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Arduino\shift-registers-rgb-led\"/>
    </mc:Choice>
  </mc:AlternateContent>
  <xr:revisionPtr revIDLastSave="0" documentId="13_ncr:1_{20E0ACD4-C0EF-41E9-B916-22B6D408CCEF}" xr6:coauthVersionLast="43" xr6:coauthVersionMax="43" xr10:uidLastSave="{00000000-0000-0000-0000-000000000000}"/>
  <bookViews>
    <workbookView xWindow="-1290" yWindow="8002" windowWidth="20715" windowHeight="13276" activeTab="5" xr2:uid="{23F3B672-2673-494F-B8CC-80ECDCE054FA}"/>
  </bookViews>
  <sheets>
    <sheet name="Sheet1" sheetId="1" r:id="rId1"/>
    <sheet name="Sheet2" sheetId="2" r:id="rId2"/>
    <sheet name="HEX|DEC|BIN" sheetId="3" r:id="rId3"/>
    <sheet name="Sheet4" sheetId="4" r:id="rId4"/>
    <sheet name="Sheet5" sheetId="5" r:id="rId5"/>
    <sheet name="Sheet5 (2)" sheetId="6" r:id="rId6"/>
  </sheets>
  <definedNames>
    <definedName name="compression_factor">'Sheet5 (2)'!$A$4</definedName>
    <definedName name="led_rgb_definition">'Sheet5 (2)'!$B$11:$D$26</definedName>
    <definedName name="steps_per_cycle">'Sheet5 (2)'!$A$3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4" i="6" l="1"/>
  <c r="BX266" i="6"/>
  <c r="BW266" i="6"/>
  <c r="BV266" i="6"/>
  <c r="BU266" i="6"/>
  <c r="BT266" i="6"/>
  <c r="BS266" i="6"/>
  <c r="BX265" i="6"/>
  <c r="BW265" i="6"/>
  <c r="BV265" i="6"/>
  <c r="BU265" i="6"/>
  <c r="BT265" i="6"/>
  <c r="BS265" i="6"/>
  <c r="BX264" i="6"/>
  <c r="BW264" i="6"/>
  <c r="BV264" i="6"/>
  <c r="BU264" i="6"/>
  <c r="BT264" i="6"/>
  <c r="BS264" i="6"/>
  <c r="BX263" i="6"/>
  <c r="BW263" i="6"/>
  <c r="BV263" i="6"/>
  <c r="BU263" i="6"/>
  <c r="BT263" i="6"/>
  <c r="BS263" i="6"/>
  <c r="BX262" i="6"/>
  <c r="BW262" i="6"/>
  <c r="BV262" i="6"/>
  <c r="BU262" i="6"/>
  <c r="BT262" i="6"/>
  <c r="BS262" i="6"/>
  <c r="BX261" i="6"/>
  <c r="BW261" i="6"/>
  <c r="BV261" i="6"/>
  <c r="BU261" i="6"/>
  <c r="BT261" i="6"/>
  <c r="BS261" i="6"/>
  <c r="BX260" i="6"/>
  <c r="BW260" i="6"/>
  <c r="BV260" i="6"/>
  <c r="BU260" i="6"/>
  <c r="BT260" i="6"/>
  <c r="BS260" i="6"/>
  <c r="BX259" i="6"/>
  <c r="BW259" i="6"/>
  <c r="BV259" i="6"/>
  <c r="BU259" i="6"/>
  <c r="BT259" i="6"/>
  <c r="BS259" i="6"/>
  <c r="BX258" i="6"/>
  <c r="BW258" i="6"/>
  <c r="BV258" i="6"/>
  <c r="BU258" i="6"/>
  <c r="BT258" i="6"/>
  <c r="BS258" i="6"/>
  <c r="BX257" i="6"/>
  <c r="BW257" i="6"/>
  <c r="BV257" i="6"/>
  <c r="BU257" i="6"/>
  <c r="BT257" i="6"/>
  <c r="BS257" i="6"/>
  <c r="BX256" i="6"/>
  <c r="BW256" i="6"/>
  <c r="BV256" i="6"/>
  <c r="BU256" i="6"/>
  <c r="BT256" i="6"/>
  <c r="BS256" i="6"/>
  <c r="BX255" i="6"/>
  <c r="BW255" i="6"/>
  <c r="BV255" i="6"/>
  <c r="BU255" i="6"/>
  <c r="BT255" i="6"/>
  <c r="BS255" i="6"/>
  <c r="BX254" i="6"/>
  <c r="BW254" i="6"/>
  <c r="BV254" i="6"/>
  <c r="BU254" i="6"/>
  <c r="BT254" i="6"/>
  <c r="BS254" i="6"/>
  <c r="BX253" i="6"/>
  <c r="BW253" i="6"/>
  <c r="BV253" i="6"/>
  <c r="BU253" i="6"/>
  <c r="BT253" i="6"/>
  <c r="BS253" i="6"/>
  <c r="BX252" i="6"/>
  <c r="BW252" i="6"/>
  <c r="BV252" i="6"/>
  <c r="BU252" i="6"/>
  <c r="BT252" i="6"/>
  <c r="BS252" i="6"/>
  <c r="BX251" i="6"/>
  <c r="BW251" i="6"/>
  <c r="BV251" i="6"/>
  <c r="BU251" i="6"/>
  <c r="BT251" i="6"/>
  <c r="BS251" i="6"/>
  <c r="BX250" i="6"/>
  <c r="BW250" i="6"/>
  <c r="BV250" i="6"/>
  <c r="BU250" i="6"/>
  <c r="BT250" i="6"/>
  <c r="BS250" i="6"/>
  <c r="BX249" i="6"/>
  <c r="BW249" i="6"/>
  <c r="BV249" i="6"/>
  <c r="BU249" i="6"/>
  <c r="BT249" i="6"/>
  <c r="BS249" i="6"/>
  <c r="BX248" i="6"/>
  <c r="BW248" i="6"/>
  <c r="BV248" i="6"/>
  <c r="BU248" i="6"/>
  <c r="BT248" i="6"/>
  <c r="BS248" i="6"/>
  <c r="BX247" i="6"/>
  <c r="BW247" i="6"/>
  <c r="BV247" i="6"/>
  <c r="BU247" i="6"/>
  <c r="BT247" i="6"/>
  <c r="BS247" i="6"/>
  <c r="BX246" i="6"/>
  <c r="BW246" i="6"/>
  <c r="BV246" i="6"/>
  <c r="BU246" i="6"/>
  <c r="BT246" i="6"/>
  <c r="BS246" i="6"/>
  <c r="BX245" i="6"/>
  <c r="BW245" i="6"/>
  <c r="BV245" i="6"/>
  <c r="BU245" i="6"/>
  <c r="BT245" i="6"/>
  <c r="BS245" i="6"/>
  <c r="BX244" i="6"/>
  <c r="BW244" i="6"/>
  <c r="BV244" i="6"/>
  <c r="BU244" i="6"/>
  <c r="BT244" i="6"/>
  <c r="BS244" i="6"/>
  <c r="BX243" i="6"/>
  <c r="BW243" i="6"/>
  <c r="BV243" i="6"/>
  <c r="BU243" i="6"/>
  <c r="BT243" i="6"/>
  <c r="BS243" i="6"/>
  <c r="BX242" i="6"/>
  <c r="BW242" i="6"/>
  <c r="BV242" i="6"/>
  <c r="BU242" i="6"/>
  <c r="BT242" i="6"/>
  <c r="BS242" i="6"/>
  <c r="BX241" i="6"/>
  <c r="BW241" i="6"/>
  <c r="BV241" i="6"/>
  <c r="BU241" i="6"/>
  <c r="BT241" i="6"/>
  <c r="BS241" i="6"/>
  <c r="BX240" i="6"/>
  <c r="BW240" i="6"/>
  <c r="BV240" i="6"/>
  <c r="BU240" i="6"/>
  <c r="BT240" i="6"/>
  <c r="BS240" i="6"/>
  <c r="BX239" i="6"/>
  <c r="BW239" i="6"/>
  <c r="BV239" i="6"/>
  <c r="BU239" i="6"/>
  <c r="BT239" i="6"/>
  <c r="BS239" i="6"/>
  <c r="BX238" i="6"/>
  <c r="BW238" i="6"/>
  <c r="BV238" i="6"/>
  <c r="BU238" i="6"/>
  <c r="BT238" i="6"/>
  <c r="BS238" i="6"/>
  <c r="BX237" i="6"/>
  <c r="BW237" i="6"/>
  <c r="BV237" i="6"/>
  <c r="BU237" i="6"/>
  <c r="BT237" i="6"/>
  <c r="BS237" i="6"/>
  <c r="BX236" i="6"/>
  <c r="BW236" i="6"/>
  <c r="BV236" i="6"/>
  <c r="BU236" i="6"/>
  <c r="BT236" i="6"/>
  <c r="BS236" i="6"/>
  <c r="BX235" i="6"/>
  <c r="BW235" i="6"/>
  <c r="BV235" i="6"/>
  <c r="BU235" i="6"/>
  <c r="BT235" i="6"/>
  <c r="BS235" i="6"/>
  <c r="BX234" i="6"/>
  <c r="BW234" i="6"/>
  <c r="BV234" i="6"/>
  <c r="BU234" i="6"/>
  <c r="BT234" i="6"/>
  <c r="BS234" i="6"/>
  <c r="BX233" i="6"/>
  <c r="BW233" i="6"/>
  <c r="BV233" i="6"/>
  <c r="BU233" i="6"/>
  <c r="BT233" i="6"/>
  <c r="BS233" i="6"/>
  <c r="BX232" i="6"/>
  <c r="BW232" i="6"/>
  <c r="BV232" i="6"/>
  <c r="BU232" i="6"/>
  <c r="BT232" i="6"/>
  <c r="BS232" i="6"/>
  <c r="BX231" i="6"/>
  <c r="BW231" i="6"/>
  <c r="BV231" i="6"/>
  <c r="BU231" i="6"/>
  <c r="BT231" i="6"/>
  <c r="BS231" i="6"/>
  <c r="BX230" i="6"/>
  <c r="BW230" i="6"/>
  <c r="BV230" i="6"/>
  <c r="BU230" i="6"/>
  <c r="BT230" i="6"/>
  <c r="BS230" i="6"/>
  <c r="BX229" i="6"/>
  <c r="BW229" i="6"/>
  <c r="BV229" i="6"/>
  <c r="BU229" i="6"/>
  <c r="BT229" i="6"/>
  <c r="BS229" i="6"/>
  <c r="BX228" i="6"/>
  <c r="BW228" i="6"/>
  <c r="BV228" i="6"/>
  <c r="BU228" i="6"/>
  <c r="BT228" i="6"/>
  <c r="BS228" i="6"/>
  <c r="BX227" i="6"/>
  <c r="BW227" i="6"/>
  <c r="BV227" i="6"/>
  <c r="BU227" i="6"/>
  <c r="BT227" i="6"/>
  <c r="BS227" i="6"/>
  <c r="BX226" i="6"/>
  <c r="BW226" i="6"/>
  <c r="BV226" i="6"/>
  <c r="BU226" i="6"/>
  <c r="BT226" i="6"/>
  <c r="BS226" i="6"/>
  <c r="BX225" i="6"/>
  <c r="BW225" i="6"/>
  <c r="BV225" i="6"/>
  <c r="BU225" i="6"/>
  <c r="BT225" i="6"/>
  <c r="BS225" i="6"/>
  <c r="BX224" i="6"/>
  <c r="BW224" i="6"/>
  <c r="BV224" i="6"/>
  <c r="BU224" i="6"/>
  <c r="BT224" i="6"/>
  <c r="BS224" i="6"/>
  <c r="BX223" i="6"/>
  <c r="BW223" i="6"/>
  <c r="BV223" i="6"/>
  <c r="BU223" i="6"/>
  <c r="BT223" i="6"/>
  <c r="BS223" i="6"/>
  <c r="BX222" i="6"/>
  <c r="BW222" i="6"/>
  <c r="BV222" i="6"/>
  <c r="BU222" i="6"/>
  <c r="BT222" i="6"/>
  <c r="BS222" i="6"/>
  <c r="BX221" i="6"/>
  <c r="BW221" i="6"/>
  <c r="BV221" i="6"/>
  <c r="BU221" i="6"/>
  <c r="BT221" i="6"/>
  <c r="BS221" i="6"/>
  <c r="BX220" i="6"/>
  <c r="BW220" i="6"/>
  <c r="BV220" i="6"/>
  <c r="BU220" i="6"/>
  <c r="BT220" i="6"/>
  <c r="BS220" i="6"/>
  <c r="BX219" i="6"/>
  <c r="BW219" i="6"/>
  <c r="BV219" i="6"/>
  <c r="BU219" i="6"/>
  <c r="BT219" i="6"/>
  <c r="BS219" i="6"/>
  <c r="BX218" i="6"/>
  <c r="BW218" i="6"/>
  <c r="BV218" i="6"/>
  <c r="BU218" i="6"/>
  <c r="BT218" i="6"/>
  <c r="BS218" i="6"/>
  <c r="BX217" i="6"/>
  <c r="BW217" i="6"/>
  <c r="BV217" i="6"/>
  <c r="BU217" i="6"/>
  <c r="BT217" i="6"/>
  <c r="BS217" i="6"/>
  <c r="BX216" i="6"/>
  <c r="BW216" i="6"/>
  <c r="BV216" i="6"/>
  <c r="BU216" i="6"/>
  <c r="BT216" i="6"/>
  <c r="BS216" i="6"/>
  <c r="BX215" i="6"/>
  <c r="BW215" i="6"/>
  <c r="BV215" i="6"/>
  <c r="BU215" i="6"/>
  <c r="BT215" i="6"/>
  <c r="BS215" i="6"/>
  <c r="BX214" i="6"/>
  <c r="BW214" i="6"/>
  <c r="BV214" i="6"/>
  <c r="BU214" i="6"/>
  <c r="BT214" i="6"/>
  <c r="BS214" i="6"/>
  <c r="BX213" i="6"/>
  <c r="BW213" i="6"/>
  <c r="BV213" i="6"/>
  <c r="BU213" i="6"/>
  <c r="BT213" i="6"/>
  <c r="BS213" i="6"/>
  <c r="BX212" i="6"/>
  <c r="BW212" i="6"/>
  <c r="BV212" i="6"/>
  <c r="BU212" i="6"/>
  <c r="BT212" i="6"/>
  <c r="BS212" i="6"/>
  <c r="BX211" i="6"/>
  <c r="BW211" i="6"/>
  <c r="BV211" i="6"/>
  <c r="BU211" i="6"/>
  <c r="BT211" i="6"/>
  <c r="BS211" i="6"/>
  <c r="BX210" i="6"/>
  <c r="BW210" i="6"/>
  <c r="BV210" i="6"/>
  <c r="BU210" i="6"/>
  <c r="BT210" i="6"/>
  <c r="BS210" i="6"/>
  <c r="BX209" i="6"/>
  <c r="BW209" i="6"/>
  <c r="BV209" i="6"/>
  <c r="BU209" i="6"/>
  <c r="BT209" i="6"/>
  <c r="BS209" i="6"/>
  <c r="BX208" i="6"/>
  <c r="BW208" i="6"/>
  <c r="BV208" i="6"/>
  <c r="BU208" i="6"/>
  <c r="BT208" i="6"/>
  <c r="BS208" i="6"/>
  <c r="BX207" i="6"/>
  <c r="BW207" i="6"/>
  <c r="BV207" i="6"/>
  <c r="BU207" i="6"/>
  <c r="BT207" i="6"/>
  <c r="BS207" i="6"/>
  <c r="BX206" i="6"/>
  <c r="BW206" i="6"/>
  <c r="BV206" i="6"/>
  <c r="BU206" i="6"/>
  <c r="BT206" i="6"/>
  <c r="BS206" i="6"/>
  <c r="BX205" i="6"/>
  <c r="BW205" i="6"/>
  <c r="BV205" i="6"/>
  <c r="BU205" i="6"/>
  <c r="BT205" i="6"/>
  <c r="BS205" i="6"/>
  <c r="BX204" i="6"/>
  <c r="BW204" i="6"/>
  <c r="BV204" i="6"/>
  <c r="BU204" i="6"/>
  <c r="BT204" i="6"/>
  <c r="BS204" i="6"/>
  <c r="BX203" i="6"/>
  <c r="BW203" i="6"/>
  <c r="BV203" i="6"/>
  <c r="BU203" i="6"/>
  <c r="BT203" i="6"/>
  <c r="BS203" i="6"/>
  <c r="BX202" i="6"/>
  <c r="BW202" i="6"/>
  <c r="BV202" i="6"/>
  <c r="BU202" i="6"/>
  <c r="BT202" i="6"/>
  <c r="BS202" i="6"/>
  <c r="BX201" i="6"/>
  <c r="BW201" i="6"/>
  <c r="BV201" i="6"/>
  <c r="BU201" i="6"/>
  <c r="BT201" i="6"/>
  <c r="BS201" i="6"/>
  <c r="BX200" i="6"/>
  <c r="BW200" i="6"/>
  <c r="BV200" i="6"/>
  <c r="BU200" i="6"/>
  <c r="BT200" i="6"/>
  <c r="BS200" i="6"/>
  <c r="BX199" i="6"/>
  <c r="BW199" i="6"/>
  <c r="BV199" i="6"/>
  <c r="BU199" i="6"/>
  <c r="BT199" i="6"/>
  <c r="BS199" i="6"/>
  <c r="BX198" i="6"/>
  <c r="BW198" i="6"/>
  <c r="BV198" i="6"/>
  <c r="BU198" i="6"/>
  <c r="BT198" i="6"/>
  <c r="BS198" i="6"/>
  <c r="BX197" i="6"/>
  <c r="BW197" i="6"/>
  <c r="BV197" i="6"/>
  <c r="BU197" i="6"/>
  <c r="BT197" i="6"/>
  <c r="BS197" i="6"/>
  <c r="BX196" i="6"/>
  <c r="BW196" i="6"/>
  <c r="BV196" i="6"/>
  <c r="BU196" i="6"/>
  <c r="BT196" i="6"/>
  <c r="BS196" i="6"/>
  <c r="BX195" i="6"/>
  <c r="BW195" i="6"/>
  <c r="BV195" i="6"/>
  <c r="BU195" i="6"/>
  <c r="BT195" i="6"/>
  <c r="BS195" i="6"/>
  <c r="BX194" i="6"/>
  <c r="BW194" i="6"/>
  <c r="BV194" i="6"/>
  <c r="BU194" i="6"/>
  <c r="BT194" i="6"/>
  <c r="BS194" i="6"/>
  <c r="BX193" i="6"/>
  <c r="BW193" i="6"/>
  <c r="BV193" i="6"/>
  <c r="BU193" i="6"/>
  <c r="BT193" i="6"/>
  <c r="BS193" i="6"/>
  <c r="BX192" i="6"/>
  <c r="BW192" i="6"/>
  <c r="BV192" i="6"/>
  <c r="BU192" i="6"/>
  <c r="BT192" i="6"/>
  <c r="BS192" i="6"/>
  <c r="BX191" i="6"/>
  <c r="BW191" i="6"/>
  <c r="BV191" i="6"/>
  <c r="BU191" i="6"/>
  <c r="BT191" i="6"/>
  <c r="BS191" i="6"/>
  <c r="BX190" i="6"/>
  <c r="BW190" i="6"/>
  <c r="BV190" i="6"/>
  <c r="BU190" i="6"/>
  <c r="BT190" i="6"/>
  <c r="BS190" i="6"/>
  <c r="BX189" i="6"/>
  <c r="BW189" i="6"/>
  <c r="BV189" i="6"/>
  <c r="BU189" i="6"/>
  <c r="BT189" i="6"/>
  <c r="BS189" i="6"/>
  <c r="BX188" i="6"/>
  <c r="BW188" i="6"/>
  <c r="BV188" i="6"/>
  <c r="BU188" i="6"/>
  <c r="BT188" i="6"/>
  <c r="BS188" i="6"/>
  <c r="BX187" i="6"/>
  <c r="BW187" i="6"/>
  <c r="BV187" i="6"/>
  <c r="BU187" i="6"/>
  <c r="BT187" i="6"/>
  <c r="BS187" i="6"/>
  <c r="BX186" i="6"/>
  <c r="BW186" i="6"/>
  <c r="BV186" i="6"/>
  <c r="BU186" i="6"/>
  <c r="BT186" i="6"/>
  <c r="BS186" i="6"/>
  <c r="BX185" i="6"/>
  <c r="BW185" i="6"/>
  <c r="BV185" i="6"/>
  <c r="BU185" i="6"/>
  <c r="BT185" i="6"/>
  <c r="BS185" i="6"/>
  <c r="BX184" i="6"/>
  <c r="BW184" i="6"/>
  <c r="BV184" i="6"/>
  <c r="BU184" i="6"/>
  <c r="BT184" i="6"/>
  <c r="BS184" i="6"/>
  <c r="BX183" i="6"/>
  <c r="BW183" i="6"/>
  <c r="BV183" i="6"/>
  <c r="BU183" i="6"/>
  <c r="BT183" i="6"/>
  <c r="BS183" i="6"/>
  <c r="BX182" i="6"/>
  <c r="BW182" i="6"/>
  <c r="BV182" i="6"/>
  <c r="BU182" i="6"/>
  <c r="BT182" i="6"/>
  <c r="BS182" i="6"/>
  <c r="BX181" i="6"/>
  <c r="BW181" i="6"/>
  <c r="BV181" i="6"/>
  <c r="BU181" i="6"/>
  <c r="BT181" i="6"/>
  <c r="BS181" i="6"/>
  <c r="BX180" i="6"/>
  <c r="BW180" i="6"/>
  <c r="BV180" i="6"/>
  <c r="BU180" i="6"/>
  <c r="BT180" i="6"/>
  <c r="BS180" i="6"/>
  <c r="BX179" i="6"/>
  <c r="BW179" i="6"/>
  <c r="BV179" i="6"/>
  <c r="BU179" i="6"/>
  <c r="BT179" i="6"/>
  <c r="BS179" i="6"/>
  <c r="BX178" i="6"/>
  <c r="BW178" i="6"/>
  <c r="BV178" i="6"/>
  <c r="BU178" i="6"/>
  <c r="BT178" i="6"/>
  <c r="BS178" i="6"/>
  <c r="BX177" i="6"/>
  <c r="BW177" i="6"/>
  <c r="BV177" i="6"/>
  <c r="BU177" i="6"/>
  <c r="BT177" i="6"/>
  <c r="BS177" i="6"/>
  <c r="BX176" i="6"/>
  <c r="BW176" i="6"/>
  <c r="BV176" i="6"/>
  <c r="BU176" i="6"/>
  <c r="BT176" i="6"/>
  <c r="BS176" i="6"/>
  <c r="BX175" i="6"/>
  <c r="BW175" i="6"/>
  <c r="BV175" i="6"/>
  <c r="BU175" i="6"/>
  <c r="BT175" i="6"/>
  <c r="BS175" i="6"/>
  <c r="BX174" i="6"/>
  <c r="BW174" i="6"/>
  <c r="BV174" i="6"/>
  <c r="BU174" i="6"/>
  <c r="BT174" i="6"/>
  <c r="BS174" i="6"/>
  <c r="BX173" i="6"/>
  <c r="BW173" i="6"/>
  <c r="BV173" i="6"/>
  <c r="BU173" i="6"/>
  <c r="BT173" i="6"/>
  <c r="BS173" i="6"/>
  <c r="BX172" i="6"/>
  <c r="BW172" i="6"/>
  <c r="BV172" i="6"/>
  <c r="BU172" i="6"/>
  <c r="BT172" i="6"/>
  <c r="BS172" i="6"/>
  <c r="BX171" i="6"/>
  <c r="BW171" i="6"/>
  <c r="BV171" i="6"/>
  <c r="BU171" i="6"/>
  <c r="BT171" i="6"/>
  <c r="BS171" i="6"/>
  <c r="BX170" i="6"/>
  <c r="BW170" i="6"/>
  <c r="BV170" i="6"/>
  <c r="BU170" i="6"/>
  <c r="BT170" i="6"/>
  <c r="BS170" i="6"/>
  <c r="BX169" i="6"/>
  <c r="BW169" i="6"/>
  <c r="BV169" i="6"/>
  <c r="BU169" i="6"/>
  <c r="BT169" i="6"/>
  <c r="BS169" i="6"/>
  <c r="BX168" i="6"/>
  <c r="BW168" i="6"/>
  <c r="BV168" i="6"/>
  <c r="BU168" i="6"/>
  <c r="BT168" i="6"/>
  <c r="BS168" i="6"/>
  <c r="BX167" i="6"/>
  <c r="BW167" i="6"/>
  <c r="BV167" i="6"/>
  <c r="BU167" i="6"/>
  <c r="BT167" i="6"/>
  <c r="BS167" i="6"/>
  <c r="BX166" i="6"/>
  <c r="BW166" i="6"/>
  <c r="BV166" i="6"/>
  <c r="BU166" i="6"/>
  <c r="BT166" i="6"/>
  <c r="BS166" i="6"/>
  <c r="BX165" i="6"/>
  <c r="BW165" i="6"/>
  <c r="BV165" i="6"/>
  <c r="BU165" i="6"/>
  <c r="BT165" i="6"/>
  <c r="BS165" i="6"/>
  <c r="BX164" i="6"/>
  <c r="BW164" i="6"/>
  <c r="BV164" i="6"/>
  <c r="BU164" i="6"/>
  <c r="BT164" i="6"/>
  <c r="BS164" i="6"/>
  <c r="BX163" i="6"/>
  <c r="BW163" i="6"/>
  <c r="BV163" i="6"/>
  <c r="BU163" i="6"/>
  <c r="BT163" i="6"/>
  <c r="BS163" i="6"/>
  <c r="BX162" i="6"/>
  <c r="BW162" i="6"/>
  <c r="BV162" i="6"/>
  <c r="BU162" i="6"/>
  <c r="BT162" i="6"/>
  <c r="BS162" i="6"/>
  <c r="BX161" i="6"/>
  <c r="BW161" i="6"/>
  <c r="BV161" i="6"/>
  <c r="BU161" i="6"/>
  <c r="BT161" i="6"/>
  <c r="BS161" i="6"/>
  <c r="BX160" i="6"/>
  <c r="BW160" i="6"/>
  <c r="BV160" i="6"/>
  <c r="BU160" i="6"/>
  <c r="BT160" i="6"/>
  <c r="BS160" i="6"/>
  <c r="BX159" i="6"/>
  <c r="BW159" i="6"/>
  <c r="BV159" i="6"/>
  <c r="BU159" i="6"/>
  <c r="BT159" i="6"/>
  <c r="BS159" i="6"/>
  <c r="BX158" i="6"/>
  <c r="BW158" i="6"/>
  <c r="BV158" i="6"/>
  <c r="BU158" i="6"/>
  <c r="BT158" i="6"/>
  <c r="BS158" i="6"/>
  <c r="BX157" i="6"/>
  <c r="BW157" i="6"/>
  <c r="BV157" i="6"/>
  <c r="BU157" i="6"/>
  <c r="BT157" i="6"/>
  <c r="BS157" i="6"/>
  <c r="BX156" i="6"/>
  <c r="BW156" i="6"/>
  <c r="BV156" i="6"/>
  <c r="BU156" i="6"/>
  <c r="BT156" i="6"/>
  <c r="BS156" i="6"/>
  <c r="BX155" i="6"/>
  <c r="BW155" i="6"/>
  <c r="BV155" i="6"/>
  <c r="BU155" i="6"/>
  <c r="BT155" i="6"/>
  <c r="BS155" i="6"/>
  <c r="BX154" i="6"/>
  <c r="BW154" i="6"/>
  <c r="BV154" i="6"/>
  <c r="BU154" i="6"/>
  <c r="BT154" i="6"/>
  <c r="BS154" i="6"/>
  <c r="BX153" i="6"/>
  <c r="BW153" i="6"/>
  <c r="BV153" i="6"/>
  <c r="BU153" i="6"/>
  <c r="BT153" i="6"/>
  <c r="BS153" i="6"/>
  <c r="BX152" i="6"/>
  <c r="BW152" i="6"/>
  <c r="BV152" i="6"/>
  <c r="BU152" i="6"/>
  <c r="BT152" i="6"/>
  <c r="BS152" i="6"/>
  <c r="BX151" i="6"/>
  <c r="BW151" i="6"/>
  <c r="BV151" i="6"/>
  <c r="BU151" i="6"/>
  <c r="BT151" i="6"/>
  <c r="BS151" i="6"/>
  <c r="BX150" i="6"/>
  <c r="BW150" i="6"/>
  <c r="BV150" i="6"/>
  <c r="BU150" i="6"/>
  <c r="BT150" i="6"/>
  <c r="BS150" i="6"/>
  <c r="BX149" i="6"/>
  <c r="BW149" i="6"/>
  <c r="BV149" i="6"/>
  <c r="BU149" i="6"/>
  <c r="BT149" i="6"/>
  <c r="BS149" i="6"/>
  <c r="BX148" i="6"/>
  <c r="BW148" i="6"/>
  <c r="BV148" i="6"/>
  <c r="BU148" i="6"/>
  <c r="BT148" i="6"/>
  <c r="BS148" i="6"/>
  <c r="BX147" i="6"/>
  <c r="BW147" i="6"/>
  <c r="BV147" i="6"/>
  <c r="BU147" i="6"/>
  <c r="BT147" i="6"/>
  <c r="BS147" i="6"/>
  <c r="BX146" i="6"/>
  <c r="BW146" i="6"/>
  <c r="BV146" i="6"/>
  <c r="BU146" i="6"/>
  <c r="BT146" i="6"/>
  <c r="BS146" i="6"/>
  <c r="BX145" i="6"/>
  <c r="BW145" i="6"/>
  <c r="BV145" i="6"/>
  <c r="BU145" i="6"/>
  <c r="BT145" i="6"/>
  <c r="BS145" i="6"/>
  <c r="BX144" i="6"/>
  <c r="BW144" i="6"/>
  <c r="BV144" i="6"/>
  <c r="BU144" i="6"/>
  <c r="BT144" i="6"/>
  <c r="BS144" i="6"/>
  <c r="BX143" i="6"/>
  <c r="BW143" i="6"/>
  <c r="BV143" i="6"/>
  <c r="BU143" i="6"/>
  <c r="BT143" i="6"/>
  <c r="BS143" i="6"/>
  <c r="BX142" i="6"/>
  <c r="BW142" i="6"/>
  <c r="BV142" i="6"/>
  <c r="BU142" i="6"/>
  <c r="BT142" i="6"/>
  <c r="BS142" i="6"/>
  <c r="BX141" i="6"/>
  <c r="BW141" i="6"/>
  <c r="BV141" i="6"/>
  <c r="BU141" i="6"/>
  <c r="BT141" i="6"/>
  <c r="BS141" i="6"/>
  <c r="BX140" i="6"/>
  <c r="BW140" i="6"/>
  <c r="BV140" i="6"/>
  <c r="BU140" i="6"/>
  <c r="BT140" i="6"/>
  <c r="BS140" i="6"/>
  <c r="BX139" i="6"/>
  <c r="BW139" i="6"/>
  <c r="BV139" i="6"/>
  <c r="BU139" i="6"/>
  <c r="BT139" i="6"/>
  <c r="BS139" i="6"/>
  <c r="BX138" i="6"/>
  <c r="BW138" i="6"/>
  <c r="BV138" i="6"/>
  <c r="BU138" i="6"/>
  <c r="BT138" i="6"/>
  <c r="BS138" i="6"/>
  <c r="BX137" i="6"/>
  <c r="BW137" i="6"/>
  <c r="BV137" i="6"/>
  <c r="BU137" i="6"/>
  <c r="BT137" i="6"/>
  <c r="BS137" i="6"/>
  <c r="BX136" i="6"/>
  <c r="BW136" i="6"/>
  <c r="BV136" i="6"/>
  <c r="BU136" i="6"/>
  <c r="BT136" i="6"/>
  <c r="BS136" i="6"/>
  <c r="BX135" i="6"/>
  <c r="BW135" i="6"/>
  <c r="BV135" i="6"/>
  <c r="BU135" i="6"/>
  <c r="BT135" i="6"/>
  <c r="BS135" i="6"/>
  <c r="BX134" i="6"/>
  <c r="BW134" i="6"/>
  <c r="BV134" i="6"/>
  <c r="BU134" i="6"/>
  <c r="BT134" i="6"/>
  <c r="BS134" i="6"/>
  <c r="BX133" i="6"/>
  <c r="BW133" i="6"/>
  <c r="BV133" i="6"/>
  <c r="BU133" i="6"/>
  <c r="BT133" i="6"/>
  <c r="BS133" i="6"/>
  <c r="BX132" i="6"/>
  <c r="BW132" i="6"/>
  <c r="BV132" i="6"/>
  <c r="BU132" i="6"/>
  <c r="BT132" i="6"/>
  <c r="BS132" i="6"/>
  <c r="BX131" i="6"/>
  <c r="BW131" i="6"/>
  <c r="BV131" i="6"/>
  <c r="BU131" i="6"/>
  <c r="BT131" i="6"/>
  <c r="BS131" i="6"/>
  <c r="BX130" i="6"/>
  <c r="BW130" i="6"/>
  <c r="BV130" i="6"/>
  <c r="BU130" i="6"/>
  <c r="BT130" i="6"/>
  <c r="BS130" i="6"/>
  <c r="BX129" i="6"/>
  <c r="BW129" i="6"/>
  <c r="BV129" i="6"/>
  <c r="BU129" i="6"/>
  <c r="BT129" i="6"/>
  <c r="BS129" i="6"/>
  <c r="BX128" i="6"/>
  <c r="BW128" i="6"/>
  <c r="BV128" i="6"/>
  <c r="BU128" i="6"/>
  <c r="BT128" i="6"/>
  <c r="BS128" i="6"/>
  <c r="BX127" i="6"/>
  <c r="BW127" i="6"/>
  <c r="BV127" i="6"/>
  <c r="BU127" i="6"/>
  <c r="BT127" i="6"/>
  <c r="BS127" i="6"/>
  <c r="BX126" i="6"/>
  <c r="BW126" i="6"/>
  <c r="BV126" i="6"/>
  <c r="BU126" i="6"/>
  <c r="BT126" i="6"/>
  <c r="BS126" i="6"/>
  <c r="BX125" i="6"/>
  <c r="BW125" i="6"/>
  <c r="BV125" i="6"/>
  <c r="BU125" i="6"/>
  <c r="BT125" i="6"/>
  <c r="BS125" i="6"/>
  <c r="BX124" i="6"/>
  <c r="BW124" i="6"/>
  <c r="BV124" i="6"/>
  <c r="BU124" i="6"/>
  <c r="BT124" i="6"/>
  <c r="BS124" i="6"/>
  <c r="BX123" i="6"/>
  <c r="BW123" i="6"/>
  <c r="BV123" i="6"/>
  <c r="BU123" i="6"/>
  <c r="BT123" i="6"/>
  <c r="BS123" i="6"/>
  <c r="BX122" i="6"/>
  <c r="BW122" i="6"/>
  <c r="BV122" i="6"/>
  <c r="BU122" i="6"/>
  <c r="BT122" i="6"/>
  <c r="BS122" i="6"/>
  <c r="BX121" i="6"/>
  <c r="BW121" i="6"/>
  <c r="BV121" i="6"/>
  <c r="BU121" i="6"/>
  <c r="BT121" i="6"/>
  <c r="BS121" i="6"/>
  <c r="BX120" i="6"/>
  <c r="BW120" i="6"/>
  <c r="BV120" i="6"/>
  <c r="BU120" i="6"/>
  <c r="BT120" i="6"/>
  <c r="BS120" i="6"/>
  <c r="BX119" i="6"/>
  <c r="BW119" i="6"/>
  <c r="BV119" i="6"/>
  <c r="BU119" i="6"/>
  <c r="BT119" i="6"/>
  <c r="BS119" i="6"/>
  <c r="BX118" i="6"/>
  <c r="BW118" i="6"/>
  <c r="BV118" i="6"/>
  <c r="BU118" i="6"/>
  <c r="BT118" i="6"/>
  <c r="BS118" i="6"/>
  <c r="BX117" i="6"/>
  <c r="BW117" i="6"/>
  <c r="BV117" i="6"/>
  <c r="BU117" i="6"/>
  <c r="BT117" i="6"/>
  <c r="BS117" i="6"/>
  <c r="BX116" i="6"/>
  <c r="BW116" i="6"/>
  <c r="BV116" i="6"/>
  <c r="BU116" i="6"/>
  <c r="BT116" i="6"/>
  <c r="BS116" i="6"/>
  <c r="BX115" i="6"/>
  <c r="BW115" i="6"/>
  <c r="BV115" i="6"/>
  <c r="BU115" i="6"/>
  <c r="BT115" i="6"/>
  <c r="BS115" i="6"/>
  <c r="BX114" i="6"/>
  <c r="BW114" i="6"/>
  <c r="BV114" i="6"/>
  <c r="BU114" i="6"/>
  <c r="BT114" i="6"/>
  <c r="BS114" i="6"/>
  <c r="BX113" i="6"/>
  <c r="BW113" i="6"/>
  <c r="BV113" i="6"/>
  <c r="BU113" i="6"/>
  <c r="BT113" i="6"/>
  <c r="BS113" i="6"/>
  <c r="BX112" i="6"/>
  <c r="BW112" i="6"/>
  <c r="BV112" i="6"/>
  <c r="BU112" i="6"/>
  <c r="BT112" i="6"/>
  <c r="BS112" i="6"/>
  <c r="BX111" i="6"/>
  <c r="BW111" i="6"/>
  <c r="BV111" i="6"/>
  <c r="BU111" i="6"/>
  <c r="BT111" i="6"/>
  <c r="BS111" i="6"/>
  <c r="BX110" i="6"/>
  <c r="BW110" i="6"/>
  <c r="BV110" i="6"/>
  <c r="BU110" i="6"/>
  <c r="BT110" i="6"/>
  <c r="BS110" i="6"/>
  <c r="BX109" i="6"/>
  <c r="BW109" i="6"/>
  <c r="BV109" i="6"/>
  <c r="BU109" i="6"/>
  <c r="BT109" i="6"/>
  <c r="BS109" i="6"/>
  <c r="BX108" i="6"/>
  <c r="BW108" i="6"/>
  <c r="BV108" i="6"/>
  <c r="BU108" i="6"/>
  <c r="BT108" i="6"/>
  <c r="BS108" i="6"/>
  <c r="BX107" i="6"/>
  <c r="BW107" i="6"/>
  <c r="BV107" i="6"/>
  <c r="BU107" i="6"/>
  <c r="BT107" i="6"/>
  <c r="BS107" i="6"/>
  <c r="BX106" i="6"/>
  <c r="BW106" i="6"/>
  <c r="BV106" i="6"/>
  <c r="BU106" i="6"/>
  <c r="BT106" i="6"/>
  <c r="BS106" i="6"/>
  <c r="BX105" i="6"/>
  <c r="BW105" i="6"/>
  <c r="BV105" i="6"/>
  <c r="BU105" i="6"/>
  <c r="BT105" i="6"/>
  <c r="BS105" i="6"/>
  <c r="BX104" i="6"/>
  <c r="BW104" i="6"/>
  <c r="BV104" i="6"/>
  <c r="BU104" i="6"/>
  <c r="BT104" i="6"/>
  <c r="BS104" i="6"/>
  <c r="BX103" i="6"/>
  <c r="BW103" i="6"/>
  <c r="BV103" i="6"/>
  <c r="BU103" i="6"/>
  <c r="BT103" i="6"/>
  <c r="BS103" i="6"/>
  <c r="BX102" i="6"/>
  <c r="BW102" i="6"/>
  <c r="BV102" i="6"/>
  <c r="BU102" i="6"/>
  <c r="BT102" i="6"/>
  <c r="BS102" i="6"/>
  <c r="BX101" i="6"/>
  <c r="BW101" i="6"/>
  <c r="BV101" i="6"/>
  <c r="BU101" i="6"/>
  <c r="BT101" i="6"/>
  <c r="BS101" i="6"/>
  <c r="BX100" i="6"/>
  <c r="BW100" i="6"/>
  <c r="BV100" i="6"/>
  <c r="BU100" i="6"/>
  <c r="BT100" i="6"/>
  <c r="BS100" i="6"/>
  <c r="BX99" i="6"/>
  <c r="BW99" i="6"/>
  <c r="BV99" i="6"/>
  <c r="BU99" i="6"/>
  <c r="BT99" i="6"/>
  <c r="BS99" i="6"/>
  <c r="BX98" i="6"/>
  <c r="BW98" i="6"/>
  <c r="BV98" i="6"/>
  <c r="BU98" i="6"/>
  <c r="BT98" i="6"/>
  <c r="BS98" i="6"/>
  <c r="BX97" i="6"/>
  <c r="BW97" i="6"/>
  <c r="BV97" i="6"/>
  <c r="BU97" i="6"/>
  <c r="BT97" i="6"/>
  <c r="BS97" i="6"/>
  <c r="BX96" i="6"/>
  <c r="BW96" i="6"/>
  <c r="BV96" i="6"/>
  <c r="BU96" i="6"/>
  <c r="BT96" i="6"/>
  <c r="BS96" i="6"/>
  <c r="BX95" i="6"/>
  <c r="BW95" i="6"/>
  <c r="BV95" i="6"/>
  <c r="BU95" i="6"/>
  <c r="BT95" i="6"/>
  <c r="BS95" i="6"/>
  <c r="BX94" i="6"/>
  <c r="BW94" i="6"/>
  <c r="BV94" i="6"/>
  <c r="BU94" i="6"/>
  <c r="BT94" i="6"/>
  <c r="BS94" i="6"/>
  <c r="BX93" i="6"/>
  <c r="BW93" i="6"/>
  <c r="BV93" i="6"/>
  <c r="BU93" i="6"/>
  <c r="BT93" i="6"/>
  <c r="BS93" i="6"/>
  <c r="BX92" i="6"/>
  <c r="BW92" i="6"/>
  <c r="BV92" i="6"/>
  <c r="BU92" i="6"/>
  <c r="BT92" i="6"/>
  <c r="BS92" i="6"/>
  <c r="BX91" i="6"/>
  <c r="BW91" i="6"/>
  <c r="BV91" i="6"/>
  <c r="BU91" i="6"/>
  <c r="BT91" i="6"/>
  <c r="BS91" i="6"/>
  <c r="BX90" i="6"/>
  <c r="BW90" i="6"/>
  <c r="BV90" i="6"/>
  <c r="BU90" i="6"/>
  <c r="BT90" i="6"/>
  <c r="BS90" i="6"/>
  <c r="BX89" i="6"/>
  <c r="BW89" i="6"/>
  <c r="BV89" i="6"/>
  <c r="BU89" i="6"/>
  <c r="BT89" i="6"/>
  <c r="BS89" i="6"/>
  <c r="BX88" i="6"/>
  <c r="BW88" i="6"/>
  <c r="BV88" i="6"/>
  <c r="BU88" i="6"/>
  <c r="BT88" i="6"/>
  <c r="BS88" i="6"/>
  <c r="BX87" i="6"/>
  <c r="BW87" i="6"/>
  <c r="BV87" i="6"/>
  <c r="BU87" i="6"/>
  <c r="BT87" i="6"/>
  <c r="BS87" i="6"/>
  <c r="BX86" i="6"/>
  <c r="BW86" i="6"/>
  <c r="BV86" i="6"/>
  <c r="BU86" i="6"/>
  <c r="BT86" i="6"/>
  <c r="BS86" i="6"/>
  <c r="BX85" i="6"/>
  <c r="BW85" i="6"/>
  <c r="BV85" i="6"/>
  <c r="BU85" i="6"/>
  <c r="BT85" i="6"/>
  <c r="BS85" i="6"/>
  <c r="BX84" i="6"/>
  <c r="BW84" i="6"/>
  <c r="BV84" i="6"/>
  <c r="BU84" i="6"/>
  <c r="BT84" i="6"/>
  <c r="BS84" i="6"/>
  <c r="BX83" i="6"/>
  <c r="BW83" i="6"/>
  <c r="BV83" i="6"/>
  <c r="BU83" i="6"/>
  <c r="BT83" i="6"/>
  <c r="BS83" i="6"/>
  <c r="BX82" i="6"/>
  <c r="BW82" i="6"/>
  <c r="BV82" i="6"/>
  <c r="BU82" i="6"/>
  <c r="BT82" i="6"/>
  <c r="BS82" i="6"/>
  <c r="BX81" i="6"/>
  <c r="BW81" i="6"/>
  <c r="BV81" i="6"/>
  <c r="BU81" i="6"/>
  <c r="BT81" i="6"/>
  <c r="BS81" i="6"/>
  <c r="BX80" i="6"/>
  <c r="BW80" i="6"/>
  <c r="BV80" i="6"/>
  <c r="BU80" i="6"/>
  <c r="BT80" i="6"/>
  <c r="BS80" i="6"/>
  <c r="BX79" i="6"/>
  <c r="BW79" i="6"/>
  <c r="BV79" i="6"/>
  <c r="BU79" i="6"/>
  <c r="BT79" i="6"/>
  <c r="BS79" i="6"/>
  <c r="BX78" i="6"/>
  <c r="BW78" i="6"/>
  <c r="BV78" i="6"/>
  <c r="BU78" i="6"/>
  <c r="BT78" i="6"/>
  <c r="BS78" i="6"/>
  <c r="BX77" i="6"/>
  <c r="BW77" i="6"/>
  <c r="BV77" i="6"/>
  <c r="BU77" i="6"/>
  <c r="BT77" i="6"/>
  <c r="BS77" i="6"/>
  <c r="BX76" i="6"/>
  <c r="BW76" i="6"/>
  <c r="BV76" i="6"/>
  <c r="BU76" i="6"/>
  <c r="BT76" i="6"/>
  <c r="BS76" i="6"/>
  <c r="BX75" i="6"/>
  <c r="BW75" i="6"/>
  <c r="BV75" i="6"/>
  <c r="BU75" i="6"/>
  <c r="BT75" i="6"/>
  <c r="BS75" i="6"/>
  <c r="BX74" i="6"/>
  <c r="BW74" i="6"/>
  <c r="BV74" i="6"/>
  <c r="BU74" i="6"/>
  <c r="BT74" i="6"/>
  <c r="BS74" i="6"/>
  <c r="BX73" i="6"/>
  <c r="BW73" i="6"/>
  <c r="BV73" i="6"/>
  <c r="BU73" i="6"/>
  <c r="BT73" i="6"/>
  <c r="BS73" i="6"/>
  <c r="BX72" i="6"/>
  <c r="BW72" i="6"/>
  <c r="BV72" i="6"/>
  <c r="BU72" i="6"/>
  <c r="BT72" i="6"/>
  <c r="BS72" i="6"/>
  <c r="BX71" i="6"/>
  <c r="BW71" i="6"/>
  <c r="BV71" i="6"/>
  <c r="BU71" i="6"/>
  <c r="BT71" i="6"/>
  <c r="BS71" i="6"/>
  <c r="BX70" i="6"/>
  <c r="BW70" i="6"/>
  <c r="BV70" i="6"/>
  <c r="BU70" i="6"/>
  <c r="BT70" i="6"/>
  <c r="BS70" i="6"/>
  <c r="BX69" i="6"/>
  <c r="BW69" i="6"/>
  <c r="BV69" i="6"/>
  <c r="BU69" i="6"/>
  <c r="BT69" i="6"/>
  <c r="BS69" i="6"/>
  <c r="BX68" i="6"/>
  <c r="BW68" i="6"/>
  <c r="BV68" i="6"/>
  <c r="BU68" i="6"/>
  <c r="BT68" i="6"/>
  <c r="BS68" i="6"/>
  <c r="BX67" i="6"/>
  <c r="BW67" i="6"/>
  <c r="BV67" i="6"/>
  <c r="BU67" i="6"/>
  <c r="BT67" i="6"/>
  <c r="BS67" i="6"/>
  <c r="BX66" i="6"/>
  <c r="BW66" i="6"/>
  <c r="BV66" i="6"/>
  <c r="BU66" i="6"/>
  <c r="BT66" i="6"/>
  <c r="BS66" i="6"/>
  <c r="BX65" i="6"/>
  <c r="BW65" i="6"/>
  <c r="BV65" i="6"/>
  <c r="BU65" i="6"/>
  <c r="BT65" i="6"/>
  <c r="BS65" i="6"/>
  <c r="BX64" i="6"/>
  <c r="BW64" i="6"/>
  <c r="BV64" i="6"/>
  <c r="BU64" i="6"/>
  <c r="BT64" i="6"/>
  <c r="BS64" i="6"/>
  <c r="BX63" i="6"/>
  <c r="BW63" i="6"/>
  <c r="BV63" i="6"/>
  <c r="BU63" i="6"/>
  <c r="BT63" i="6"/>
  <c r="BS63" i="6"/>
  <c r="BX62" i="6"/>
  <c r="BW62" i="6"/>
  <c r="BV62" i="6"/>
  <c r="BU62" i="6"/>
  <c r="BT62" i="6"/>
  <c r="BS62" i="6"/>
  <c r="BX61" i="6"/>
  <c r="BW61" i="6"/>
  <c r="BV61" i="6"/>
  <c r="BU61" i="6"/>
  <c r="BT61" i="6"/>
  <c r="BS61" i="6"/>
  <c r="BX60" i="6"/>
  <c r="BW60" i="6"/>
  <c r="BV60" i="6"/>
  <c r="BU60" i="6"/>
  <c r="BT60" i="6"/>
  <c r="BS60" i="6"/>
  <c r="BX59" i="6"/>
  <c r="BW59" i="6"/>
  <c r="BV59" i="6"/>
  <c r="BU59" i="6"/>
  <c r="BT59" i="6"/>
  <c r="BS59" i="6"/>
  <c r="BX58" i="6"/>
  <c r="BW58" i="6"/>
  <c r="BV58" i="6"/>
  <c r="BU58" i="6"/>
  <c r="BT58" i="6"/>
  <c r="BS58" i="6"/>
  <c r="BX57" i="6"/>
  <c r="BW57" i="6"/>
  <c r="BV57" i="6"/>
  <c r="BU57" i="6"/>
  <c r="BT57" i="6"/>
  <c r="BS57" i="6"/>
  <c r="BX56" i="6"/>
  <c r="BW56" i="6"/>
  <c r="BV56" i="6"/>
  <c r="BU56" i="6"/>
  <c r="BT56" i="6"/>
  <c r="BS56" i="6"/>
  <c r="BX55" i="6"/>
  <c r="BW55" i="6"/>
  <c r="BV55" i="6"/>
  <c r="BU55" i="6"/>
  <c r="BT55" i="6"/>
  <c r="BS55" i="6"/>
  <c r="BX54" i="6"/>
  <c r="BW54" i="6"/>
  <c r="BV54" i="6"/>
  <c r="BU54" i="6"/>
  <c r="BT54" i="6"/>
  <c r="BS54" i="6"/>
  <c r="BX53" i="6"/>
  <c r="BW53" i="6"/>
  <c r="BV53" i="6"/>
  <c r="BU53" i="6"/>
  <c r="BT53" i="6"/>
  <c r="BS53" i="6"/>
  <c r="BX52" i="6"/>
  <c r="BW52" i="6"/>
  <c r="BV52" i="6"/>
  <c r="BU52" i="6"/>
  <c r="BT52" i="6"/>
  <c r="BS52" i="6"/>
  <c r="BX51" i="6"/>
  <c r="BW51" i="6"/>
  <c r="BV51" i="6"/>
  <c r="BU51" i="6"/>
  <c r="BT51" i="6"/>
  <c r="BS51" i="6"/>
  <c r="BX50" i="6"/>
  <c r="BW50" i="6"/>
  <c r="BV50" i="6"/>
  <c r="BU50" i="6"/>
  <c r="BT50" i="6"/>
  <c r="BS50" i="6"/>
  <c r="BX49" i="6"/>
  <c r="BW49" i="6"/>
  <c r="BV49" i="6"/>
  <c r="BU49" i="6"/>
  <c r="BT49" i="6"/>
  <c r="BS49" i="6"/>
  <c r="BX48" i="6"/>
  <c r="BW48" i="6"/>
  <c r="BV48" i="6"/>
  <c r="BU48" i="6"/>
  <c r="BT48" i="6"/>
  <c r="BS48" i="6"/>
  <c r="BX47" i="6"/>
  <c r="BW47" i="6"/>
  <c r="BV47" i="6"/>
  <c r="BU47" i="6"/>
  <c r="BT47" i="6"/>
  <c r="BS47" i="6"/>
  <c r="BX46" i="6"/>
  <c r="BW46" i="6"/>
  <c r="BV46" i="6"/>
  <c r="BU46" i="6"/>
  <c r="BT46" i="6"/>
  <c r="BS46" i="6"/>
  <c r="BX45" i="6"/>
  <c r="BW45" i="6"/>
  <c r="BV45" i="6"/>
  <c r="BU45" i="6"/>
  <c r="BT45" i="6"/>
  <c r="BS45" i="6"/>
  <c r="BX44" i="6"/>
  <c r="BW44" i="6"/>
  <c r="BV44" i="6"/>
  <c r="BU44" i="6"/>
  <c r="BT44" i="6"/>
  <c r="BS44" i="6"/>
  <c r="BX43" i="6"/>
  <c r="BW43" i="6"/>
  <c r="BV43" i="6"/>
  <c r="BU43" i="6"/>
  <c r="BT43" i="6"/>
  <c r="BS43" i="6"/>
  <c r="BX42" i="6"/>
  <c r="BW42" i="6"/>
  <c r="BV42" i="6"/>
  <c r="BU42" i="6"/>
  <c r="BT42" i="6"/>
  <c r="BS42" i="6"/>
  <c r="BX41" i="6"/>
  <c r="BW41" i="6"/>
  <c r="BV41" i="6"/>
  <c r="BU41" i="6"/>
  <c r="BT41" i="6"/>
  <c r="BS41" i="6"/>
  <c r="BX40" i="6"/>
  <c r="BW40" i="6"/>
  <c r="BV40" i="6"/>
  <c r="BU40" i="6"/>
  <c r="BT40" i="6"/>
  <c r="BS40" i="6"/>
  <c r="BX39" i="6"/>
  <c r="BW39" i="6"/>
  <c r="BV39" i="6"/>
  <c r="BU39" i="6"/>
  <c r="BT39" i="6"/>
  <c r="BS39" i="6"/>
  <c r="BX38" i="6"/>
  <c r="BW38" i="6"/>
  <c r="BV38" i="6"/>
  <c r="BU38" i="6"/>
  <c r="BT38" i="6"/>
  <c r="BS38" i="6"/>
  <c r="BX37" i="6"/>
  <c r="BW37" i="6"/>
  <c r="BV37" i="6"/>
  <c r="BU37" i="6"/>
  <c r="BT37" i="6"/>
  <c r="BS37" i="6"/>
  <c r="BX36" i="6"/>
  <c r="BW36" i="6"/>
  <c r="BV36" i="6"/>
  <c r="BU36" i="6"/>
  <c r="BT36" i="6"/>
  <c r="BS36" i="6"/>
  <c r="BX35" i="6"/>
  <c r="BW35" i="6"/>
  <c r="BV35" i="6"/>
  <c r="BU35" i="6"/>
  <c r="BT35" i="6"/>
  <c r="BS35" i="6"/>
  <c r="BX34" i="6"/>
  <c r="BW34" i="6"/>
  <c r="BV34" i="6"/>
  <c r="BU34" i="6"/>
  <c r="BT34" i="6"/>
  <c r="BS34" i="6"/>
  <c r="BX33" i="6"/>
  <c r="BW33" i="6"/>
  <c r="BV33" i="6"/>
  <c r="BU33" i="6"/>
  <c r="BT33" i="6"/>
  <c r="BS33" i="6"/>
  <c r="BX32" i="6"/>
  <c r="BW32" i="6"/>
  <c r="BV32" i="6"/>
  <c r="BU32" i="6"/>
  <c r="BT32" i="6"/>
  <c r="BS32" i="6"/>
  <c r="BX31" i="6"/>
  <c r="BW31" i="6"/>
  <c r="BV31" i="6"/>
  <c r="BU31" i="6"/>
  <c r="BT31" i="6"/>
  <c r="BS31" i="6"/>
  <c r="BX30" i="6"/>
  <c r="BW30" i="6"/>
  <c r="BV30" i="6"/>
  <c r="BU30" i="6"/>
  <c r="BT30" i="6"/>
  <c r="BS30" i="6"/>
  <c r="BX29" i="6"/>
  <c r="BW29" i="6"/>
  <c r="BV29" i="6"/>
  <c r="BU29" i="6"/>
  <c r="BT29" i="6"/>
  <c r="BS29" i="6"/>
  <c r="BX28" i="6"/>
  <c r="BW28" i="6"/>
  <c r="BV28" i="6"/>
  <c r="BU28" i="6"/>
  <c r="BT28" i="6"/>
  <c r="BS28" i="6"/>
  <c r="BX27" i="6"/>
  <c r="BW27" i="6"/>
  <c r="BV27" i="6"/>
  <c r="BU27" i="6"/>
  <c r="BT27" i="6"/>
  <c r="BS27" i="6"/>
  <c r="BX26" i="6"/>
  <c r="BW26" i="6"/>
  <c r="BV26" i="6"/>
  <c r="BU26" i="6"/>
  <c r="BT26" i="6"/>
  <c r="BS26" i="6"/>
  <c r="BX25" i="6"/>
  <c r="BW25" i="6"/>
  <c r="BV25" i="6"/>
  <c r="BU25" i="6"/>
  <c r="BT25" i="6"/>
  <c r="BS25" i="6"/>
  <c r="BX24" i="6"/>
  <c r="BW24" i="6"/>
  <c r="BV24" i="6"/>
  <c r="BU24" i="6"/>
  <c r="BT24" i="6"/>
  <c r="BS24" i="6"/>
  <c r="BX23" i="6"/>
  <c r="BW23" i="6"/>
  <c r="BV23" i="6"/>
  <c r="BU23" i="6"/>
  <c r="BT23" i="6"/>
  <c r="BS23" i="6"/>
  <c r="BX22" i="6"/>
  <c r="BW22" i="6"/>
  <c r="BV22" i="6"/>
  <c r="BU22" i="6"/>
  <c r="BT22" i="6"/>
  <c r="BS22" i="6"/>
  <c r="BX21" i="6"/>
  <c r="BW21" i="6"/>
  <c r="BV21" i="6"/>
  <c r="BU21" i="6"/>
  <c r="BT21" i="6"/>
  <c r="BS21" i="6"/>
  <c r="BX20" i="6"/>
  <c r="BW20" i="6"/>
  <c r="BV20" i="6"/>
  <c r="BU20" i="6"/>
  <c r="BT20" i="6"/>
  <c r="BS20" i="6"/>
  <c r="BX19" i="6"/>
  <c r="BW19" i="6"/>
  <c r="BV19" i="6"/>
  <c r="BU19" i="6"/>
  <c r="BT19" i="6"/>
  <c r="BS19" i="6"/>
  <c r="BX18" i="6"/>
  <c r="BW18" i="6"/>
  <c r="BV18" i="6"/>
  <c r="BU18" i="6"/>
  <c r="BT18" i="6"/>
  <c r="BS18" i="6"/>
  <c r="BX17" i="6"/>
  <c r="BW17" i="6"/>
  <c r="BV17" i="6"/>
  <c r="BU17" i="6"/>
  <c r="BT17" i="6"/>
  <c r="BS17" i="6"/>
  <c r="BX16" i="6"/>
  <c r="BW16" i="6"/>
  <c r="BV16" i="6"/>
  <c r="BU16" i="6"/>
  <c r="BT16" i="6"/>
  <c r="BS16" i="6"/>
  <c r="BX15" i="6"/>
  <c r="BW15" i="6"/>
  <c r="BV15" i="6"/>
  <c r="BU15" i="6"/>
  <c r="BT15" i="6"/>
  <c r="BS15" i="6"/>
  <c r="BX14" i="6"/>
  <c r="BW14" i="6"/>
  <c r="BV14" i="6"/>
  <c r="BU14" i="6"/>
  <c r="BT14" i="6"/>
  <c r="BS14" i="6"/>
  <c r="BX13" i="6"/>
  <c r="BW13" i="6"/>
  <c r="BV13" i="6"/>
  <c r="BU13" i="6"/>
  <c r="BT13" i="6"/>
  <c r="BS13" i="6"/>
  <c r="BJ9" i="6"/>
  <c r="BI9" i="6"/>
  <c r="BH9" i="6"/>
  <c r="BG9" i="6"/>
  <c r="BF9" i="6"/>
  <c r="BE9" i="6"/>
  <c r="BD9" i="6"/>
  <c r="BC9" i="6"/>
  <c r="BA9" i="6"/>
  <c r="AZ9" i="6"/>
  <c r="AY9" i="6"/>
  <c r="AX9" i="6"/>
  <c r="AW9" i="6"/>
  <c r="AV9" i="6"/>
  <c r="AU9" i="6"/>
  <c r="AT9" i="6"/>
  <c r="AR9" i="6"/>
  <c r="AQ9" i="6"/>
  <c r="AP9" i="6"/>
  <c r="AO9" i="6"/>
  <c r="AN9" i="6"/>
  <c r="AM9" i="6"/>
  <c r="AL9" i="6"/>
  <c r="AK9" i="6"/>
  <c r="BJ8" i="6"/>
  <c r="BI8" i="6"/>
  <c r="BH8" i="6"/>
  <c r="BG8" i="6"/>
  <c r="BF8" i="6"/>
  <c r="BE8" i="6"/>
  <c r="BD8" i="6"/>
  <c r="BC8" i="6"/>
  <c r="BA8" i="6"/>
  <c r="AZ8" i="6"/>
  <c r="AY8" i="6"/>
  <c r="AX8" i="6"/>
  <c r="AW8" i="6"/>
  <c r="AV8" i="6"/>
  <c r="AU8" i="6"/>
  <c r="AT8" i="6"/>
  <c r="AR8" i="6"/>
  <c r="AQ8" i="6"/>
  <c r="AP8" i="6"/>
  <c r="AO8" i="6"/>
  <c r="AN8" i="6"/>
  <c r="AM8" i="6"/>
  <c r="AL8" i="6"/>
  <c r="AK8" i="6"/>
  <c r="BC7" i="6"/>
  <c r="BJ7" i="6"/>
  <c r="BI7" i="6"/>
  <c r="BH7" i="6"/>
  <c r="BG7" i="6"/>
  <c r="BF7" i="6"/>
  <c r="BE7" i="6"/>
  <c r="BD7" i="6"/>
  <c r="BA7" i="6"/>
  <c r="AZ7" i="6"/>
  <c r="AY7" i="6"/>
  <c r="AX7" i="6"/>
  <c r="AW7" i="6"/>
  <c r="AV7" i="6"/>
  <c r="AU7" i="6"/>
  <c r="AT7" i="6"/>
  <c r="AR7" i="6"/>
  <c r="AQ7" i="6"/>
  <c r="AP7" i="6"/>
  <c r="AO7" i="6"/>
  <c r="AN7" i="6"/>
  <c r="AM7" i="6"/>
  <c r="AL7" i="6"/>
  <c r="AK7" i="6"/>
  <c r="BJ6" i="6"/>
  <c r="BI6" i="6"/>
  <c r="BH6" i="6"/>
  <c r="BG6" i="6"/>
  <c r="BF6" i="6"/>
  <c r="BE6" i="6"/>
  <c r="BD6" i="6"/>
  <c r="BC6" i="6"/>
  <c r="BA6" i="6"/>
  <c r="AZ6" i="6"/>
  <c r="AY6" i="6"/>
  <c r="AX6" i="6"/>
  <c r="AW6" i="6"/>
  <c r="AV6" i="6"/>
  <c r="AU6" i="6"/>
  <c r="AT6" i="6"/>
  <c r="AR6" i="6"/>
  <c r="AQ6" i="6"/>
  <c r="AP6" i="6"/>
  <c r="AO6" i="6"/>
  <c r="AN6" i="6"/>
  <c r="AM6" i="6"/>
  <c r="AL6" i="6"/>
  <c r="AK6" i="6"/>
  <c r="AI6" i="6"/>
  <c r="AI7" i="6" s="1"/>
  <c r="AI8" i="6" s="1"/>
  <c r="AI9" i="6" s="1"/>
  <c r="AH6" i="6"/>
  <c r="AH7" i="6" s="1"/>
  <c r="AH8" i="6" s="1"/>
  <c r="AH9" i="6" s="1"/>
  <c r="AG6" i="6"/>
  <c r="AG7" i="6" s="1"/>
  <c r="AG8" i="6" s="1"/>
  <c r="AG9" i="6" s="1"/>
  <c r="AF6" i="6"/>
  <c r="AF7" i="6" s="1"/>
  <c r="AF8" i="6" s="1"/>
  <c r="AF9" i="6" s="1"/>
  <c r="AE6" i="6"/>
  <c r="AE7" i="6" s="1"/>
  <c r="AE8" i="6" s="1"/>
  <c r="AE9" i="6" s="1"/>
  <c r="AD6" i="6"/>
  <c r="AD7" i="6" s="1"/>
  <c r="AD8" i="6" s="1"/>
  <c r="AD9" i="6" s="1"/>
  <c r="AC6" i="6"/>
  <c r="AC7" i="6" s="1"/>
  <c r="AC8" i="6" s="1"/>
  <c r="AC9" i="6" s="1"/>
  <c r="AB6" i="6"/>
  <c r="AB7" i="6" s="1"/>
  <c r="AB8" i="6" s="1"/>
  <c r="AB9" i="6" s="1"/>
  <c r="Z6" i="6"/>
  <c r="Z7" i="6" s="1"/>
  <c r="Z8" i="6" s="1"/>
  <c r="Z9" i="6" s="1"/>
  <c r="Y6" i="6"/>
  <c r="Y7" i="6" s="1"/>
  <c r="Y8" i="6" s="1"/>
  <c r="Y9" i="6" s="1"/>
  <c r="X6" i="6"/>
  <c r="X7" i="6" s="1"/>
  <c r="X8" i="6" s="1"/>
  <c r="X9" i="6" s="1"/>
  <c r="W6" i="6"/>
  <c r="W7" i="6" s="1"/>
  <c r="W8" i="6" s="1"/>
  <c r="W9" i="6" s="1"/>
  <c r="V6" i="6"/>
  <c r="V7" i="6" s="1"/>
  <c r="V8" i="6" s="1"/>
  <c r="V9" i="6" s="1"/>
  <c r="U6" i="6"/>
  <c r="U7" i="6" s="1"/>
  <c r="U8" i="6" s="1"/>
  <c r="U9" i="6" s="1"/>
  <c r="T6" i="6"/>
  <c r="T7" i="6" s="1"/>
  <c r="T8" i="6" s="1"/>
  <c r="T9" i="6" s="1"/>
  <c r="S6" i="6"/>
  <c r="S7" i="6" s="1"/>
  <c r="S8" i="6" s="1"/>
  <c r="S9" i="6" s="1"/>
  <c r="Q6" i="6"/>
  <c r="Q7" i="6" s="1"/>
  <c r="Q8" i="6" s="1"/>
  <c r="Q9" i="6" s="1"/>
  <c r="P6" i="6"/>
  <c r="P7" i="6" s="1"/>
  <c r="P8" i="6" s="1"/>
  <c r="P9" i="6" s="1"/>
  <c r="O6" i="6"/>
  <c r="O7" i="6" s="1"/>
  <c r="O8" i="6" s="1"/>
  <c r="O9" i="6" s="1"/>
  <c r="N6" i="6"/>
  <c r="N7" i="6" s="1"/>
  <c r="N8" i="6" s="1"/>
  <c r="N9" i="6" s="1"/>
  <c r="M6" i="6"/>
  <c r="M7" i="6" s="1"/>
  <c r="M8" i="6" s="1"/>
  <c r="M9" i="6" s="1"/>
  <c r="L6" i="6"/>
  <c r="L7" i="6" s="1"/>
  <c r="L8" i="6" s="1"/>
  <c r="L9" i="6" s="1"/>
  <c r="K6" i="6"/>
  <c r="K7" i="6" s="1"/>
  <c r="K8" i="6" s="1"/>
  <c r="K9" i="6" s="1"/>
  <c r="J6" i="6"/>
  <c r="J7" i="6" s="1"/>
  <c r="J8" i="6" s="1"/>
  <c r="J9" i="6" s="1"/>
  <c r="I268" i="6"/>
  <c r="I267" i="6"/>
  <c r="AQ267" i="6" s="1"/>
  <c r="I266" i="6"/>
  <c r="AM266" i="6" s="1"/>
  <c r="I265" i="6"/>
  <c r="AQ265" i="6" s="1"/>
  <c r="I264" i="6"/>
  <c r="AM264" i="6" s="1"/>
  <c r="I263" i="6"/>
  <c r="AQ263" i="6" s="1"/>
  <c r="I262" i="6"/>
  <c r="AM262" i="6" s="1"/>
  <c r="I261" i="6"/>
  <c r="AQ261" i="6" s="1"/>
  <c r="I260" i="6"/>
  <c r="AQ260" i="6" s="1"/>
  <c r="I259" i="6"/>
  <c r="AQ259" i="6" s="1"/>
  <c r="I258" i="6"/>
  <c r="AM258" i="6" s="1"/>
  <c r="I257" i="6"/>
  <c r="AQ257" i="6" s="1"/>
  <c r="I256" i="6"/>
  <c r="AM256" i="6" s="1"/>
  <c r="I255" i="6"/>
  <c r="AQ255" i="6" s="1"/>
  <c r="I254" i="6"/>
  <c r="AM254" i="6" s="1"/>
  <c r="I253" i="6"/>
  <c r="AQ253" i="6" s="1"/>
  <c r="I252" i="6"/>
  <c r="AQ252" i="6" s="1"/>
  <c r="I251" i="6"/>
  <c r="AQ251" i="6" s="1"/>
  <c r="I250" i="6"/>
  <c r="AM250" i="6" s="1"/>
  <c r="I249" i="6"/>
  <c r="AQ249" i="6" s="1"/>
  <c r="I248" i="6"/>
  <c r="I247" i="6"/>
  <c r="AQ247" i="6" s="1"/>
  <c r="I246" i="6"/>
  <c r="AM246" i="6" s="1"/>
  <c r="I245" i="6"/>
  <c r="AQ245" i="6" s="1"/>
  <c r="I244" i="6"/>
  <c r="AM244" i="6" s="1"/>
  <c r="I243" i="6"/>
  <c r="AQ243" i="6" s="1"/>
  <c r="I242" i="6"/>
  <c r="AM242" i="6" s="1"/>
  <c r="I241" i="6"/>
  <c r="AQ241" i="6" s="1"/>
  <c r="I240" i="6"/>
  <c r="AU240" i="6" s="1"/>
  <c r="I239" i="6"/>
  <c r="AQ239" i="6" s="1"/>
  <c r="I238" i="6"/>
  <c r="AM238" i="6" s="1"/>
  <c r="I237" i="6"/>
  <c r="AQ237" i="6" s="1"/>
  <c r="I236" i="6"/>
  <c r="I235" i="6"/>
  <c r="AQ235" i="6" s="1"/>
  <c r="I234" i="6"/>
  <c r="AM234" i="6" s="1"/>
  <c r="I233" i="6"/>
  <c r="AQ233" i="6" s="1"/>
  <c r="I232" i="6"/>
  <c r="AQ232" i="6" s="1"/>
  <c r="I231" i="6"/>
  <c r="AQ231" i="6" s="1"/>
  <c r="I230" i="6"/>
  <c r="AM230" i="6" s="1"/>
  <c r="I229" i="6"/>
  <c r="AQ229" i="6" s="1"/>
  <c r="I228" i="6"/>
  <c r="AM228" i="6" s="1"/>
  <c r="I227" i="6"/>
  <c r="AQ227" i="6" s="1"/>
  <c r="I226" i="6"/>
  <c r="AM226" i="6" s="1"/>
  <c r="I225" i="6"/>
  <c r="AQ225" i="6" s="1"/>
  <c r="I224" i="6"/>
  <c r="AU224" i="6" s="1"/>
  <c r="I223" i="6"/>
  <c r="AQ223" i="6" s="1"/>
  <c r="I222" i="6"/>
  <c r="AM222" i="6" s="1"/>
  <c r="I221" i="6"/>
  <c r="AQ221" i="6" s="1"/>
  <c r="I220" i="6"/>
  <c r="AU220" i="6" s="1"/>
  <c r="I219" i="6"/>
  <c r="AQ219" i="6" s="1"/>
  <c r="I218" i="6"/>
  <c r="AM218" i="6" s="1"/>
  <c r="I217" i="6"/>
  <c r="AQ217" i="6" s="1"/>
  <c r="I216" i="6"/>
  <c r="I215" i="6"/>
  <c r="AQ215" i="6" s="1"/>
  <c r="I214" i="6"/>
  <c r="AM214" i="6" s="1"/>
  <c r="I213" i="6"/>
  <c r="AQ213" i="6" s="1"/>
  <c r="I212" i="6"/>
  <c r="AQ212" i="6" s="1"/>
  <c r="I211" i="6"/>
  <c r="AQ211" i="6" s="1"/>
  <c r="I210" i="6"/>
  <c r="AM210" i="6" s="1"/>
  <c r="I209" i="6"/>
  <c r="AQ209" i="6" s="1"/>
  <c r="I208" i="6"/>
  <c r="AM208" i="6" s="1"/>
  <c r="I207" i="6"/>
  <c r="AQ207" i="6" s="1"/>
  <c r="I206" i="6"/>
  <c r="AM206" i="6" s="1"/>
  <c r="I205" i="6"/>
  <c r="AQ205" i="6" s="1"/>
  <c r="I204" i="6"/>
  <c r="I203" i="6"/>
  <c r="AQ203" i="6" s="1"/>
  <c r="I202" i="6"/>
  <c r="AM202" i="6" s="1"/>
  <c r="I201" i="6"/>
  <c r="AQ201" i="6" s="1"/>
  <c r="I200" i="6"/>
  <c r="AQ200" i="6" s="1"/>
  <c r="I199" i="6"/>
  <c r="AQ199" i="6" s="1"/>
  <c r="I198" i="6"/>
  <c r="AM198" i="6" s="1"/>
  <c r="I197" i="6"/>
  <c r="AQ197" i="6" s="1"/>
  <c r="I196" i="6"/>
  <c r="AM196" i="6" s="1"/>
  <c r="I195" i="6"/>
  <c r="AQ195" i="6" s="1"/>
  <c r="I194" i="6"/>
  <c r="AM194" i="6" s="1"/>
  <c r="I193" i="6"/>
  <c r="AQ193" i="6" s="1"/>
  <c r="I192" i="6"/>
  <c r="I191" i="6"/>
  <c r="AQ191" i="6" s="1"/>
  <c r="I190" i="6"/>
  <c r="AM190" i="6" s="1"/>
  <c r="I189" i="6"/>
  <c r="AQ189" i="6" s="1"/>
  <c r="I188" i="6"/>
  <c r="AY188" i="6" s="1"/>
  <c r="I187" i="6"/>
  <c r="AQ187" i="6" s="1"/>
  <c r="I186" i="6"/>
  <c r="AM186" i="6" s="1"/>
  <c r="I185" i="6"/>
  <c r="AQ185" i="6" s="1"/>
  <c r="I184" i="6"/>
  <c r="AQ184" i="6" s="1"/>
  <c r="I183" i="6"/>
  <c r="AQ183" i="6" s="1"/>
  <c r="I182" i="6"/>
  <c r="AM182" i="6" s="1"/>
  <c r="I181" i="6"/>
  <c r="AQ181" i="6" s="1"/>
  <c r="I180" i="6"/>
  <c r="AQ180" i="6" s="1"/>
  <c r="I179" i="6"/>
  <c r="AQ179" i="6" s="1"/>
  <c r="I178" i="6"/>
  <c r="AN178" i="6" s="1"/>
  <c r="I177" i="6"/>
  <c r="AN177" i="6" s="1"/>
  <c r="I176" i="6"/>
  <c r="AN176" i="6" s="1"/>
  <c r="I175" i="6"/>
  <c r="AQ175" i="6" s="1"/>
  <c r="I174" i="6"/>
  <c r="AN174" i="6" s="1"/>
  <c r="I173" i="6"/>
  <c r="AM173" i="6" s="1"/>
  <c r="I172" i="6"/>
  <c r="I171" i="6"/>
  <c r="AQ171" i="6" s="1"/>
  <c r="I170" i="6"/>
  <c r="AN170" i="6" s="1"/>
  <c r="I169" i="6"/>
  <c r="AQ169" i="6" s="1"/>
  <c r="I168" i="6"/>
  <c r="AN168" i="6" s="1"/>
  <c r="I167" i="6"/>
  <c r="AQ167" i="6" s="1"/>
  <c r="I166" i="6"/>
  <c r="AN166" i="6" s="1"/>
  <c r="I165" i="6"/>
  <c r="AN165" i="6" s="1"/>
  <c r="I164" i="6"/>
  <c r="AQ164" i="6" s="1"/>
  <c r="I163" i="6"/>
  <c r="AQ163" i="6" s="1"/>
  <c r="I162" i="6"/>
  <c r="AN162" i="6" s="1"/>
  <c r="I161" i="6"/>
  <c r="AM161" i="6" s="1"/>
  <c r="I160" i="6"/>
  <c r="AN160" i="6" s="1"/>
  <c r="I159" i="6"/>
  <c r="AQ159" i="6" s="1"/>
  <c r="I158" i="6"/>
  <c r="AN158" i="6" s="1"/>
  <c r="I157" i="6"/>
  <c r="AQ157" i="6" s="1"/>
  <c r="I156" i="6"/>
  <c r="AQ156" i="6" s="1"/>
  <c r="I155" i="6"/>
  <c r="AQ155" i="6" s="1"/>
  <c r="I154" i="6"/>
  <c r="AN154" i="6" s="1"/>
  <c r="I153" i="6"/>
  <c r="AN153" i="6" s="1"/>
  <c r="I152" i="6"/>
  <c r="I151" i="6"/>
  <c r="AQ151" i="6" s="1"/>
  <c r="I150" i="6"/>
  <c r="AN150" i="6" s="1"/>
  <c r="I149" i="6"/>
  <c r="AN149" i="6" s="1"/>
  <c r="I148" i="6"/>
  <c r="AY148" i="6" s="1"/>
  <c r="I147" i="6"/>
  <c r="AQ147" i="6" s="1"/>
  <c r="I146" i="6"/>
  <c r="AN146" i="6" s="1"/>
  <c r="I145" i="6"/>
  <c r="AQ145" i="6" s="1"/>
  <c r="I144" i="6"/>
  <c r="AQ144" i="6" s="1"/>
  <c r="I143" i="6"/>
  <c r="AQ143" i="6" s="1"/>
  <c r="I142" i="6"/>
  <c r="AN142" i="6" s="1"/>
  <c r="I141" i="6"/>
  <c r="AM141" i="6" s="1"/>
  <c r="I140" i="6"/>
  <c r="AY140" i="6" s="1"/>
  <c r="I139" i="6"/>
  <c r="AQ139" i="6" s="1"/>
  <c r="I138" i="6"/>
  <c r="AN138" i="6" s="1"/>
  <c r="I137" i="6"/>
  <c r="AN137" i="6" s="1"/>
  <c r="I136" i="6"/>
  <c r="I135" i="6"/>
  <c r="AQ135" i="6" s="1"/>
  <c r="I134" i="6"/>
  <c r="AN134" i="6" s="1"/>
  <c r="I133" i="6"/>
  <c r="BG133" i="6" s="1"/>
  <c r="I132" i="6"/>
  <c r="AQ132" i="6" s="1"/>
  <c r="I131" i="6"/>
  <c r="AQ131" i="6" s="1"/>
  <c r="I130" i="6"/>
  <c r="AN130" i="6" s="1"/>
  <c r="I129" i="6"/>
  <c r="AM129" i="6" s="1"/>
  <c r="I128" i="6"/>
  <c r="AU128" i="6" s="1"/>
  <c r="I127" i="6"/>
  <c r="AQ127" i="6" s="1"/>
  <c r="I126" i="6"/>
  <c r="AN126" i="6" s="1"/>
  <c r="I125" i="6"/>
  <c r="BG125" i="6" s="1"/>
  <c r="I124" i="6"/>
  <c r="AQ124" i="6" s="1"/>
  <c r="I123" i="6"/>
  <c r="AQ123" i="6" s="1"/>
  <c r="I122" i="6"/>
  <c r="AN122" i="6" s="1"/>
  <c r="I121" i="6"/>
  <c r="AU121" i="6" s="1"/>
  <c r="I120" i="6"/>
  <c r="AU120" i="6" s="1"/>
  <c r="I119" i="6"/>
  <c r="AQ119" i="6" s="1"/>
  <c r="I118" i="6"/>
  <c r="AN118" i="6" s="1"/>
  <c r="I117" i="6"/>
  <c r="AN117" i="6" s="1"/>
  <c r="I116" i="6"/>
  <c r="I115" i="6"/>
  <c r="AQ115" i="6" s="1"/>
  <c r="I114" i="6"/>
  <c r="AN114" i="6" s="1"/>
  <c r="I113" i="6"/>
  <c r="AM113" i="6" s="1"/>
  <c r="I112" i="6"/>
  <c r="AQ112" i="6" s="1"/>
  <c r="I111" i="6"/>
  <c r="AQ111" i="6" s="1"/>
  <c r="I110" i="6"/>
  <c r="AN110" i="6" s="1"/>
  <c r="I109" i="6"/>
  <c r="AY109" i="6" s="1"/>
  <c r="I108" i="6"/>
  <c r="AN108" i="6" s="1"/>
  <c r="I107" i="6"/>
  <c r="AY107" i="6" s="1"/>
  <c r="I106" i="6"/>
  <c r="AN106" i="6" s="1"/>
  <c r="I105" i="6"/>
  <c r="AT105" i="6" s="1"/>
  <c r="I104" i="6"/>
  <c r="AW104" i="6" s="1"/>
  <c r="I103" i="6"/>
  <c r="AQ103" i="6" s="1"/>
  <c r="I102" i="6"/>
  <c r="AV102" i="6" s="1"/>
  <c r="I101" i="6"/>
  <c r="BG101" i="6" s="1"/>
  <c r="I100" i="6"/>
  <c r="AZ100" i="6" s="1"/>
  <c r="I99" i="6"/>
  <c r="AQ99" i="6" s="1"/>
  <c r="I98" i="6"/>
  <c r="AV98" i="6" s="1"/>
  <c r="I97" i="6"/>
  <c r="AQ97" i="6" s="1"/>
  <c r="I96" i="6"/>
  <c r="I95" i="6"/>
  <c r="AQ95" i="6" s="1"/>
  <c r="I94" i="6"/>
  <c r="AV94" i="6" s="1"/>
  <c r="I93" i="6"/>
  <c r="BG93" i="6" s="1"/>
  <c r="I92" i="6"/>
  <c r="AV92" i="6" s="1"/>
  <c r="I91" i="6"/>
  <c r="AQ91" i="6" s="1"/>
  <c r="I90" i="6"/>
  <c r="AV90" i="6" s="1"/>
  <c r="I89" i="6"/>
  <c r="AM89" i="6" s="1"/>
  <c r="I88" i="6"/>
  <c r="AZ88" i="6" s="1"/>
  <c r="I87" i="6"/>
  <c r="AQ87" i="6" s="1"/>
  <c r="I86" i="6"/>
  <c r="AV86" i="6" s="1"/>
  <c r="I85" i="6"/>
  <c r="AQ85" i="6" s="1"/>
  <c r="I84" i="6"/>
  <c r="AV84" i="6" s="1"/>
  <c r="I83" i="6"/>
  <c r="AQ83" i="6" s="1"/>
  <c r="I82" i="6"/>
  <c r="AV82" i="6" s="1"/>
  <c r="I81" i="6"/>
  <c r="AN81" i="6" s="1"/>
  <c r="I80" i="6"/>
  <c r="AZ80" i="6" s="1"/>
  <c r="I79" i="6"/>
  <c r="AQ79" i="6" s="1"/>
  <c r="I78" i="6"/>
  <c r="AV78" i="6" s="1"/>
  <c r="I77" i="6"/>
  <c r="AN77" i="6" s="1"/>
  <c r="I76" i="6"/>
  <c r="I75" i="6"/>
  <c r="AQ75" i="6" s="1"/>
  <c r="I74" i="6"/>
  <c r="AV74" i="6" s="1"/>
  <c r="I73" i="6"/>
  <c r="AQ73" i="6" s="1"/>
  <c r="I72" i="6"/>
  <c r="AV72" i="6" s="1"/>
  <c r="I71" i="6"/>
  <c r="AQ71" i="6" s="1"/>
  <c r="I70" i="6"/>
  <c r="AV70" i="6" s="1"/>
  <c r="I69" i="6"/>
  <c r="AZ69" i="6" s="1"/>
  <c r="I68" i="6"/>
  <c r="AZ68" i="6" s="1"/>
  <c r="I67" i="6"/>
  <c r="AQ67" i="6" s="1"/>
  <c r="I66" i="6"/>
  <c r="AV66" i="6" s="1"/>
  <c r="I65" i="6"/>
  <c r="AQ65" i="6" s="1"/>
  <c r="I64" i="6"/>
  <c r="I63" i="6"/>
  <c r="AQ63" i="6" s="1"/>
  <c r="I62" i="6"/>
  <c r="AV62" i="6" s="1"/>
  <c r="I61" i="6"/>
  <c r="BG61" i="6" s="1"/>
  <c r="I60" i="6"/>
  <c r="AZ60" i="6" s="1"/>
  <c r="I59" i="6"/>
  <c r="AQ59" i="6" s="1"/>
  <c r="I58" i="6"/>
  <c r="AV58" i="6" s="1"/>
  <c r="I57" i="6"/>
  <c r="AK57" i="6" s="1"/>
  <c r="I56" i="6"/>
  <c r="AV56" i="6" s="1"/>
  <c r="I55" i="6"/>
  <c r="AQ55" i="6" s="1"/>
  <c r="I54" i="6"/>
  <c r="AV54" i="6" s="1"/>
  <c r="I53" i="6"/>
  <c r="AQ53" i="6" s="1"/>
  <c r="I52" i="6"/>
  <c r="AZ52" i="6" s="1"/>
  <c r="I51" i="6"/>
  <c r="AQ51" i="6" s="1"/>
  <c r="I50" i="6"/>
  <c r="AV50" i="6" s="1"/>
  <c r="I49" i="6"/>
  <c r="AP49" i="6" s="1"/>
  <c r="I48" i="6"/>
  <c r="AV48" i="6" s="1"/>
  <c r="I47" i="6"/>
  <c r="AQ47" i="6" s="1"/>
  <c r="I46" i="6"/>
  <c r="AV46" i="6" s="1"/>
  <c r="I45" i="6"/>
  <c r="AP45" i="6" s="1"/>
  <c r="I44" i="6"/>
  <c r="I43" i="6"/>
  <c r="AQ43" i="6" s="1"/>
  <c r="I42" i="6"/>
  <c r="AV42" i="6" s="1"/>
  <c r="I41" i="6"/>
  <c r="AQ41" i="6" s="1"/>
  <c r="I40" i="6"/>
  <c r="AZ40" i="6" s="1"/>
  <c r="I39" i="6"/>
  <c r="AQ39" i="6" s="1"/>
  <c r="I38" i="6"/>
  <c r="AV38" i="6" s="1"/>
  <c r="I37" i="6"/>
  <c r="AZ37" i="6" s="1"/>
  <c r="I36" i="6"/>
  <c r="AV36" i="6" s="1"/>
  <c r="I35" i="6"/>
  <c r="AQ35" i="6" s="1"/>
  <c r="I34" i="6"/>
  <c r="AV34" i="6" s="1"/>
  <c r="I33" i="6"/>
  <c r="AP33" i="6" s="1"/>
  <c r="I32" i="6"/>
  <c r="AZ32" i="6" s="1"/>
  <c r="I31" i="6"/>
  <c r="AQ31" i="6" s="1"/>
  <c r="I30" i="6"/>
  <c r="AV30" i="6" s="1"/>
  <c r="I29" i="6"/>
  <c r="AQ29" i="6" s="1"/>
  <c r="I28" i="6"/>
  <c r="AV28" i="6" s="1"/>
  <c r="I27" i="6"/>
  <c r="AQ27" i="6" s="1"/>
  <c r="I26" i="6"/>
  <c r="AV26" i="6" s="1"/>
  <c r="I25" i="6"/>
  <c r="AZ25" i="6" s="1"/>
  <c r="I24" i="6"/>
  <c r="I23" i="6"/>
  <c r="AQ23" i="6" s="1"/>
  <c r="I22" i="6"/>
  <c r="AV22" i="6" s="1"/>
  <c r="I21" i="6"/>
  <c r="AQ21" i="6" s="1"/>
  <c r="I20" i="6"/>
  <c r="AV20" i="6" s="1"/>
  <c r="I19" i="6"/>
  <c r="AQ19" i="6" s="1"/>
  <c r="I18" i="6"/>
  <c r="AV18" i="6" s="1"/>
  <c r="I17" i="6"/>
  <c r="AP17" i="6" s="1"/>
  <c r="I16" i="6"/>
  <c r="BD16" i="6" s="1"/>
  <c r="I15" i="6"/>
  <c r="AQ15" i="6" s="1"/>
  <c r="I14" i="6"/>
  <c r="AV14" i="6" s="1"/>
  <c r="I13" i="6"/>
  <c r="AQ13" i="6" s="1"/>
  <c r="I16" i="4"/>
  <c r="W23" i="6" l="1"/>
  <c r="S35" i="6"/>
  <c r="W47" i="6"/>
  <c r="W57" i="6"/>
  <c r="S67" i="6"/>
  <c r="W79" i="6"/>
  <c r="S95" i="6"/>
  <c r="AO35" i="6"/>
  <c r="AO38" i="6"/>
  <c r="AO41" i="6"/>
  <c r="AO43" i="6"/>
  <c r="AO46" i="6"/>
  <c r="AO49" i="6"/>
  <c r="AO51" i="6"/>
  <c r="AO54" i="6"/>
  <c r="AO57" i="6"/>
  <c r="AO59" i="6"/>
  <c r="AO62" i="6"/>
  <c r="AO65" i="6"/>
  <c r="AO67" i="6"/>
  <c r="AO70" i="6"/>
  <c r="AM75" i="6"/>
  <c r="AM81" i="6"/>
  <c r="AM86" i="6"/>
  <c r="AM91" i="6"/>
  <c r="AM97" i="6"/>
  <c r="AM102" i="6"/>
  <c r="AM107" i="6"/>
  <c r="AM118" i="6"/>
  <c r="AM123" i="6"/>
  <c r="AM134" i="6"/>
  <c r="AM139" i="6"/>
  <c r="AM145" i="6"/>
  <c r="AM150" i="6"/>
  <c r="AM155" i="6"/>
  <c r="AM166" i="6"/>
  <c r="AM171" i="6"/>
  <c r="AM177" i="6"/>
  <c r="AZ15" i="6"/>
  <c r="AZ23" i="6"/>
  <c r="AZ31" i="6"/>
  <c r="AZ39" i="6"/>
  <c r="AZ47" i="6"/>
  <c r="AZ55" i="6"/>
  <c r="AZ63" i="6"/>
  <c r="AZ71" i="6"/>
  <c r="AZ79" i="6"/>
  <c r="AZ87" i="6"/>
  <c r="AZ95" i="6"/>
  <c r="AZ103" i="6"/>
  <c r="AU115" i="6"/>
  <c r="AU131" i="6"/>
  <c r="AY162" i="6"/>
  <c r="BG53" i="6"/>
  <c r="W25" i="6"/>
  <c r="W39" i="6"/>
  <c r="W49" i="6"/>
  <c r="S59" i="6"/>
  <c r="W71" i="6"/>
  <c r="W81" i="6"/>
  <c r="AK31" i="6"/>
  <c r="AO29" i="6"/>
  <c r="AK34" i="6"/>
  <c r="AK37" i="6"/>
  <c r="AK39" i="6"/>
  <c r="AK42" i="6"/>
  <c r="AK45" i="6"/>
  <c r="AK47" i="6"/>
  <c r="AK50" i="6"/>
  <c r="AK53" i="6"/>
  <c r="AK55" i="6"/>
  <c r="AK58" i="6"/>
  <c r="AK61" i="6"/>
  <c r="AK63" i="6"/>
  <c r="AK66" i="6"/>
  <c r="AK69" i="6"/>
  <c r="AM71" i="6"/>
  <c r="AM77" i="6"/>
  <c r="AM82" i="6"/>
  <c r="AM87" i="6"/>
  <c r="AM93" i="6"/>
  <c r="AM98" i="6"/>
  <c r="AM103" i="6"/>
  <c r="AM109" i="6"/>
  <c r="AM114" i="6"/>
  <c r="AM119" i="6"/>
  <c r="AM125" i="6"/>
  <c r="AM130" i="6"/>
  <c r="AM135" i="6"/>
  <c r="AM146" i="6"/>
  <c r="AM151" i="6"/>
  <c r="AM157" i="6"/>
  <c r="AM162" i="6"/>
  <c r="AM167" i="6"/>
  <c r="AM178" i="6"/>
  <c r="AZ17" i="6"/>
  <c r="AZ33" i="6"/>
  <c r="AZ41" i="6"/>
  <c r="AZ49" i="6"/>
  <c r="AZ57" i="6"/>
  <c r="AZ65" i="6"/>
  <c r="AZ73" i="6"/>
  <c r="AZ81" i="6"/>
  <c r="AZ89" i="6"/>
  <c r="AZ97" i="6"/>
  <c r="AW106" i="6"/>
  <c r="AU119" i="6"/>
  <c r="AY138" i="6"/>
  <c r="AY170" i="6"/>
  <c r="BG85" i="6"/>
  <c r="S27" i="6"/>
  <c r="W15" i="6"/>
  <c r="W31" i="6"/>
  <c r="W41" i="6"/>
  <c r="S51" i="6"/>
  <c r="W63" i="6"/>
  <c r="W73" i="6"/>
  <c r="S83" i="6"/>
  <c r="AO34" i="6"/>
  <c r="AO37" i="6"/>
  <c r="AO39" i="6"/>
  <c r="AO42" i="6"/>
  <c r="AO45" i="6"/>
  <c r="AO47" i="6"/>
  <c r="AO50" i="6"/>
  <c r="AO53" i="6"/>
  <c r="AO55" i="6"/>
  <c r="AO58" i="6"/>
  <c r="AO61" i="6"/>
  <c r="AO63" i="6"/>
  <c r="AO66" i="6"/>
  <c r="AO69" i="6"/>
  <c r="AM73" i="6"/>
  <c r="AM78" i="6"/>
  <c r="AM83" i="6"/>
  <c r="AM94" i="6"/>
  <c r="AM99" i="6"/>
  <c r="AM105" i="6"/>
  <c r="AM110" i="6"/>
  <c r="AM115" i="6"/>
  <c r="AM121" i="6"/>
  <c r="AM126" i="6"/>
  <c r="AM131" i="6"/>
  <c r="AM137" i="6"/>
  <c r="AM142" i="6"/>
  <c r="AM147" i="6"/>
  <c r="AM153" i="6"/>
  <c r="AM158" i="6"/>
  <c r="AM163" i="6"/>
  <c r="AM169" i="6"/>
  <c r="AM174" i="6"/>
  <c r="AM179" i="6"/>
  <c r="AZ19" i="6"/>
  <c r="AZ27" i="6"/>
  <c r="AZ35" i="6"/>
  <c r="AZ43" i="6"/>
  <c r="AZ51" i="6"/>
  <c r="AZ59" i="6"/>
  <c r="AZ67" i="6"/>
  <c r="AZ75" i="6"/>
  <c r="AZ83" i="6"/>
  <c r="AZ91" i="6"/>
  <c r="AZ99" i="6"/>
  <c r="AT109" i="6"/>
  <c r="AU123" i="6"/>
  <c r="AY146" i="6"/>
  <c r="AY178" i="6"/>
  <c r="BG117" i="6"/>
  <c r="W17" i="6"/>
  <c r="W33" i="6"/>
  <c r="S43" i="6"/>
  <c r="W55" i="6"/>
  <c r="W65" i="6"/>
  <c r="S75" i="6"/>
  <c r="S93" i="6"/>
  <c r="AK35" i="6"/>
  <c r="AK38" i="6"/>
  <c r="AK41" i="6"/>
  <c r="AK43" i="6"/>
  <c r="AK46" i="6"/>
  <c r="AK49" i="6"/>
  <c r="AK51" i="6"/>
  <c r="AK54" i="6"/>
  <c r="AK59" i="6"/>
  <c r="AK62" i="6"/>
  <c r="AK65" i="6"/>
  <c r="AK67" i="6"/>
  <c r="AK70" i="6"/>
  <c r="AM74" i="6"/>
  <c r="AM79" i="6"/>
  <c r="AM85" i="6"/>
  <c r="AM90" i="6"/>
  <c r="AM95" i="6"/>
  <c r="AM101" i="6"/>
  <c r="AM106" i="6"/>
  <c r="AM111" i="6"/>
  <c r="AM117" i="6"/>
  <c r="AM122" i="6"/>
  <c r="AM127" i="6"/>
  <c r="AM133" i="6"/>
  <c r="AM138" i="6"/>
  <c r="AM143" i="6"/>
  <c r="AM149" i="6"/>
  <c r="AM154" i="6"/>
  <c r="AM159" i="6"/>
  <c r="AM165" i="6"/>
  <c r="AM170" i="6"/>
  <c r="AM175" i="6"/>
  <c r="AZ13" i="6"/>
  <c r="AZ21" i="6"/>
  <c r="AZ29" i="6"/>
  <c r="AZ45" i="6"/>
  <c r="AZ53" i="6"/>
  <c r="AZ61" i="6"/>
  <c r="AZ77" i="6"/>
  <c r="AZ85" i="6"/>
  <c r="AZ93" i="6"/>
  <c r="AZ101" i="6"/>
  <c r="AY111" i="6"/>
  <c r="AU127" i="6"/>
  <c r="AY154" i="6"/>
  <c r="AY186" i="6"/>
  <c r="BJ150" i="6"/>
  <c r="X24" i="6"/>
  <c r="BG24" i="6"/>
  <c r="BC24" i="6"/>
  <c r="BJ24" i="6"/>
  <c r="BF24" i="6"/>
  <c r="BI24" i="6"/>
  <c r="BH24" i="6"/>
  <c r="BE24" i="6"/>
  <c r="AY24" i="6"/>
  <c r="AU24" i="6"/>
  <c r="AX24" i="6"/>
  <c r="AT24" i="6"/>
  <c r="BA24" i="6"/>
  <c r="AW24" i="6"/>
  <c r="X44" i="6"/>
  <c r="BH44" i="6"/>
  <c r="BD44" i="6"/>
  <c r="BJ44" i="6"/>
  <c r="BF44" i="6"/>
  <c r="BE44" i="6"/>
  <c r="BC44" i="6"/>
  <c r="BI44" i="6"/>
  <c r="BG44" i="6"/>
  <c r="AY44" i="6"/>
  <c r="AU44" i="6"/>
  <c r="AX44" i="6"/>
  <c r="AT44" i="6"/>
  <c r="BA44" i="6"/>
  <c r="AW44" i="6"/>
  <c r="X64" i="6"/>
  <c r="BH64" i="6"/>
  <c r="BD64" i="6"/>
  <c r="BJ64" i="6"/>
  <c r="BF64" i="6"/>
  <c r="BE64" i="6"/>
  <c r="BC64" i="6"/>
  <c r="BI64" i="6"/>
  <c r="BG64" i="6"/>
  <c r="AY64" i="6"/>
  <c r="AU64" i="6"/>
  <c r="AX64" i="6"/>
  <c r="AT64" i="6"/>
  <c r="BA64" i="6"/>
  <c r="AW64" i="6"/>
  <c r="X76" i="6"/>
  <c r="BH76" i="6"/>
  <c r="BD76" i="6"/>
  <c r="BJ76" i="6"/>
  <c r="BF76" i="6"/>
  <c r="BE76" i="6"/>
  <c r="BC76" i="6"/>
  <c r="BI76" i="6"/>
  <c r="BG76" i="6"/>
  <c r="AY76" i="6"/>
  <c r="AU76" i="6"/>
  <c r="AP76" i="6"/>
  <c r="AL76" i="6"/>
  <c r="AX76" i="6"/>
  <c r="AT76" i="6"/>
  <c r="AO76" i="6"/>
  <c r="AK76" i="6"/>
  <c r="BA76" i="6"/>
  <c r="AW76" i="6"/>
  <c r="V96" i="6"/>
  <c r="BH96" i="6"/>
  <c r="BD96" i="6"/>
  <c r="BJ96" i="6"/>
  <c r="BF96" i="6"/>
  <c r="BE96" i="6"/>
  <c r="BC96" i="6"/>
  <c r="BI96" i="6"/>
  <c r="BG96" i="6"/>
  <c r="AY96" i="6"/>
  <c r="AU96" i="6"/>
  <c r="AP96" i="6"/>
  <c r="AL96" i="6"/>
  <c r="AX96" i="6"/>
  <c r="AT96" i="6"/>
  <c r="AO96" i="6"/>
  <c r="AK96" i="6"/>
  <c r="BA96" i="6"/>
  <c r="AW96" i="6"/>
  <c r="Z116" i="6"/>
  <c r="BH116" i="6"/>
  <c r="BD116" i="6"/>
  <c r="BJ116" i="6"/>
  <c r="BF116" i="6"/>
  <c r="BE116" i="6"/>
  <c r="BC116" i="6"/>
  <c r="BI116" i="6"/>
  <c r="AX116" i="6"/>
  <c r="AT116" i="6"/>
  <c r="BG116" i="6"/>
  <c r="AZ116" i="6"/>
  <c r="AV116" i="6"/>
  <c r="BA116" i="6"/>
  <c r="AP116" i="6"/>
  <c r="AL116" i="6"/>
  <c r="AY116" i="6"/>
  <c r="AO116" i="6"/>
  <c r="AK116" i="6"/>
  <c r="AW116" i="6"/>
  <c r="Z136" i="6"/>
  <c r="BH136" i="6"/>
  <c r="BD136" i="6"/>
  <c r="BJ136" i="6"/>
  <c r="BF136" i="6"/>
  <c r="BE136" i="6"/>
  <c r="BC136" i="6"/>
  <c r="BI136" i="6"/>
  <c r="AX136" i="6"/>
  <c r="AT136" i="6"/>
  <c r="BG136" i="6"/>
  <c r="BA136" i="6"/>
  <c r="AW136" i="6"/>
  <c r="AZ136" i="6"/>
  <c r="AV136" i="6"/>
  <c r="AU136" i="6"/>
  <c r="AP136" i="6"/>
  <c r="AL136" i="6"/>
  <c r="AO136" i="6"/>
  <c r="AK136" i="6"/>
  <c r="Z152" i="6"/>
  <c r="BH152" i="6"/>
  <c r="BD152" i="6"/>
  <c r="BF152" i="6"/>
  <c r="BI152" i="6"/>
  <c r="BC152" i="6"/>
  <c r="BJ152" i="6"/>
  <c r="BG152" i="6"/>
  <c r="AX152" i="6"/>
  <c r="AT152" i="6"/>
  <c r="BE152" i="6"/>
  <c r="BA152" i="6"/>
  <c r="AW152" i="6"/>
  <c r="AZ152" i="6"/>
  <c r="AV152" i="6"/>
  <c r="AU152" i="6"/>
  <c r="AP152" i="6"/>
  <c r="AL152" i="6"/>
  <c r="AO152" i="6"/>
  <c r="AK152" i="6"/>
  <c r="Z172" i="6"/>
  <c r="BH172" i="6"/>
  <c r="BD172" i="6"/>
  <c r="BF172" i="6"/>
  <c r="BJ172" i="6"/>
  <c r="BI172" i="6"/>
  <c r="BC172" i="6"/>
  <c r="AX172" i="6"/>
  <c r="AT172" i="6"/>
  <c r="BA172" i="6"/>
  <c r="AW172" i="6"/>
  <c r="BG172" i="6"/>
  <c r="AZ172" i="6"/>
  <c r="AV172" i="6"/>
  <c r="AU172" i="6"/>
  <c r="AP172" i="6"/>
  <c r="AL172" i="6"/>
  <c r="AO172" i="6"/>
  <c r="AK172" i="6"/>
  <c r="Z192" i="6"/>
  <c r="BJ192" i="6"/>
  <c r="BF192" i="6"/>
  <c r="BI192" i="6"/>
  <c r="BE192" i="6"/>
  <c r="BH192" i="6"/>
  <c r="BD192" i="6"/>
  <c r="BG192" i="6"/>
  <c r="BC192" i="6"/>
  <c r="AX192" i="6"/>
  <c r="AT192" i="6"/>
  <c r="BA192" i="6"/>
  <c r="AW192" i="6"/>
  <c r="AZ192" i="6"/>
  <c r="AY192" i="6"/>
  <c r="AV192" i="6"/>
  <c r="AP192" i="6"/>
  <c r="AL192" i="6"/>
  <c r="AO192" i="6"/>
  <c r="AK192" i="6"/>
  <c r="AR192" i="6"/>
  <c r="AN192" i="6"/>
  <c r="Z204" i="6"/>
  <c r="BJ204" i="6"/>
  <c r="BF204" i="6"/>
  <c r="BI204" i="6"/>
  <c r="BE204" i="6"/>
  <c r="BH204" i="6"/>
  <c r="BD204" i="6"/>
  <c r="BG204" i="6"/>
  <c r="BC204" i="6"/>
  <c r="AX204" i="6"/>
  <c r="AT204" i="6"/>
  <c r="BA204" i="6"/>
  <c r="AW204" i="6"/>
  <c r="AZ204" i="6"/>
  <c r="AY204" i="6"/>
  <c r="AV204" i="6"/>
  <c r="AP204" i="6"/>
  <c r="AL204" i="6"/>
  <c r="AO204" i="6"/>
  <c r="AK204" i="6"/>
  <c r="AR204" i="6"/>
  <c r="AN204" i="6"/>
  <c r="Z216" i="6"/>
  <c r="BJ216" i="6"/>
  <c r="BF216" i="6"/>
  <c r="BI216" i="6"/>
  <c r="BE216" i="6"/>
  <c r="BH216" i="6"/>
  <c r="BD216" i="6"/>
  <c r="BG216" i="6"/>
  <c r="BC216" i="6"/>
  <c r="AX216" i="6"/>
  <c r="AT216" i="6"/>
  <c r="BA216" i="6"/>
  <c r="AW216" i="6"/>
  <c r="AZ216" i="6"/>
  <c r="AY216" i="6"/>
  <c r="AV216" i="6"/>
  <c r="AP216" i="6"/>
  <c r="AL216" i="6"/>
  <c r="AO216" i="6"/>
  <c r="AK216" i="6"/>
  <c r="AR216" i="6"/>
  <c r="AN216" i="6"/>
  <c r="BJ236" i="6"/>
  <c r="BF236" i="6"/>
  <c r="BI236" i="6"/>
  <c r="BE236" i="6"/>
  <c r="BH236" i="6"/>
  <c r="BD236" i="6"/>
  <c r="BG236" i="6"/>
  <c r="BC236" i="6"/>
  <c r="AX236" i="6"/>
  <c r="AT236" i="6"/>
  <c r="BA236" i="6"/>
  <c r="AW236" i="6"/>
  <c r="AZ236" i="6"/>
  <c r="AY236" i="6"/>
  <c r="AV236" i="6"/>
  <c r="AP236" i="6"/>
  <c r="AL236" i="6"/>
  <c r="AO236" i="6"/>
  <c r="AK236" i="6"/>
  <c r="AR236" i="6"/>
  <c r="AN236" i="6"/>
  <c r="BI248" i="6"/>
  <c r="BG248" i="6"/>
  <c r="BC248" i="6"/>
  <c r="BH248" i="6"/>
  <c r="BF248" i="6"/>
  <c r="BE248" i="6"/>
  <c r="BJ248" i="6"/>
  <c r="BD248" i="6"/>
  <c r="AX248" i="6"/>
  <c r="AT248" i="6"/>
  <c r="BA248" i="6"/>
  <c r="AW248" i="6"/>
  <c r="AZ248" i="6"/>
  <c r="AY248" i="6"/>
  <c r="AV248" i="6"/>
  <c r="AP248" i="6"/>
  <c r="AL248" i="6"/>
  <c r="AO248" i="6"/>
  <c r="AK248" i="6"/>
  <c r="AR248" i="6"/>
  <c r="AN248" i="6"/>
  <c r="BI268" i="6"/>
  <c r="BE268" i="6"/>
  <c r="BH268" i="6"/>
  <c r="BD268" i="6"/>
  <c r="BG268" i="6"/>
  <c r="BC268" i="6"/>
  <c r="BJ268" i="6"/>
  <c r="BF268" i="6"/>
  <c r="AX268" i="6"/>
  <c r="AT268" i="6"/>
  <c r="BA268" i="6"/>
  <c r="AW268" i="6"/>
  <c r="AZ268" i="6"/>
  <c r="AY268" i="6"/>
  <c r="AV268" i="6"/>
  <c r="AP268" i="6"/>
  <c r="AL268" i="6"/>
  <c r="AO268" i="6"/>
  <c r="AK268" i="6"/>
  <c r="AR268" i="6"/>
  <c r="AN268" i="6"/>
  <c r="W36" i="6"/>
  <c r="W44" i="6"/>
  <c r="W52" i="6"/>
  <c r="W60" i="6"/>
  <c r="W84" i="6"/>
  <c r="V164" i="6"/>
  <c r="AK13" i="6"/>
  <c r="AK15" i="6"/>
  <c r="AO16" i="6"/>
  <c r="AO18" i="6"/>
  <c r="AK20" i="6"/>
  <c r="AO22" i="6"/>
  <c r="AK25" i="6"/>
  <c r="AO26" i="6"/>
  <c r="AK28" i="6"/>
  <c r="AO30" i="6"/>
  <c r="AK33" i="6"/>
  <c r="AO48" i="6"/>
  <c r="AK64" i="6"/>
  <c r="AM116" i="6"/>
  <c r="AM120" i="6"/>
  <c r="AM164" i="6"/>
  <c r="AU216" i="6"/>
  <c r="Y25" i="6"/>
  <c r="BG25" i="6"/>
  <c r="BC25" i="6"/>
  <c r="BJ25" i="6"/>
  <c r="BF25" i="6"/>
  <c r="BI25" i="6"/>
  <c r="BH25" i="6"/>
  <c r="BE25" i="6"/>
  <c r="AY25" i="6"/>
  <c r="AU25" i="6"/>
  <c r="AX25" i="6"/>
  <c r="AT25" i="6"/>
  <c r="BD25" i="6"/>
  <c r="BA25" i="6"/>
  <c r="AW25" i="6"/>
  <c r="Y37" i="6"/>
  <c r="BH37" i="6"/>
  <c r="BD37" i="6"/>
  <c r="BJ37" i="6"/>
  <c r="BF37" i="6"/>
  <c r="BE37" i="6"/>
  <c r="BC37" i="6"/>
  <c r="BI37" i="6"/>
  <c r="AY37" i="6"/>
  <c r="AU37" i="6"/>
  <c r="AX37" i="6"/>
  <c r="AT37" i="6"/>
  <c r="BA37" i="6"/>
  <c r="AW37" i="6"/>
  <c r="Y57" i="6"/>
  <c r="BH57" i="6"/>
  <c r="BD57" i="6"/>
  <c r="BJ57" i="6"/>
  <c r="BF57" i="6"/>
  <c r="BE57" i="6"/>
  <c r="BC57" i="6"/>
  <c r="BI57" i="6"/>
  <c r="AY57" i="6"/>
  <c r="AU57" i="6"/>
  <c r="BG57" i="6"/>
  <c r="AX57" i="6"/>
  <c r="AT57" i="6"/>
  <c r="BA57" i="6"/>
  <c r="AW57" i="6"/>
  <c r="Y69" i="6"/>
  <c r="BH69" i="6"/>
  <c r="BD69" i="6"/>
  <c r="BJ69" i="6"/>
  <c r="BF69" i="6"/>
  <c r="BE69" i="6"/>
  <c r="BC69" i="6"/>
  <c r="BI69" i="6"/>
  <c r="AY69" i="6"/>
  <c r="AU69" i="6"/>
  <c r="AX69" i="6"/>
  <c r="AT69" i="6"/>
  <c r="BA69" i="6"/>
  <c r="AW69" i="6"/>
  <c r="W89" i="6"/>
  <c r="BH89" i="6"/>
  <c r="BD89" i="6"/>
  <c r="BJ89" i="6"/>
  <c r="BF89" i="6"/>
  <c r="BE89" i="6"/>
  <c r="BC89" i="6"/>
  <c r="BI89" i="6"/>
  <c r="AY89" i="6"/>
  <c r="AU89" i="6"/>
  <c r="AP89" i="6"/>
  <c r="AL89" i="6"/>
  <c r="BG89" i="6"/>
  <c r="AX89" i="6"/>
  <c r="AT89" i="6"/>
  <c r="AO89" i="6"/>
  <c r="AK89" i="6"/>
  <c r="BA89" i="6"/>
  <c r="AW89" i="6"/>
  <c r="V113" i="6"/>
  <c r="BH113" i="6"/>
  <c r="BD113" i="6"/>
  <c r="BJ113" i="6"/>
  <c r="BF113" i="6"/>
  <c r="BE113" i="6"/>
  <c r="BC113" i="6"/>
  <c r="AX113" i="6"/>
  <c r="AT113" i="6"/>
  <c r="BI113" i="6"/>
  <c r="AZ113" i="6"/>
  <c r="AV113" i="6"/>
  <c r="BA113" i="6"/>
  <c r="AP113" i="6"/>
  <c r="AL113" i="6"/>
  <c r="BG113" i="6"/>
  <c r="AY113" i="6"/>
  <c r="AO113" i="6"/>
  <c r="AK113" i="6"/>
  <c r="AW113" i="6"/>
  <c r="V129" i="6"/>
  <c r="BH129" i="6"/>
  <c r="BD129" i="6"/>
  <c r="BJ129" i="6"/>
  <c r="BF129" i="6"/>
  <c r="BE129" i="6"/>
  <c r="BC129" i="6"/>
  <c r="AX129" i="6"/>
  <c r="AT129" i="6"/>
  <c r="BI129" i="6"/>
  <c r="AZ129" i="6"/>
  <c r="AV129" i="6"/>
  <c r="BA129" i="6"/>
  <c r="AP129" i="6"/>
  <c r="AL129" i="6"/>
  <c r="BG129" i="6"/>
  <c r="AY129" i="6"/>
  <c r="AO129" i="6"/>
  <c r="AK129" i="6"/>
  <c r="AW129" i="6"/>
  <c r="V141" i="6"/>
  <c r="BH141" i="6"/>
  <c r="BD141" i="6"/>
  <c r="BJ141" i="6"/>
  <c r="BF141" i="6"/>
  <c r="BE141" i="6"/>
  <c r="BC141" i="6"/>
  <c r="AX141" i="6"/>
  <c r="AT141" i="6"/>
  <c r="BA141" i="6"/>
  <c r="AW141" i="6"/>
  <c r="BI141" i="6"/>
  <c r="AZ141" i="6"/>
  <c r="AV141" i="6"/>
  <c r="AP141" i="6"/>
  <c r="AL141" i="6"/>
  <c r="AY141" i="6"/>
  <c r="AO141" i="6"/>
  <c r="AK141" i="6"/>
  <c r="AU141" i="6"/>
  <c r="V161" i="6"/>
  <c r="BH161" i="6"/>
  <c r="BD161" i="6"/>
  <c r="BI161" i="6"/>
  <c r="BC161" i="6"/>
  <c r="BF161" i="6"/>
  <c r="BE161" i="6"/>
  <c r="AX161" i="6"/>
  <c r="AT161" i="6"/>
  <c r="BA161" i="6"/>
  <c r="AW161" i="6"/>
  <c r="BJ161" i="6"/>
  <c r="AZ161" i="6"/>
  <c r="AV161" i="6"/>
  <c r="AP161" i="6"/>
  <c r="AL161" i="6"/>
  <c r="AY161" i="6"/>
  <c r="AO161" i="6"/>
  <c r="AK161" i="6"/>
  <c r="AU161" i="6"/>
  <c r="V173" i="6"/>
  <c r="BH173" i="6"/>
  <c r="BD173" i="6"/>
  <c r="BI173" i="6"/>
  <c r="BC173" i="6"/>
  <c r="BG173" i="6"/>
  <c r="BF173" i="6"/>
  <c r="BJ173" i="6"/>
  <c r="BE173" i="6"/>
  <c r="AX173" i="6"/>
  <c r="AT173" i="6"/>
  <c r="BA173" i="6"/>
  <c r="AW173" i="6"/>
  <c r="AZ173" i="6"/>
  <c r="AV173" i="6"/>
  <c r="AP173" i="6"/>
  <c r="AL173" i="6"/>
  <c r="AY173" i="6"/>
  <c r="AO173" i="6"/>
  <c r="AK173" i="6"/>
  <c r="AU173" i="6"/>
  <c r="V193" i="6"/>
  <c r="BJ193" i="6"/>
  <c r="BF193" i="6"/>
  <c r="BI193" i="6"/>
  <c r="BE193" i="6"/>
  <c r="BH193" i="6"/>
  <c r="BD193" i="6"/>
  <c r="BG193" i="6"/>
  <c r="AX193" i="6"/>
  <c r="AT193" i="6"/>
  <c r="BA193" i="6"/>
  <c r="AW193" i="6"/>
  <c r="AZ193" i="6"/>
  <c r="AY193" i="6"/>
  <c r="BC193" i="6"/>
  <c r="AV193" i="6"/>
  <c r="AP193" i="6"/>
  <c r="AL193" i="6"/>
  <c r="AO193" i="6"/>
  <c r="AK193" i="6"/>
  <c r="AU193" i="6"/>
  <c r="AR193" i="6"/>
  <c r="AN193" i="6"/>
  <c r="V205" i="6"/>
  <c r="BJ205" i="6"/>
  <c r="BF205" i="6"/>
  <c r="BI205" i="6"/>
  <c r="BE205" i="6"/>
  <c r="BH205" i="6"/>
  <c r="BD205" i="6"/>
  <c r="BG205" i="6"/>
  <c r="BC205" i="6"/>
  <c r="AX205" i="6"/>
  <c r="AT205" i="6"/>
  <c r="BA205" i="6"/>
  <c r="AW205" i="6"/>
  <c r="AZ205" i="6"/>
  <c r="AY205" i="6"/>
  <c r="AV205" i="6"/>
  <c r="AP205" i="6"/>
  <c r="AL205" i="6"/>
  <c r="AO205" i="6"/>
  <c r="AK205" i="6"/>
  <c r="AU205" i="6"/>
  <c r="AR205" i="6"/>
  <c r="AN205" i="6"/>
  <c r="V225" i="6"/>
  <c r="BJ225" i="6"/>
  <c r="BF225" i="6"/>
  <c r="BI225" i="6"/>
  <c r="BE225" i="6"/>
  <c r="BH225" i="6"/>
  <c r="BD225" i="6"/>
  <c r="BG225" i="6"/>
  <c r="AX225" i="6"/>
  <c r="AT225" i="6"/>
  <c r="BA225" i="6"/>
  <c r="AW225" i="6"/>
  <c r="AZ225" i="6"/>
  <c r="AY225" i="6"/>
  <c r="BC225" i="6"/>
  <c r="AV225" i="6"/>
  <c r="AP225" i="6"/>
  <c r="AL225" i="6"/>
  <c r="AO225" i="6"/>
  <c r="AK225" i="6"/>
  <c r="AU225" i="6"/>
  <c r="AR225" i="6"/>
  <c r="AN225" i="6"/>
  <c r="BJ245" i="6"/>
  <c r="BF245" i="6"/>
  <c r="BI245" i="6"/>
  <c r="BE245" i="6"/>
  <c r="BH245" i="6"/>
  <c r="BD245" i="6"/>
  <c r="BG245" i="6"/>
  <c r="BC245" i="6"/>
  <c r="AX245" i="6"/>
  <c r="AT245" i="6"/>
  <c r="BA245" i="6"/>
  <c r="AW245" i="6"/>
  <c r="AZ245" i="6"/>
  <c r="AY245" i="6"/>
  <c r="AV245" i="6"/>
  <c r="AP245" i="6"/>
  <c r="AL245" i="6"/>
  <c r="AO245" i="6"/>
  <c r="AK245" i="6"/>
  <c r="AU245" i="6"/>
  <c r="AR245" i="6"/>
  <c r="AN245" i="6"/>
  <c r="V261" i="6"/>
  <c r="BI261" i="6"/>
  <c r="BE261" i="6"/>
  <c r="BH261" i="6"/>
  <c r="BD261" i="6"/>
  <c r="BG261" i="6"/>
  <c r="BC261" i="6"/>
  <c r="BJ261" i="6"/>
  <c r="BF261" i="6"/>
  <c r="AX261" i="6"/>
  <c r="AT261" i="6"/>
  <c r="BA261" i="6"/>
  <c r="AW261" i="6"/>
  <c r="AZ261" i="6"/>
  <c r="AY261" i="6"/>
  <c r="AV261" i="6"/>
  <c r="AP261" i="6"/>
  <c r="AL261" i="6"/>
  <c r="AO261" i="6"/>
  <c r="AK261" i="6"/>
  <c r="AU261" i="6"/>
  <c r="AR261" i="6"/>
  <c r="AN261" i="6"/>
  <c r="S24" i="6"/>
  <c r="S56" i="6"/>
  <c r="S64" i="6"/>
  <c r="V104" i="6"/>
  <c r="V120" i="6"/>
  <c r="V136" i="6"/>
  <c r="V152" i="6"/>
  <c r="V168" i="6"/>
  <c r="V184" i="6"/>
  <c r="V200" i="6"/>
  <c r="V216" i="6"/>
  <c r="AE13" i="6"/>
  <c r="AL13" i="6"/>
  <c r="AP13" i="6"/>
  <c r="AL14" i="6"/>
  <c r="AP14" i="6"/>
  <c r="AL15" i="6"/>
  <c r="AP15" i="6"/>
  <c r="AL16" i="6"/>
  <c r="AP16" i="6"/>
  <c r="AL17" i="6"/>
  <c r="AL18" i="6"/>
  <c r="AP18" i="6"/>
  <c r="AL19" i="6"/>
  <c r="AP19" i="6"/>
  <c r="AL20" i="6"/>
  <c r="AP20" i="6"/>
  <c r="AL21" i="6"/>
  <c r="AP21" i="6"/>
  <c r="AL22" i="6"/>
  <c r="AP22" i="6"/>
  <c r="AL23" i="6"/>
  <c r="AP23" i="6"/>
  <c r="AL24" i="6"/>
  <c r="AP24" i="6"/>
  <c r="AL25" i="6"/>
  <c r="AP25" i="6"/>
  <c r="AL26" i="6"/>
  <c r="AP26" i="6"/>
  <c r="AL27" i="6"/>
  <c r="AP27" i="6"/>
  <c r="AL28" i="6"/>
  <c r="AP28" i="6"/>
  <c r="AL29" i="6"/>
  <c r="AP29" i="6"/>
  <c r="AL30" i="6"/>
  <c r="AP30" i="6"/>
  <c r="AL31" i="6"/>
  <c r="AP31" i="6"/>
  <c r="AL32" i="6"/>
  <c r="AP32" i="6"/>
  <c r="AL33" i="6"/>
  <c r="AL34" i="6"/>
  <c r="AP34" i="6"/>
  <c r="AL35" i="6"/>
  <c r="AP35" i="6"/>
  <c r="AL36" i="6"/>
  <c r="AP36" i="6"/>
  <c r="AL37" i="6"/>
  <c r="AP37" i="6"/>
  <c r="AL38" i="6"/>
  <c r="AP38" i="6"/>
  <c r="AL39" i="6"/>
  <c r="AP39" i="6"/>
  <c r="AL40" i="6"/>
  <c r="AP40" i="6"/>
  <c r="AL41" i="6"/>
  <c r="AP41" i="6"/>
  <c r="AL42" i="6"/>
  <c r="AP42" i="6"/>
  <c r="AL43" i="6"/>
  <c r="AP43" i="6"/>
  <c r="AL44" i="6"/>
  <c r="AP44" i="6"/>
  <c r="AL45" i="6"/>
  <c r="AL46" i="6"/>
  <c r="AP46" i="6"/>
  <c r="AL47" i="6"/>
  <c r="AP47" i="6"/>
  <c r="AL48" i="6"/>
  <c r="AP48" i="6"/>
  <c r="AL49" i="6"/>
  <c r="AL50" i="6"/>
  <c r="AP50" i="6"/>
  <c r="AL51" i="6"/>
  <c r="AP51" i="6"/>
  <c r="AL52" i="6"/>
  <c r="AP52" i="6"/>
  <c r="AL53" i="6"/>
  <c r="AP53" i="6"/>
  <c r="AL54" i="6"/>
  <c r="AP54" i="6"/>
  <c r="AL55" i="6"/>
  <c r="AP55" i="6"/>
  <c r="AL56" i="6"/>
  <c r="AP56" i="6"/>
  <c r="AL57" i="6"/>
  <c r="AP57" i="6"/>
  <c r="AL58" i="6"/>
  <c r="AP58" i="6"/>
  <c r="AL59" i="6"/>
  <c r="AP59" i="6"/>
  <c r="AL60" i="6"/>
  <c r="AP60" i="6"/>
  <c r="AL61" i="6"/>
  <c r="AP61" i="6"/>
  <c r="AL62" i="6"/>
  <c r="AP62" i="6"/>
  <c r="AL63" i="6"/>
  <c r="AP63" i="6"/>
  <c r="AL64" i="6"/>
  <c r="AP64" i="6"/>
  <c r="AL65" i="6"/>
  <c r="AP65" i="6"/>
  <c r="AL66" i="6"/>
  <c r="AP66" i="6"/>
  <c r="AL67" i="6"/>
  <c r="AP67" i="6"/>
  <c r="AL68" i="6"/>
  <c r="AP68" i="6"/>
  <c r="AL69" i="6"/>
  <c r="AP69" i="6"/>
  <c r="AL70" i="6"/>
  <c r="AP70" i="6"/>
  <c r="AN71" i="6"/>
  <c r="AN72" i="6"/>
  <c r="AN73" i="6"/>
  <c r="AN74" i="6"/>
  <c r="AN75" i="6"/>
  <c r="AN76" i="6"/>
  <c r="AN78" i="6"/>
  <c r="AN79" i="6"/>
  <c r="AN80" i="6"/>
  <c r="AN82" i="6"/>
  <c r="AN83" i="6"/>
  <c r="AN84" i="6"/>
  <c r="AN85" i="6"/>
  <c r="AN86" i="6"/>
  <c r="AN87" i="6"/>
  <c r="AN88" i="6"/>
  <c r="AN89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7" i="6"/>
  <c r="AN109" i="6"/>
  <c r="AN111" i="6"/>
  <c r="AN112" i="6"/>
  <c r="AN113" i="6"/>
  <c r="AN115" i="6"/>
  <c r="AN116" i="6"/>
  <c r="AN119" i="6"/>
  <c r="AN120" i="6"/>
  <c r="AN121" i="6"/>
  <c r="AN123" i="6"/>
  <c r="AN124" i="6"/>
  <c r="AN125" i="6"/>
  <c r="AN127" i="6"/>
  <c r="AN128" i="6"/>
  <c r="AN129" i="6"/>
  <c r="AN131" i="6"/>
  <c r="AN132" i="6"/>
  <c r="AN133" i="6"/>
  <c r="AN135" i="6"/>
  <c r="AN136" i="6"/>
  <c r="AN139" i="6"/>
  <c r="AN140" i="6"/>
  <c r="AN141" i="6"/>
  <c r="AN143" i="6"/>
  <c r="AN144" i="6"/>
  <c r="AN145" i="6"/>
  <c r="AN147" i="6"/>
  <c r="AN148" i="6"/>
  <c r="AN151" i="6"/>
  <c r="AN152" i="6"/>
  <c r="AN155" i="6"/>
  <c r="AN156" i="6"/>
  <c r="AN157" i="6"/>
  <c r="AN159" i="6"/>
  <c r="AN161" i="6"/>
  <c r="AN163" i="6"/>
  <c r="AN164" i="6"/>
  <c r="AN167" i="6"/>
  <c r="AN169" i="6"/>
  <c r="AN171" i="6"/>
  <c r="AN172" i="6"/>
  <c r="AN173" i="6"/>
  <c r="AN175" i="6"/>
  <c r="AN179" i="6"/>
  <c r="AN180" i="6"/>
  <c r="AM184" i="6"/>
  <c r="AM188" i="6"/>
  <c r="AM192" i="6"/>
  <c r="AM200" i="6"/>
  <c r="AM204" i="6"/>
  <c r="AM212" i="6"/>
  <c r="AM216" i="6"/>
  <c r="AM220" i="6"/>
  <c r="AM224" i="6"/>
  <c r="AM232" i="6"/>
  <c r="AM236" i="6"/>
  <c r="AM240" i="6"/>
  <c r="AM248" i="6"/>
  <c r="AM252" i="6"/>
  <c r="AM260" i="6"/>
  <c r="AM268" i="6"/>
  <c r="AV16" i="6"/>
  <c r="AV24" i="6"/>
  <c r="AV32" i="6"/>
  <c r="AV40" i="6"/>
  <c r="AV44" i="6"/>
  <c r="AV52" i="6"/>
  <c r="AV60" i="6"/>
  <c r="AV64" i="6"/>
  <c r="AV68" i="6"/>
  <c r="AV76" i="6"/>
  <c r="AV80" i="6"/>
  <c r="AV88" i="6"/>
  <c r="AV96" i="6"/>
  <c r="AV100" i="6"/>
  <c r="AT107" i="6"/>
  <c r="AW112" i="6"/>
  <c r="AU116" i="6"/>
  <c r="AU124" i="6"/>
  <c r="AY132" i="6"/>
  <c r="AY156" i="6"/>
  <c r="AY164" i="6"/>
  <c r="AY172" i="6"/>
  <c r="AY180" i="6"/>
  <c r="AU204" i="6"/>
  <c r="AU236" i="6"/>
  <c r="AU252" i="6"/>
  <c r="AU268" i="6"/>
  <c r="BG29" i="6"/>
  <c r="BG161" i="6"/>
  <c r="X20" i="6"/>
  <c r="BG20" i="6"/>
  <c r="BC20" i="6"/>
  <c r="BJ20" i="6"/>
  <c r="BF20" i="6"/>
  <c r="BI20" i="6"/>
  <c r="BH20" i="6"/>
  <c r="BE20" i="6"/>
  <c r="AY20" i="6"/>
  <c r="AU20" i="6"/>
  <c r="AX20" i="6"/>
  <c r="AT20" i="6"/>
  <c r="BA20" i="6"/>
  <c r="AW20" i="6"/>
  <c r="X28" i="6"/>
  <c r="BH28" i="6"/>
  <c r="BD28" i="6"/>
  <c r="BJ28" i="6"/>
  <c r="BF28" i="6"/>
  <c r="BE28" i="6"/>
  <c r="BC28" i="6"/>
  <c r="BI28" i="6"/>
  <c r="BG28" i="6"/>
  <c r="AY28" i="6"/>
  <c r="AU28" i="6"/>
  <c r="AX28" i="6"/>
  <c r="AT28" i="6"/>
  <c r="BA28" i="6"/>
  <c r="AW28" i="6"/>
  <c r="X36" i="6"/>
  <c r="BH36" i="6"/>
  <c r="BD36" i="6"/>
  <c r="BJ36" i="6"/>
  <c r="BF36" i="6"/>
  <c r="BE36" i="6"/>
  <c r="BC36" i="6"/>
  <c r="BI36" i="6"/>
  <c r="BG36" i="6"/>
  <c r="AY36" i="6"/>
  <c r="AU36" i="6"/>
  <c r="AX36" i="6"/>
  <c r="AT36" i="6"/>
  <c r="BA36" i="6"/>
  <c r="AW36" i="6"/>
  <c r="AC48" i="6"/>
  <c r="BH48" i="6"/>
  <c r="BD48" i="6"/>
  <c r="BJ48" i="6"/>
  <c r="BF48" i="6"/>
  <c r="BE48" i="6"/>
  <c r="BC48" i="6"/>
  <c r="BI48" i="6"/>
  <c r="BG48" i="6"/>
  <c r="AY48" i="6"/>
  <c r="AU48" i="6"/>
  <c r="AX48" i="6"/>
  <c r="AT48" i="6"/>
  <c r="BA48" i="6"/>
  <c r="AW48" i="6"/>
  <c r="X56" i="6"/>
  <c r="BH56" i="6"/>
  <c r="BD56" i="6"/>
  <c r="BJ56" i="6"/>
  <c r="BF56" i="6"/>
  <c r="BE56" i="6"/>
  <c r="BC56" i="6"/>
  <c r="BI56" i="6"/>
  <c r="BG56" i="6"/>
  <c r="AY56" i="6"/>
  <c r="AU56" i="6"/>
  <c r="AX56" i="6"/>
  <c r="AT56" i="6"/>
  <c r="BA56" i="6"/>
  <c r="AW56" i="6"/>
  <c r="X72" i="6"/>
  <c r="BH72" i="6"/>
  <c r="BD72" i="6"/>
  <c r="BJ72" i="6"/>
  <c r="BF72" i="6"/>
  <c r="BE72" i="6"/>
  <c r="BC72" i="6"/>
  <c r="BI72" i="6"/>
  <c r="BG72" i="6"/>
  <c r="AY72" i="6"/>
  <c r="AU72" i="6"/>
  <c r="AP72" i="6"/>
  <c r="AL72" i="6"/>
  <c r="AX72" i="6"/>
  <c r="AT72" i="6"/>
  <c r="AO72" i="6"/>
  <c r="AK72" i="6"/>
  <c r="BA72" i="6"/>
  <c r="AW72" i="6"/>
  <c r="X84" i="6"/>
  <c r="BH84" i="6"/>
  <c r="BD84" i="6"/>
  <c r="BJ84" i="6"/>
  <c r="BF84" i="6"/>
  <c r="BE84" i="6"/>
  <c r="BC84" i="6"/>
  <c r="BI84" i="6"/>
  <c r="BG84" i="6"/>
  <c r="AY84" i="6"/>
  <c r="AU84" i="6"/>
  <c r="AP84" i="6"/>
  <c r="AL84" i="6"/>
  <c r="AX84" i="6"/>
  <c r="AT84" i="6"/>
  <c r="AO84" i="6"/>
  <c r="AK84" i="6"/>
  <c r="BA84" i="6"/>
  <c r="AW84" i="6"/>
  <c r="V92" i="6"/>
  <c r="BH92" i="6"/>
  <c r="BD92" i="6"/>
  <c r="BJ92" i="6"/>
  <c r="BF92" i="6"/>
  <c r="BE92" i="6"/>
  <c r="BC92" i="6"/>
  <c r="BI92" i="6"/>
  <c r="BG92" i="6"/>
  <c r="AY92" i="6"/>
  <c r="AU92" i="6"/>
  <c r="AP92" i="6"/>
  <c r="AL92" i="6"/>
  <c r="AX92" i="6"/>
  <c r="AT92" i="6"/>
  <c r="AO92" i="6"/>
  <c r="AK92" i="6"/>
  <c r="BA92" i="6"/>
  <c r="AW92" i="6"/>
  <c r="Z104" i="6"/>
  <c r="BH104" i="6"/>
  <c r="BD104" i="6"/>
  <c r="BJ104" i="6"/>
  <c r="BF104" i="6"/>
  <c r="BE104" i="6"/>
  <c r="BC104" i="6"/>
  <c r="BI104" i="6"/>
  <c r="BG104" i="6"/>
  <c r="AZ104" i="6"/>
  <c r="AV104" i="6"/>
  <c r="BA104" i="6"/>
  <c r="AU104" i="6"/>
  <c r="AP104" i="6"/>
  <c r="AL104" i="6"/>
  <c r="AY104" i="6"/>
  <c r="AT104" i="6"/>
  <c r="AO104" i="6"/>
  <c r="AK104" i="6"/>
  <c r="AX104" i="6"/>
  <c r="Z108" i="6"/>
  <c r="BH108" i="6"/>
  <c r="BD108" i="6"/>
  <c r="BJ108" i="6"/>
  <c r="BF108" i="6"/>
  <c r="BE108" i="6"/>
  <c r="BC108" i="6"/>
  <c r="BI108" i="6"/>
  <c r="BG108" i="6"/>
  <c r="AZ108" i="6"/>
  <c r="AV108" i="6"/>
  <c r="BA108" i="6"/>
  <c r="AU108" i="6"/>
  <c r="AP108" i="6"/>
  <c r="AL108" i="6"/>
  <c r="AY108" i="6"/>
  <c r="AT108" i="6"/>
  <c r="AO108" i="6"/>
  <c r="AK108" i="6"/>
  <c r="AX108" i="6"/>
  <c r="Z120" i="6"/>
  <c r="BH120" i="6"/>
  <c r="BD120" i="6"/>
  <c r="BJ120" i="6"/>
  <c r="BF120" i="6"/>
  <c r="BE120" i="6"/>
  <c r="BC120" i="6"/>
  <c r="BI120" i="6"/>
  <c r="AX120" i="6"/>
  <c r="AT120" i="6"/>
  <c r="BG120" i="6"/>
  <c r="AZ120" i="6"/>
  <c r="AV120" i="6"/>
  <c r="BA120" i="6"/>
  <c r="AP120" i="6"/>
  <c r="AL120" i="6"/>
  <c r="AY120" i="6"/>
  <c r="AO120" i="6"/>
  <c r="AK120" i="6"/>
  <c r="AW120" i="6"/>
  <c r="Z128" i="6"/>
  <c r="BH128" i="6"/>
  <c r="BD128" i="6"/>
  <c r="BJ128" i="6"/>
  <c r="BF128" i="6"/>
  <c r="BE128" i="6"/>
  <c r="BC128" i="6"/>
  <c r="BI128" i="6"/>
  <c r="AX128" i="6"/>
  <c r="AT128" i="6"/>
  <c r="BG128" i="6"/>
  <c r="AZ128" i="6"/>
  <c r="AV128" i="6"/>
  <c r="BA128" i="6"/>
  <c r="AP128" i="6"/>
  <c r="AL128" i="6"/>
  <c r="AY128" i="6"/>
  <c r="AO128" i="6"/>
  <c r="AK128" i="6"/>
  <c r="AW128" i="6"/>
  <c r="Z140" i="6"/>
  <c r="BH140" i="6"/>
  <c r="BD140" i="6"/>
  <c r="BJ140" i="6"/>
  <c r="BF140" i="6"/>
  <c r="BE140" i="6"/>
  <c r="BC140" i="6"/>
  <c r="BI140" i="6"/>
  <c r="AX140" i="6"/>
  <c r="AT140" i="6"/>
  <c r="BG140" i="6"/>
  <c r="BA140" i="6"/>
  <c r="AW140" i="6"/>
  <c r="AZ140" i="6"/>
  <c r="AV140" i="6"/>
  <c r="AU140" i="6"/>
  <c r="AP140" i="6"/>
  <c r="AL140" i="6"/>
  <c r="AO140" i="6"/>
  <c r="AK140" i="6"/>
  <c r="Z148" i="6"/>
  <c r="BH148" i="6"/>
  <c r="BD148" i="6"/>
  <c r="BF148" i="6"/>
  <c r="BI148" i="6"/>
  <c r="BC148" i="6"/>
  <c r="BJ148" i="6"/>
  <c r="AX148" i="6"/>
  <c r="AT148" i="6"/>
  <c r="BA148" i="6"/>
  <c r="AW148" i="6"/>
  <c r="BG148" i="6"/>
  <c r="AZ148" i="6"/>
  <c r="AV148" i="6"/>
  <c r="BE148" i="6"/>
  <c r="AU148" i="6"/>
  <c r="AP148" i="6"/>
  <c r="AL148" i="6"/>
  <c r="AO148" i="6"/>
  <c r="AK148" i="6"/>
  <c r="Z160" i="6"/>
  <c r="BH160" i="6"/>
  <c r="BD160" i="6"/>
  <c r="BF160" i="6"/>
  <c r="BI160" i="6"/>
  <c r="BC160" i="6"/>
  <c r="BJ160" i="6"/>
  <c r="BG160" i="6"/>
  <c r="AX160" i="6"/>
  <c r="AT160" i="6"/>
  <c r="BE160" i="6"/>
  <c r="BA160" i="6"/>
  <c r="AW160" i="6"/>
  <c r="AZ160" i="6"/>
  <c r="AV160" i="6"/>
  <c r="AU160" i="6"/>
  <c r="AP160" i="6"/>
  <c r="AL160" i="6"/>
  <c r="AO160" i="6"/>
  <c r="AK160" i="6"/>
  <c r="Z168" i="6"/>
  <c r="BH168" i="6"/>
  <c r="BD168" i="6"/>
  <c r="BF168" i="6"/>
  <c r="BI168" i="6"/>
  <c r="BC168" i="6"/>
  <c r="BJ168" i="6"/>
  <c r="BG168" i="6"/>
  <c r="AX168" i="6"/>
  <c r="AT168" i="6"/>
  <c r="BE168" i="6"/>
  <c r="BA168" i="6"/>
  <c r="AW168" i="6"/>
  <c r="AZ168" i="6"/>
  <c r="AV168" i="6"/>
  <c r="AU168" i="6"/>
  <c r="AP168" i="6"/>
  <c r="AL168" i="6"/>
  <c r="AO168" i="6"/>
  <c r="AK168" i="6"/>
  <c r="Z176" i="6"/>
  <c r="BH176" i="6"/>
  <c r="BD176" i="6"/>
  <c r="BF176" i="6"/>
  <c r="BJ176" i="6"/>
  <c r="BE176" i="6"/>
  <c r="BI176" i="6"/>
  <c r="BC176" i="6"/>
  <c r="BG176" i="6"/>
  <c r="AX176" i="6"/>
  <c r="AT176" i="6"/>
  <c r="BA176" i="6"/>
  <c r="AW176" i="6"/>
  <c r="AZ176" i="6"/>
  <c r="AV176" i="6"/>
  <c r="AU176" i="6"/>
  <c r="AP176" i="6"/>
  <c r="AL176" i="6"/>
  <c r="AO176" i="6"/>
  <c r="AK176" i="6"/>
  <c r="Z188" i="6"/>
  <c r="BJ188" i="6"/>
  <c r="BF188" i="6"/>
  <c r="BI188" i="6"/>
  <c r="BE188" i="6"/>
  <c r="BH188" i="6"/>
  <c r="BD188" i="6"/>
  <c r="BG188" i="6"/>
  <c r="BC188" i="6"/>
  <c r="AX188" i="6"/>
  <c r="AT188" i="6"/>
  <c r="BA188" i="6"/>
  <c r="AW188" i="6"/>
  <c r="AZ188" i="6"/>
  <c r="AV188" i="6"/>
  <c r="AU188" i="6"/>
  <c r="AP188" i="6"/>
  <c r="AL188" i="6"/>
  <c r="AO188" i="6"/>
  <c r="AK188" i="6"/>
  <c r="AR188" i="6"/>
  <c r="AN188" i="6"/>
  <c r="Z196" i="6"/>
  <c r="BJ196" i="6"/>
  <c r="BF196" i="6"/>
  <c r="BI196" i="6"/>
  <c r="BE196" i="6"/>
  <c r="BH196" i="6"/>
  <c r="BD196" i="6"/>
  <c r="BG196" i="6"/>
  <c r="BC196" i="6"/>
  <c r="AX196" i="6"/>
  <c r="AT196" i="6"/>
  <c r="BA196" i="6"/>
  <c r="AW196" i="6"/>
  <c r="AZ196" i="6"/>
  <c r="AY196" i="6"/>
  <c r="AV196" i="6"/>
  <c r="AP196" i="6"/>
  <c r="AL196" i="6"/>
  <c r="AO196" i="6"/>
  <c r="AK196" i="6"/>
  <c r="AR196" i="6"/>
  <c r="AN196" i="6"/>
  <c r="Z208" i="6"/>
  <c r="BJ208" i="6"/>
  <c r="BF208" i="6"/>
  <c r="BI208" i="6"/>
  <c r="BE208" i="6"/>
  <c r="BH208" i="6"/>
  <c r="BD208" i="6"/>
  <c r="BG208" i="6"/>
  <c r="BC208" i="6"/>
  <c r="AX208" i="6"/>
  <c r="AT208" i="6"/>
  <c r="BA208" i="6"/>
  <c r="AW208" i="6"/>
  <c r="AZ208" i="6"/>
  <c r="AY208" i="6"/>
  <c r="AV208" i="6"/>
  <c r="AP208" i="6"/>
  <c r="AL208" i="6"/>
  <c r="AO208" i="6"/>
  <c r="AK208" i="6"/>
  <c r="AR208" i="6"/>
  <c r="AN208" i="6"/>
  <c r="Z220" i="6"/>
  <c r="BJ220" i="6"/>
  <c r="BF220" i="6"/>
  <c r="BI220" i="6"/>
  <c r="BE220" i="6"/>
  <c r="BH220" i="6"/>
  <c r="BD220" i="6"/>
  <c r="BG220" i="6"/>
  <c r="BC220" i="6"/>
  <c r="AX220" i="6"/>
  <c r="AT220" i="6"/>
  <c r="BA220" i="6"/>
  <c r="AW220" i="6"/>
  <c r="AZ220" i="6"/>
  <c r="AY220" i="6"/>
  <c r="AV220" i="6"/>
  <c r="AP220" i="6"/>
  <c r="AL220" i="6"/>
  <c r="AO220" i="6"/>
  <c r="AK220" i="6"/>
  <c r="AR220" i="6"/>
  <c r="AN220" i="6"/>
  <c r="Z228" i="6"/>
  <c r="BJ228" i="6"/>
  <c r="BF228" i="6"/>
  <c r="BI228" i="6"/>
  <c r="BE228" i="6"/>
  <c r="BH228" i="6"/>
  <c r="BD228" i="6"/>
  <c r="BG228" i="6"/>
  <c r="BC228" i="6"/>
  <c r="AX228" i="6"/>
  <c r="AT228" i="6"/>
  <c r="BA228" i="6"/>
  <c r="AW228" i="6"/>
  <c r="AZ228" i="6"/>
  <c r="AY228" i="6"/>
  <c r="AV228" i="6"/>
  <c r="AP228" i="6"/>
  <c r="AL228" i="6"/>
  <c r="AO228" i="6"/>
  <c r="AK228" i="6"/>
  <c r="AR228" i="6"/>
  <c r="AN228" i="6"/>
  <c r="BJ244" i="6"/>
  <c r="BF244" i="6"/>
  <c r="BI244" i="6"/>
  <c r="BE244" i="6"/>
  <c r="BH244" i="6"/>
  <c r="BD244" i="6"/>
  <c r="BG244" i="6"/>
  <c r="BC244" i="6"/>
  <c r="AX244" i="6"/>
  <c r="AT244" i="6"/>
  <c r="BA244" i="6"/>
  <c r="AW244" i="6"/>
  <c r="AZ244" i="6"/>
  <c r="AY244" i="6"/>
  <c r="AV244" i="6"/>
  <c r="AP244" i="6"/>
  <c r="AL244" i="6"/>
  <c r="AO244" i="6"/>
  <c r="AK244" i="6"/>
  <c r="AR244" i="6"/>
  <c r="AN244" i="6"/>
  <c r="BI256" i="6"/>
  <c r="BE256" i="6"/>
  <c r="BH256" i="6"/>
  <c r="BD256" i="6"/>
  <c r="BG256" i="6"/>
  <c r="BC256" i="6"/>
  <c r="BJ256" i="6"/>
  <c r="BF256" i="6"/>
  <c r="AX256" i="6"/>
  <c r="AT256" i="6"/>
  <c r="BA256" i="6"/>
  <c r="AW256" i="6"/>
  <c r="AZ256" i="6"/>
  <c r="AY256" i="6"/>
  <c r="AV256" i="6"/>
  <c r="AP256" i="6"/>
  <c r="AL256" i="6"/>
  <c r="AO256" i="6"/>
  <c r="AK256" i="6"/>
  <c r="AR256" i="6"/>
  <c r="AN256" i="6"/>
  <c r="BI264" i="6"/>
  <c r="BE264" i="6"/>
  <c r="BH264" i="6"/>
  <c r="BD264" i="6"/>
  <c r="BG264" i="6"/>
  <c r="BC264" i="6"/>
  <c r="BJ264" i="6"/>
  <c r="BF264" i="6"/>
  <c r="AX264" i="6"/>
  <c r="AT264" i="6"/>
  <c r="BA264" i="6"/>
  <c r="AW264" i="6"/>
  <c r="AZ264" i="6"/>
  <c r="AY264" i="6"/>
  <c r="AV264" i="6"/>
  <c r="AP264" i="6"/>
  <c r="AL264" i="6"/>
  <c r="AO264" i="6"/>
  <c r="AK264" i="6"/>
  <c r="AR264" i="6"/>
  <c r="AN264" i="6"/>
  <c r="W20" i="6"/>
  <c r="W28" i="6"/>
  <c r="W76" i="6"/>
  <c r="S88" i="6"/>
  <c r="V100" i="6"/>
  <c r="V132" i="6"/>
  <c r="V180" i="6"/>
  <c r="V212" i="6"/>
  <c r="AK14" i="6"/>
  <c r="AO15" i="6"/>
  <c r="AK17" i="6"/>
  <c r="AK18" i="6"/>
  <c r="AO19" i="6"/>
  <c r="AO20" i="6"/>
  <c r="AO21" i="6"/>
  <c r="AK23" i="6"/>
  <c r="AK24" i="6"/>
  <c r="AO25" i="6"/>
  <c r="AO27" i="6"/>
  <c r="AK29" i="6"/>
  <c r="AK30" i="6"/>
  <c r="AO31" i="6"/>
  <c r="AO32" i="6"/>
  <c r="AO33" i="6"/>
  <c r="AK36" i="6"/>
  <c r="AO52" i="6"/>
  <c r="AK56" i="6"/>
  <c r="AO56" i="6"/>
  <c r="AK60" i="6"/>
  <c r="AO68" i="6"/>
  <c r="AM72" i="6"/>
  <c r="AM80" i="6"/>
  <c r="AM84" i="6"/>
  <c r="AM88" i="6"/>
  <c r="AM92" i="6"/>
  <c r="AM96" i="6"/>
  <c r="AM100" i="6"/>
  <c r="AM104" i="6"/>
  <c r="AM144" i="6"/>
  <c r="AM148" i="6"/>
  <c r="AM152" i="6"/>
  <c r="AM156" i="6"/>
  <c r="AM160" i="6"/>
  <c r="AM168" i="6"/>
  <c r="AU232" i="6"/>
  <c r="AU264" i="6"/>
  <c r="BD24" i="6"/>
  <c r="Y17" i="6"/>
  <c r="BG17" i="6"/>
  <c r="BC17" i="6"/>
  <c r="BJ17" i="6"/>
  <c r="BF17" i="6"/>
  <c r="BI17" i="6"/>
  <c r="BH17" i="6"/>
  <c r="BE17" i="6"/>
  <c r="AY17" i="6"/>
  <c r="AU17" i="6"/>
  <c r="AX17" i="6"/>
  <c r="AT17" i="6"/>
  <c r="BD17" i="6"/>
  <c r="BA17" i="6"/>
  <c r="AW17" i="6"/>
  <c r="Y33" i="6"/>
  <c r="BH33" i="6"/>
  <c r="BD33" i="6"/>
  <c r="BJ33" i="6"/>
  <c r="BF33" i="6"/>
  <c r="BE33" i="6"/>
  <c r="BC33" i="6"/>
  <c r="BI33" i="6"/>
  <c r="AY33" i="6"/>
  <c r="AU33" i="6"/>
  <c r="BG33" i="6"/>
  <c r="AX33" i="6"/>
  <c r="AT33" i="6"/>
  <c r="BA33" i="6"/>
  <c r="AW33" i="6"/>
  <c r="Y45" i="6"/>
  <c r="BH45" i="6"/>
  <c r="BD45" i="6"/>
  <c r="BJ45" i="6"/>
  <c r="BF45" i="6"/>
  <c r="BE45" i="6"/>
  <c r="BC45" i="6"/>
  <c r="BI45" i="6"/>
  <c r="AY45" i="6"/>
  <c r="AU45" i="6"/>
  <c r="AX45" i="6"/>
  <c r="AT45" i="6"/>
  <c r="BA45" i="6"/>
  <c r="AW45" i="6"/>
  <c r="Y49" i="6"/>
  <c r="BH49" i="6"/>
  <c r="BD49" i="6"/>
  <c r="BJ49" i="6"/>
  <c r="BF49" i="6"/>
  <c r="BE49" i="6"/>
  <c r="BC49" i="6"/>
  <c r="BI49" i="6"/>
  <c r="AY49" i="6"/>
  <c r="AU49" i="6"/>
  <c r="BG49" i="6"/>
  <c r="AX49" i="6"/>
  <c r="AT49" i="6"/>
  <c r="BA49" i="6"/>
  <c r="AW49" i="6"/>
  <c r="Y61" i="6"/>
  <c r="BH61" i="6"/>
  <c r="BD61" i="6"/>
  <c r="BJ61" i="6"/>
  <c r="BF61" i="6"/>
  <c r="BE61" i="6"/>
  <c r="BC61" i="6"/>
  <c r="BI61" i="6"/>
  <c r="AY61" i="6"/>
  <c r="AU61" i="6"/>
  <c r="AX61" i="6"/>
  <c r="AT61" i="6"/>
  <c r="BA61" i="6"/>
  <c r="AW61" i="6"/>
  <c r="Y77" i="6"/>
  <c r="BH77" i="6"/>
  <c r="BD77" i="6"/>
  <c r="BJ77" i="6"/>
  <c r="BF77" i="6"/>
  <c r="BE77" i="6"/>
  <c r="BC77" i="6"/>
  <c r="BI77" i="6"/>
  <c r="AY77" i="6"/>
  <c r="AU77" i="6"/>
  <c r="AP77" i="6"/>
  <c r="AL77" i="6"/>
  <c r="AX77" i="6"/>
  <c r="AT77" i="6"/>
  <c r="AO77" i="6"/>
  <c r="AK77" i="6"/>
  <c r="BA77" i="6"/>
  <c r="AW77" i="6"/>
  <c r="Y81" i="6"/>
  <c r="BH81" i="6"/>
  <c r="BD81" i="6"/>
  <c r="BJ81" i="6"/>
  <c r="BF81" i="6"/>
  <c r="BE81" i="6"/>
  <c r="BC81" i="6"/>
  <c r="BI81" i="6"/>
  <c r="AY81" i="6"/>
  <c r="AU81" i="6"/>
  <c r="AP81" i="6"/>
  <c r="AL81" i="6"/>
  <c r="BG81" i="6"/>
  <c r="AX81" i="6"/>
  <c r="AT81" i="6"/>
  <c r="AO81" i="6"/>
  <c r="AK81" i="6"/>
  <c r="BA81" i="6"/>
  <c r="AW81" i="6"/>
  <c r="W93" i="6"/>
  <c r="BH93" i="6"/>
  <c r="BD93" i="6"/>
  <c r="BJ93" i="6"/>
  <c r="BF93" i="6"/>
  <c r="BE93" i="6"/>
  <c r="BC93" i="6"/>
  <c r="BI93" i="6"/>
  <c r="AY93" i="6"/>
  <c r="AU93" i="6"/>
  <c r="AP93" i="6"/>
  <c r="AL93" i="6"/>
  <c r="AX93" i="6"/>
  <c r="AT93" i="6"/>
  <c r="AO93" i="6"/>
  <c r="AK93" i="6"/>
  <c r="BA93" i="6"/>
  <c r="AW93" i="6"/>
  <c r="V109" i="6"/>
  <c r="BH109" i="6"/>
  <c r="BD109" i="6"/>
  <c r="BJ109" i="6"/>
  <c r="BF109" i="6"/>
  <c r="BE109" i="6"/>
  <c r="BC109" i="6"/>
  <c r="BI109" i="6"/>
  <c r="AZ109" i="6"/>
  <c r="AV109" i="6"/>
  <c r="AX109" i="6"/>
  <c r="AP109" i="6"/>
  <c r="AL109" i="6"/>
  <c r="AW109" i="6"/>
  <c r="AO109" i="6"/>
  <c r="AK109" i="6"/>
  <c r="BA109" i="6"/>
  <c r="AU109" i="6"/>
  <c r="V117" i="6"/>
  <c r="BH117" i="6"/>
  <c r="BD117" i="6"/>
  <c r="BJ117" i="6"/>
  <c r="BF117" i="6"/>
  <c r="BE117" i="6"/>
  <c r="BC117" i="6"/>
  <c r="AX117" i="6"/>
  <c r="AT117" i="6"/>
  <c r="BI117" i="6"/>
  <c r="AZ117" i="6"/>
  <c r="AV117" i="6"/>
  <c r="BA117" i="6"/>
  <c r="AP117" i="6"/>
  <c r="AL117" i="6"/>
  <c r="AY117" i="6"/>
  <c r="AO117" i="6"/>
  <c r="AK117" i="6"/>
  <c r="AW117" i="6"/>
  <c r="V125" i="6"/>
  <c r="BH125" i="6"/>
  <c r="BD125" i="6"/>
  <c r="BJ125" i="6"/>
  <c r="BF125" i="6"/>
  <c r="BE125" i="6"/>
  <c r="BC125" i="6"/>
  <c r="AX125" i="6"/>
  <c r="AT125" i="6"/>
  <c r="BI125" i="6"/>
  <c r="AZ125" i="6"/>
  <c r="AV125" i="6"/>
  <c r="BA125" i="6"/>
  <c r="AP125" i="6"/>
  <c r="AL125" i="6"/>
  <c r="AY125" i="6"/>
  <c r="AO125" i="6"/>
  <c r="AK125" i="6"/>
  <c r="AW125" i="6"/>
  <c r="V137" i="6"/>
  <c r="BH137" i="6"/>
  <c r="BD137" i="6"/>
  <c r="BJ137" i="6"/>
  <c r="BF137" i="6"/>
  <c r="BE137" i="6"/>
  <c r="BC137" i="6"/>
  <c r="AX137" i="6"/>
  <c r="AT137" i="6"/>
  <c r="BA137" i="6"/>
  <c r="AW137" i="6"/>
  <c r="BI137" i="6"/>
  <c r="AZ137" i="6"/>
  <c r="AV137" i="6"/>
  <c r="AP137" i="6"/>
  <c r="AL137" i="6"/>
  <c r="BG137" i="6"/>
  <c r="AY137" i="6"/>
  <c r="AO137" i="6"/>
  <c r="AK137" i="6"/>
  <c r="AU137" i="6"/>
  <c r="V149" i="6"/>
  <c r="BH149" i="6"/>
  <c r="BD149" i="6"/>
  <c r="BI149" i="6"/>
  <c r="BC149" i="6"/>
  <c r="BF149" i="6"/>
  <c r="BE149" i="6"/>
  <c r="BJ149" i="6"/>
  <c r="AX149" i="6"/>
  <c r="AT149" i="6"/>
  <c r="BG149" i="6"/>
  <c r="BA149" i="6"/>
  <c r="AW149" i="6"/>
  <c r="AZ149" i="6"/>
  <c r="AV149" i="6"/>
  <c r="AP149" i="6"/>
  <c r="AL149" i="6"/>
  <c r="AY149" i="6"/>
  <c r="AO149" i="6"/>
  <c r="AK149" i="6"/>
  <c r="AU149" i="6"/>
  <c r="V153" i="6"/>
  <c r="BH153" i="6"/>
  <c r="BD153" i="6"/>
  <c r="BI153" i="6"/>
  <c r="BC153" i="6"/>
  <c r="BF153" i="6"/>
  <c r="BE153" i="6"/>
  <c r="AX153" i="6"/>
  <c r="AT153" i="6"/>
  <c r="BA153" i="6"/>
  <c r="AW153" i="6"/>
  <c r="BJ153" i="6"/>
  <c r="AZ153" i="6"/>
  <c r="AV153" i="6"/>
  <c r="AP153" i="6"/>
  <c r="AL153" i="6"/>
  <c r="AY153" i="6"/>
  <c r="AO153" i="6"/>
  <c r="AK153" i="6"/>
  <c r="BG153" i="6"/>
  <c r="AU153" i="6"/>
  <c r="V165" i="6"/>
  <c r="BH165" i="6"/>
  <c r="BD165" i="6"/>
  <c r="BI165" i="6"/>
  <c r="BC165" i="6"/>
  <c r="BF165" i="6"/>
  <c r="BE165" i="6"/>
  <c r="BJ165" i="6"/>
  <c r="AX165" i="6"/>
  <c r="AT165" i="6"/>
  <c r="BG165" i="6"/>
  <c r="BA165" i="6"/>
  <c r="AW165" i="6"/>
  <c r="AZ165" i="6"/>
  <c r="AV165" i="6"/>
  <c r="AP165" i="6"/>
  <c r="AL165" i="6"/>
  <c r="AY165" i="6"/>
  <c r="AO165" i="6"/>
  <c r="AK165" i="6"/>
  <c r="AU165" i="6"/>
  <c r="V177" i="6"/>
  <c r="BH177" i="6"/>
  <c r="BD177" i="6"/>
  <c r="BI177" i="6"/>
  <c r="BC177" i="6"/>
  <c r="BG177" i="6"/>
  <c r="BF177" i="6"/>
  <c r="AX177" i="6"/>
  <c r="AT177" i="6"/>
  <c r="BA177" i="6"/>
  <c r="AW177" i="6"/>
  <c r="BJ177" i="6"/>
  <c r="AZ177" i="6"/>
  <c r="AV177" i="6"/>
  <c r="AP177" i="6"/>
  <c r="AL177" i="6"/>
  <c r="AY177" i="6"/>
  <c r="AO177" i="6"/>
  <c r="AK177" i="6"/>
  <c r="BE177" i="6"/>
  <c r="AU177" i="6"/>
  <c r="V185" i="6"/>
  <c r="BH185" i="6"/>
  <c r="BD185" i="6"/>
  <c r="BI185" i="6"/>
  <c r="BC185" i="6"/>
  <c r="BG185" i="6"/>
  <c r="BF185" i="6"/>
  <c r="BJ185" i="6"/>
  <c r="AX185" i="6"/>
  <c r="AT185" i="6"/>
  <c r="BE185" i="6"/>
  <c r="BA185" i="6"/>
  <c r="AW185" i="6"/>
  <c r="AZ185" i="6"/>
  <c r="AV185" i="6"/>
  <c r="AP185" i="6"/>
  <c r="AL185" i="6"/>
  <c r="AY185" i="6"/>
  <c r="AO185" i="6"/>
  <c r="AK185" i="6"/>
  <c r="AU185" i="6"/>
  <c r="AR185" i="6"/>
  <c r="AN185" i="6"/>
  <c r="V197" i="6"/>
  <c r="BJ197" i="6"/>
  <c r="BF197" i="6"/>
  <c r="BI197" i="6"/>
  <c r="BE197" i="6"/>
  <c r="BH197" i="6"/>
  <c r="BD197" i="6"/>
  <c r="BG197" i="6"/>
  <c r="BC197" i="6"/>
  <c r="AX197" i="6"/>
  <c r="AT197" i="6"/>
  <c r="BA197" i="6"/>
  <c r="AW197" i="6"/>
  <c r="AZ197" i="6"/>
  <c r="AY197" i="6"/>
  <c r="AV197" i="6"/>
  <c r="AP197" i="6"/>
  <c r="AL197" i="6"/>
  <c r="AO197" i="6"/>
  <c r="AK197" i="6"/>
  <c r="AU197" i="6"/>
  <c r="AR197" i="6"/>
  <c r="AN197" i="6"/>
  <c r="V213" i="6"/>
  <c r="BJ213" i="6"/>
  <c r="BF213" i="6"/>
  <c r="BI213" i="6"/>
  <c r="BE213" i="6"/>
  <c r="BH213" i="6"/>
  <c r="BD213" i="6"/>
  <c r="BG213" i="6"/>
  <c r="BC213" i="6"/>
  <c r="AX213" i="6"/>
  <c r="AT213" i="6"/>
  <c r="BA213" i="6"/>
  <c r="AW213" i="6"/>
  <c r="AZ213" i="6"/>
  <c r="AY213" i="6"/>
  <c r="AV213" i="6"/>
  <c r="AP213" i="6"/>
  <c r="AL213" i="6"/>
  <c r="AO213" i="6"/>
  <c r="AK213" i="6"/>
  <c r="AU213" i="6"/>
  <c r="AR213" i="6"/>
  <c r="AN213" i="6"/>
  <c r="V217" i="6"/>
  <c r="BJ217" i="6"/>
  <c r="BF217" i="6"/>
  <c r="BI217" i="6"/>
  <c r="BE217" i="6"/>
  <c r="BH217" i="6"/>
  <c r="BD217" i="6"/>
  <c r="BG217" i="6"/>
  <c r="AX217" i="6"/>
  <c r="AT217" i="6"/>
  <c r="BA217" i="6"/>
  <c r="AW217" i="6"/>
  <c r="BC217" i="6"/>
  <c r="AZ217" i="6"/>
  <c r="AY217" i="6"/>
  <c r="AV217" i="6"/>
  <c r="AP217" i="6"/>
  <c r="AL217" i="6"/>
  <c r="AO217" i="6"/>
  <c r="AK217" i="6"/>
  <c r="AU217" i="6"/>
  <c r="AR217" i="6"/>
  <c r="AN217" i="6"/>
  <c r="V229" i="6"/>
  <c r="BJ229" i="6"/>
  <c r="BF229" i="6"/>
  <c r="BI229" i="6"/>
  <c r="BE229" i="6"/>
  <c r="BH229" i="6"/>
  <c r="BD229" i="6"/>
  <c r="BG229" i="6"/>
  <c r="BC229" i="6"/>
  <c r="AX229" i="6"/>
  <c r="AT229" i="6"/>
  <c r="BA229" i="6"/>
  <c r="AW229" i="6"/>
  <c r="AZ229" i="6"/>
  <c r="AY229" i="6"/>
  <c r="AV229" i="6"/>
  <c r="AP229" i="6"/>
  <c r="AL229" i="6"/>
  <c r="AO229" i="6"/>
  <c r="AK229" i="6"/>
  <c r="AU229" i="6"/>
  <c r="AR229" i="6"/>
  <c r="AN229" i="6"/>
  <c r="BJ237" i="6"/>
  <c r="BF237" i="6"/>
  <c r="BI237" i="6"/>
  <c r="BE237" i="6"/>
  <c r="BH237" i="6"/>
  <c r="BD237" i="6"/>
  <c r="BG237" i="6"/>
  <c r="BC237" i="6"/>
  <c r="AX237" i="6"/>
  <c r="AT237" i="6"/>
  <c r="BA237" i="6"/>
  <c r="AW237" i="6"/>
  <c r="AZ237" i="6"/>
  <c r="AY237" i="6"/>
  <c r="AV237" i="6"/>
  <c r="AP237" i="6"/>
  <c r="AL237" i="6"/>
  <c r="AO237" i="6"/>
  <c r="AK237" i="6"/>
  <c r="AU237" i="6"/>
  <c r="AR237" i="6"/>
  <c r="AN237" i="6"/>
  <c r="BI249" i="6"/>
  <c r="BE249" i="6"/>
  <c r="BG249" i="6"/>
  <c r="BC249" i="6"/>
  <c r="BH249" i="6"/>
  <c r="BF249" i="6"/>
  <c r="BD249" i="6"/>
  <c r="AX249" i="6"/>
  <c r="AT249" i="6"/>
  <c r="BA249" i="6"/>
  <c r="AW249" i="6"/>
  <c r="BJ249" i="6"/>
  <c r="AZ249" i="6"/>
  <c r="AY249" i="6"/>
  <c r="AV249" i="6"/>
  <c r="AP249" i="6"/>
  <c r="AL249" i="6"/>
  <c r="AO249" i="6"/>
  <c r="AK249" i="6"/>
  <c r="AU249" i="6"/>
  <c r="AR249" i="6"/>
  <c r="AN249" i="6"/>
  <c r="BI257" i="6"/>
  <c r="BE257" i="6"/>
  <c r="BH257" i="6"/>
  <c r="BD257" i="6"/>
  <c r="BG257" i="6"/>
  <c r="BC257" i="6"/>
  <c r="BJ257" i="6"/>
  <c r="BF257" i="6"/>
  <c r="AX257" i="6"/>
  <c r="AT257" i="6"/>
  <c r="BA257" i="6"/>
  <c r="AW257" i="6"/>
  <c r="AZ257" i="6"/>
  <c r="AY257" i="6"/>
  <c r="AV257" i="6"/>
  <c r="AP257" i="6"/>
  <c r="AL257" i="6"/>
  <c r="AO257" i="6"/>
  <c r="AK257" i="6"/>
  <c r="AU257" i="6"/>
  <c r="AR257" i="6"/>
  <c r="AN257" i="6"/>
  <c r="S16" i="6"/>
  <c r="S19" i="6"/>
  <c r="S21" i="6"/>
  <c r="S29" i="6"/>
  <c r="S32" i="6"/>
  <c r="S45" i="6"/>
  <c r="S53" i="6"/>
  <c r="S61" i="6"/>
  <c r="S77" i="6"/>
  <c r="S89" i="6"/>
  <c r="Y14" i="6"/>
  <c r="BG14" i="6"/>
  <c r="BC14" i="6"/>
  <c r="BJ14" i="6"/>
  <c r="BF14" i="6"/>
  <c r="BI14" i="6"/>
  <c r="BH14" i="6"/>
  <c r="BE14" i="6"/>
  <c r="AY14" i="6"/>
  <c r="AU14" i="6"/>
  <c r="BD14" i="6"/>
  <c r="AX14" i="6"/>
  <c r="AT14" i="6"/>
  <c r="BA14" i="6"/>
  <c r="AW14" i="6"/>
  <c r="BG18" i="6"/>
  <c r="BC18" i="6"/>
  <c r="BJ18" i="6"/>
  <c r="BF18" i="6"/>
  <c r="BI18" i="6"/>
  <c r="BH18" i="6"/>
  <c r="BE18" i="6"/>
  <c r="AY18" i="6"/>
  <c r="AU18" i="6"/>
  <c r="BD18" i="6"/>
  <c r="AX18" i="6"/>
  <c r="AT18" i="6"/>
  <c r="BA18" i="6"/>
  <c r="AW18" i="6"/>
  <c r="X22" i="6"/>
  <c r="BG22" i="6"/>
  <c r="BC22" i="6"/>
  <c r="BJ22" i="6"/>
  <c r="BF22" i="6"/>
  <c r="BI22" i="6"/>
  <c r="BH22" i="6"/>
  <c r="BE22" i="6"/>
  <c r="AY22" i="6"/>
  <c r="AU22" i="6"/>
  <c r="BD22" i="6"/>
  <c r="AX22" i="6"/>
  <c r="AT22" i="6"/>
  <c r="BA22" i="6"/>
  <c r="AW22" i="6"/>
  <c r="BJ26" i="6"/>
  <c r="BG26" i="6"/>
  <c r="BC26" i="6"/>
  <c r="BF26" i="6"/>
  <c r="BI26" i="6"/>
  <c r="BH26" i="6"/>
  <c r="BE26" i="6"/>
  <c r="AY26" i="6"/>
  <c r="AU26" i="6"/>
  <c r="BD26" i="6"/>
  <c r="AX26" i="6"/>
  <c r="AT26" i="6"/>
  <c r="BA26" i="6"/>
  <c r="AW26" i="6"/>
  <c r="X30" i="6"/>
  <c r="BH30" i="6"/>
  <c r="BD30" i="6"/>
  <c r="BJ30" i="6"/>
  <c r="BF30" i="6"/>
  <c r="BE30" i="6"/>
  <c r="BC30" i="6"/>
  <c r="BI30" i="6"/>
  <c r="BG30" i="6"/>
  <c r="AY30" i="6"/>
  <c r="AU30" i="6"/>
  <c r="AX30" i="6"/>
  <c r="AT30" i="6"/>
  <c r="BA30" i="6"/>
  <c r="AW30" i="6"/>
  <c r="Y34" i="6"/>
  <c r="BH34" i="6"/>
  <c r="BD34" i="6"/>
  <c r="BJ34" i="6"/>
  <c r="BF34" i="6"/>
  <c r="BE34" i="6"/>
  <c r="BC34" i="6"/>
  <c r="BI34" i="6"/>
  <c r="BG34" i="6"/>
  <c r="AY34" i="6"/>
  <c r="AU34" i="6"/>
  <c r="AX34" i="6"/>
  <c r="AT34" i="6"/>
  <c r="BA34" i="6"/>
  <c r="AW34" i="6"/>
  <c r="BH38" i="6"/>
  <c r="BD38" i="6"/>
  <c r="BJ38" i="6"/>
  <c r="BF38" i="6"/>
  <c r="BE38" i="6"/>
  <c r="BC38" i="6"/>
  <c r="BI38" i="6"/>
  <c r="BG38" i="6"/>
  <c r="AY38" i="6"/>
  <c r="AU38" i="6"/>
  <c r="AX38" i="6"/>
  <c r="AT38" i="6"/>
  <c r="BA38" i="6"/>
  <c r="AW38" i="6"/>
  <c r="X42" i="6"/>
  <c r="BH42" i="6"/>
  <c r="BD42" i="6"/>
  <c r="BJ42" i="6"/>
  <c r="BF42" i="6"/>
  <c r="BE42" i="6"/>
  <c r="BC42" i="6"/>
  <c r="BI42" i="6"/>
  <c r="BG42" i="6"/>
  <c r="AY42" i="6"/>
  <c r="AU42" i="6"/>
  <c r="AX42" i="6"/>
  <c r="AT42" i="6"/>
  <c r="BA42" i="6"/>
  <c r="AW42" i="6"/>
  <c r="Y46" i="6"/>
  <c r="BH46" i="6"/>
  <c r="BD46" i="6"/>
  <c r="BJ46" i="6"/>
  <c r="BF46" i="6"/>
  <c r="BE46" i="6"/>
  <c r="BC46" i="6"/>
  <c r="BI46" i="6"/>
  <c r="BG46" i="6"/>
  <c r="AY46" i="6"/>
  <c r="AU46" i="6"/>
  <c r="AX46" i="6"/>
  <c r="AT46" i="6"/>
  <c r="BA46" i="6"/>
  <c r="AW46" i="6"/>
  <c r="BH50" i="6"/>
  <c r="BD50" i="6"/>
  <c r="BJ50" i="6"/>
  <c r="BF50" i="6"/>
  <c r="BE50" i="6"/>
  <c r="BC50" i="6"/>
  <c r="BI50" i="6"/>
  <c r="BG50" i="6"/>
  <c r="AY50" i="6"/>
  <c r="AU50" i="6"/>
  <c r="AX50" i="6"/>
  <c r="AT50" i="6"/>
  <c r="BA50" i="6"/>
  <c r="AW50" i="6"/>
  <c r="X54" i="6"/>
  <c r="BH54" i="6"/>
  <c r="BD54" i="6"/>
  <c r="BJ54" i="6"/>
  <c r="BF54" i="6"/>
  <c r="BE54" i="6"/>
  <c r="BC54" i="6"/>
  <c r="BI54" i="6"/>
  <c r="BG54" i="6"/>
  <c r="AY54" i="6"/>
  <c r="AU54" i="6"/>
  <c r="AX54" i="6"/>
  <c r="AT54" i="6"/>
  <c r="BA54" i="6"/>
  <c r="AW54" i="6"/>
  <c r="Y58" i="6"/>
  <c r="BH58" i="6"/>
  <c r="BD58" i="6"/>
  <c r="BJ58" i="6"/>
  <c r="BF58" i="6"/>
  <c r="BE58" i="6"/>
  <c r="BC58" i="6"/>
  <c r="BI58" i="6"/>
  <c r="BG58" i="6"/>
  <c r="AY58" i="6"/>
  <c r="AU58" i="6"/>
  <c r="AX58" i="6"/>
  <c r="AT58" i="6"/>
  <c r="BA58" i="6"/>
  <c r="AW58" i="6"/>
  <c r="BH62" i="6"/>
  <c r="BD62" i="6"/>
  <c r="BJ62" i="6"/>
  <c r="BF62" i="6"/>
  <c r="BE62" i="6"/>
  <c r="BC62" i="6"/>
  <c r="BI62" i="6"/>
  <c r="BG62" i="6"/>
  <c r="AY62" i="6"/>
  <c r="AU62" i="6"/>
  <c r="AX62" i="6"/>
  <c r="AT62" i="6"/>
  <c r="BA62" i="6"/>
  <c r="AW62" i="6"/>
  <c r="X66" i="6"/>
  <c r="BH66" i="6"/>
  <c r="BD66" i="6"/>
  <c r="BJ66" i="6"/>
  <c r="BF66" i="6"/>
  <c r="BE66" i="6"/>
  <c r="BC66" i="6"/>
  <c r="BI66" i="6"/>
  <c r="BG66" i="6"/>
  <c r="AY66" i="6"/>
  <c r="AU66" i="6"/>
  <c r="AX66" i="6"/>
  <c r="AT66" i="6"/>
  <c r="BA66" i="6"/>
  <c r="AW66" i="6"/>
  <c r="Y70" i="6"/>
  <c r="BH70" i="6"/>
  <c r="BD70" i="6"/>
  <c r="BJ70" i="6"/>
  <c r="BF70" i="6"/>
  <c r="BE70" i="6"/>
  <c r="BC70" i="6"/>
  <c r="BI70" i="6"/>
  <c r="BG70" i="6"/>
  <c r="AY70" i="6"/>
  <c r="AU70" i="6"/>
  <c r="AX70" i="6"/>
  <c r="AT70" i="6"/>
  <c r="BA70" i="6"/>
  <c r="AW70" i="6"/>
  <c r="BH74" i="6"/>
  <c r="BD74" i="6"/>
  <c r="BJ74" i="6"/>
  <c r="BF74" i="6"/>
  <c r="BE74" i="6"/>
  <c r="BC74" i="6"/>
  <c r="BI74" i="6"/>
  <c r="BG74" i="6"/>
  <c r="AY74" i="6"/>
  <c r="AU74" i="6"/>
  <c r="AP74" i="6"/>
  <c r="AL74" i="6"/>
  <c r="AX74" i="6"/>
  <c r="AT74" i="6"/>
  <c r="AO74" i="6"/>
  <c r="AK74" i="6"/>
  <c r="BA74" i="6"/>
  <c r="AW74" i="6"/>
  <c r="X78" i="6"/>
  <c r="BH78" i="6"/>
  <c r="BD78" i="6"/>
  <c r="BJ78" i="6"/>
  <c r="BF78" i="6"/>
  <c r="BE78" i="6"/>
  <c r="BC78" i="6"/>
  <c r="BI78" i="6"/>
  <c r="BG78" i="6"/>
  <c r="AY78" i="6"/>
  <c r="AU78" i="6"/>
  <c r="AP78" i="6"/>
  <c r="AL78" i="6"/>
  <c r="AX78" i="6"/>
  <c r="AT78" i="6"/>
  <c r="AO78" i="6"/>
  <c r="AK78" i="6"/>
  <c r="BA78" i="6"/>
  <c r="AW78" i="6"/>
  <c r="AE82" i="6"/>
  <c r="BH82" i="6"/>
  <c r="BD82" i="6"/>
  <c r="BJ82" i="6"/>
  <c r="BF82" i="6"/>
  <c r="BE82" i="6"/>
  <c r="BC82" i="6"/>
  <c r="BI82" i="6"/>
  <c r="BG82" i="6"/>
  <c r="AY82" i="6"/>
  <c r="AU82" i="6"/>
  <c r="AP82" i="6"/>
  <c r="AL82" i="6"/>
  <c r="AX82" i="6"/>
  <c r="AT82" i="6"/>
  <c r="AO82" i="6"/>
  <c r="AK82" i="6"/>
  <c r="BA82" i="6"/>
  <c r="AW82" i="6"/>
  <c r="BH86" i="6"/>
  <c r="BD86" i="6"/>
  <c r="BJ86" i="6"/>
  <c r="BF86" i="6"/>
  <c r="BE86" i="6"/>
  <c r="BC86" i="6"/>
  <c r="BI86" i="6"/>
  <c r="BG86" i="6"/>
  <c r="AY86" i="6"/>
  <c r="AU86" i="6"/>
  <c r="AP86" i="6"/>
  <c r="AL86" i="6"/>
  <c r="AX86" i="6"/>
  <c r="AT86" i="6"/>
  <c r="AO86" i="6"/>
  <c r="AK86" i="6"/>
  <c r="BA86" i="6"/>
  <c r="AW86" i="6"/>
  <c r="V90" i="6"/>
  <c r="BH90" i="6"/>
  <c r="BD90" i="6"/>
  <c r="BJ90" i="6"/>
  <c r="BF90" i="6"/>
  <c r="BE90" i="6"/>
  <c r="BC90" i="6"/>
  <c r="BI90" i="6"/>
  <c r="BG90" i="6"/>
  <c r="AY90" i="6"/>
  <c r="AU90" i="6"/>
  <c r="AP90" i="6"/>
  <c r="AL90" i="6"/>
  <c r="AX90" i="6"/>
  <c r="AT90" i="6"/>
  <c r="AO90" i="6"/>
  <c r="AK90" i="6"/>
  <c r="BA90" i="6"/>
  <c r="AW90" i="6"/>
  <c r="W94" i="6"/>
  <c r="BH94" i="6"/>
  <c r="BD94" i="6"/>
  <c r="BJ94" i="6"/>
  <c r="BF94" i="6"/>
  <c r="BE94" i="6"/>
  <c r="BC94" i="6"/>
  <c r="BI94" i="6"/>
  <c r="BG94" i="6"/>
  <c r="AY94" i="6"/>
  <c r="AU94" i="6"/>
  <c r="AP94" i="6"/>
  <c r="AL94" i="6"/>
  <c r="AX94" i="6"/>
  <c r="AT94" i="6"/>
  <c r="AO94" i="6"/>
  <c r="AK94" i="6"/>
  <c r="BA94" i="6"/>
  <c r="AW94" i="6"/>
  <c r="BH98" i="6"/>
  <c r="BD98" i="6"/>
  <c r="BJ98" i="6"/>
  <c r="BF98" i="6"/>
  <c r="BE98" i="6"/>
  <c r="BC98" i="6"/>
  <c r="BI98" i="6"/>
  <c r="BG98" i="6"/>
  <c r="AY98" i="6"/>
  <c r="AU98" i="6"/>
  <c r="AP98" i="6"/>
  <c r="AL98" i="6"/>
  <c r="AX98" i="6"/>
  <c r="AT98" i="6"/>
  <c r="AO98" i="6"/>
  <c r="AK98" i="6"/>
  <c r="BA98" i="6"/>
  <c r="AW98" i="6"/>
  <c r="Z102" i="6"/>
  <c r="BH102" i="6"/>
  <c r="BD102" i="6"/>
  <c r="BJ102" i="6"/>
  <c r="BF102" i="6"/>
  <c r="BE102" i="6"/>
  <c r="BC102" i="6"/>
  <c r="BI102" i="6"/>
  <c r="BG102" i="6"/>
  <c r="AY102" i="6"/>
  <c r="AU102" i="6"/>
  <c r="AP102" i="6"/>
  <c r="AL102" i="6"/>
  <c r="AX102" i="6"/>
  <c r="AT102" i="6"/>
  <c r="AO102" i="6"/>
  <c r="AK102" i="6"/>
  <c r="BA102" i="6"/>
  <c r="AW102" i="6"/>
  <c r="BH106" i="6"/>
  <c r="BD106" i="6"/>
  <c r="BJ106" i="6"/>
  <c r="BF106" i="6"/>
  <c r="BE106" i="6"/>
  <c r="BC106" i="6"/>
  <c r="BI106" i="6"/>
  <c r="BG106" i="6"/>
  <c r="AZ106" i="6"/>
  <c r="AV106" i="6"/>
  <c r="BA106" i="6"/>
  <c r="AU106" i="6"/>
  <c r="AP106" i="6"/>
  <c r="AL106" i="6"/>
  <c r="AY106" i="6"/>
  <c r="AT106" i="6"/>
  <c r="AO106" i="6"/>
  <c r="AK106" i="6"/>
  <c r="AX106" i="6"/>
  <c r="Z110" i="6"/>
  <c r="BH110" i="6"/>
  <c r="BD110" i="6"/>
  <c r="BJ110" i="6"/>
  <c r="BF110" i="6"/>
  <c r="BE110" i="6"/>
  <c r="BC110" i="6"/>
  <c r="BI110" i="6"/>
  <c r="BG110" i="6"/>
  <c r="AZ110" i="6"/>
  <c r="AV110" i="6"/>
  <c r="BA110" i="6"/>
  <c r="AU110" i="6"/>
  <c r="AP110" i="6"/>
  <c r="AL110" i="6"/>
  <c r="AY110" i="6"/>
  <c r="AT110" i="6"/>
  <c r="AO110" i="6"/>
  <c r="AK110" i="6"/>
  <c r="AX110" i="6"/>
  <c r="Z114" i="6"/>
  <c r="BH114" i="6"/>
  <c r="BD114" i="6"/>
  <c r="BJ114" i="6"/>
  <c r="BF114" i="6"/>
  <c r="BE114" i="6"/>
  <c r="BC114" i="6"/>
  <c r="BI114" i="6"/>
  <c r="AX114" i="6"/>
  <c r="AT114" i="6"/>
  <c r="BG114" i="6"/>
  <c r="AZ114" i="6"/>
  <c r="AV114" i="6"/>
  <c r="BA114" i="6"/>
  <c r="AP114" i="6"/>
  <c r="AL114" i="6"/>
  <c r="AY114" i="6"/>
  <c r="AO114" i="6"/>
  <c r="AK114" i="6"/>
  <c r="AW114" i="6"/>
  <c r="BH118" i="6"/>
  <c r="BD118" i="6"/>
  <c r="BJ118" i="6"/>
  <c r="BF118" i="6"/>
  <c r="BE118" i="6"/>
  <c r="BC118" i="6"/>
  <c r="BI118" i="6"/>
  <c r="AX118" i="6"/>
  <c r="AT118" i="6"/>
  <c r="BG118" i="6"/>
  <c r="AZ118" i="6"/>
  <c r="AV118" i="6"/>
  <c r="BA118" i="6"/>
  <c r="AP118" i="6"/>
  <c r="AL118" i="6"/>
  <c r="AY118" i="6"/>
  <c r="AO118" i="6"/>
  <c r="AK118" i="6"/>
  <c r="AW118" i="6"/>
  <c r="Z122" i="6"/>
  <c r="BH122" i="6"/>
  <c r="BD122" i="6"/>
  <c r="BJ122" i="6"/>
  <c r="BF122" i="6"/>
  <c r="BE122" i="6"/>
  <c r="BC122" i="6"/>
  <c r="BI122" i="6"/>
  <c r="AX122" i="6"/>
  <c r="AT122" i="6"/>
  <c r="BG122" i="6"/>
  <c r="AZ122" i="6"/>
  <c r="AV122" i="6"/>
  <c r="BA122" i="6"/>
  <c r="AP122" i="6"/>
  <c r="AL122" i="6"/>
  <c r="AY122" i="6"/>
  <c r="AO122" i="6"/>
  <c r="AK122" i="6"/>
  <c r="AW122" i="6"/>
  <c r="V126" i="6"/>
  <c r="BH126" i="6"/>
  <c r="BD126" i="6"/>
  <c r="BJ126" i="6"/>
  <c r="BF126" i="6"/>
  <c r="BE126" i="6"/>
  <c r="BC126" i="6"/>
  <c r="BI126" i="6"/>
  <c r="AX126" i="6"/>
  <c r="AT126" i="6"/>
  <c r="BG126" i="6"/>
  <c r="AZ126" i="6"/>
  <c r="AV126" i="6"/>
  <c r="BA126" i="6"/>
  <c r="AP126" i="6"/>
  <c r="AL126" i="6"/>
  <c r="AY126" i="6"/>
  <c r="AO126" i="6"/>
  <c r="AK126" i="6"/>
  <c r="AW126" i="6"/>
  <c r="BH130" i="6"/>
  <c r="BD130" i="6"/>
  <c r="BJ130" i="6"/>
  <c r="BF130" i="6"/>
  <c r="BE130" i="6"/>
  <c r="BC130" i="6"/>
  <c r="BI130" i="6"/>
  <c r="AX130" i="6"/>
  <c r="AT130" i="6"/>
  <c r="BG130" i="6"/>
  <c r="AZ130" i="6"/>
  <c r="AV130" i="6"/>
  <c r="BA130" i="6"/>
  <c r="AP130" i="6"/>
  <c r="AL130" i="6"/>
  <c r="AY130" i="6"/>
  <c r="AO130" i="6"/>
  <c r="AK130" i="6"/>
  <c r="AW130" i="6"/>
  <c r="Z134" i="6"/>
  <c r="BH134" i="6"/>
  <c r="BD134" i="6"/>
  <c r="BJ134" i="6"/>
  <c r="BF134" i="6"/>
  <c r="BE134" i="6"/>
  <c r="BC134" i="6"/>
  <c r="BI134" i="6"/>
  <c r="AX134" i="6"/>
  <c r="AT134" i="6"/>
  <c r="BG134" i="6"/>
  <c r="BA134" i="6"/>
  <c r="AW134" i="6"/>
  <c r="AZ134" i="6"/>
  <c r="AV134" i="6"/>
  <c r="AU134" i="6"/>
  <c r="AP134" i="6"/>
  <c r="AL134" i="6"/>
  <c r="AO134" i="6"/>
  <c r="AK134" i="6"/>
  <c r="BH138" i="6"/>
  <c r="BD138" i="6"/>
  <c r="BJ138" i="6"/>
  <c r="BF138" i="6"/>
  <c r="BE138" i="6"/>
  <c r="BC138" i="6"/>
  <c r="BI138" i="6"/>
  <c r="AX138" i="6"/>
  <c r="AT138" i="6"/>
  <c r="BG138" i="6"/>
  <c r="BA138" i="6"/>
  <c r="AW138" i="6"/>
  <c r="AZ138" i="6"/>
  <c r="AV138" i="6"/>
  <c r="AU138" i="6"/>
  <c r="AP138" i="6"/>
  <c r="AL138" i="6"/>
  <c r="AO138" i="6"/>
  <c r="AK138" i="6"/>
  <c r="V142" i="6"/>
  <c r="BH142" i="6"/>
  <c r="BD142" i="6"/>
  <c r="BJ142" i="6"/>
  <c r="BF142" i="6"/>
  <c r="BE142" i="6"/>
  <c r="BC142" i="6"/>
  <c r="BI142" i="6"/>
  <c r="AX142" i="6"/>
  <c r="AT142" i="6"/>
  <c r="BG142" i="6"/>
  <c r="BA142" i="6"/>
  <c r="AW142" i="6"/>
  <c r="AZ142" i="6"/>
  <c r="AV142" i="6"/>
  <c r="AU142" i="6"/>
  <c r="AP142" i="6"/>
  <c r="AL142" i="6"/>
  <c r="AO142" i="6"/>
  <c r="AK142" i="6"/>
  <c r="BH146" i="6"/>
  <c r="BD146" i="6"/>
  <c r="BF146" i="6"/>
  <c r="BI146" i="6"/>
  <c r="BC146" i="6"/>
  <c r="BG146" i="6"/>
  <c r="BE146" i="6"/>
  <c r="AX146" i="6"/>
  <c r="AT146" i="6"/>
  <c r="BJ146" i="6"/>
  <c r="BA146" i="6"/>
  <c r="AW146" i="6"/>
  <c r="AZ146" i="6"/>
  <c r="AV146" i="6"/>
  <c r="AU146" i="6"/>
  <c r="AP146" i="6"/>
  <c r="AL146" i="6"/>
  <c r="AO146" i="6"/>
  <c r="AK146" i="6"/>
  <c r="Z150" i="6"/>
  <c r="BH150" i="6"/>
  <c r="BD150" i="6"/>
  <c r="BF150" i="6"/>
  <c r="BI150" i="6"/>
  <c r="BC150" i="6"/>
  <c r="BG150" i="6"/>
  <c r="BE150" i="6"/>
  <c r="AX150" i="6"/>
  <c r="AT150" i="6"/>
  <c r="BA150" i="6"/>
  <c r="AW150" i="6"/>
  <c r="AZ150" i="6"/>
  <c r="AV150" i="6"/>
  <c r="AU150" i="6"/>
  <c r="AP150" i="6"/>
  <c r="AL150" i="6"/>
  <c r="AO150" i="6"/>
  <c r="AK150" i="6"/>
  <c r="V154" i="6"/>
  <c r="BH154" i="6"/>
  <c r="BD154" i="6"/>
  <c r="BF154" i="6"/>
  <c r="BI154" i="6"/>
  <c r="BC154" i="6"/>
  <c r="BG154" i="6"/>
  <c r="BE154" i="6"/>
  <c r="AX154" i="6"/>
  <c r="AT154" i="6"/>
  <c r="BJ154" i="6"/>
  <c r="BA154" i="6"/>
  <c r="AW154" i="6"/>
  <c r="AZ154" i="6"/>
  <c r="AV154" i="6"/>
  <c r="AU154" i="6"/>
  <c r="AP154" i="6"/>
  <c r="AL154" i="6"/>
  <c r="AO154" i="6"/>
  <c r="AK154" i="6"/>
  <c r="BH158" i="6"/>
  <c r="BD158" i="6"/>
  <c r="BF158" i="6"/>
  <c r="BI158" i="6"/>
  <c r="BC158" i="6"/>
  <c r="BG158" i="6"/>
  <c r="BE158" i="6"/>
  <c r="AX158" i="6"/>
  <c r="AT158" i="6"/>
  <c r="BA158" i="6"/>
  <c r="AW158" i="6"/>
  <c r="AZ158" i="6"/>
  <c r="AV158" i="6"/>
  <c r="BJ158" i="6"/>
  <c r="AU158" i="6"/>
  <c r="AP158" i="6"/>
  <c r="AL158" i="6"/>
  <c r="AO158" i="6"/>
  <c r="AK158" i="6"/>
  <c r="Z162" i="6"/>
  <c r="BH162" i="6"/>
  <c r="BD162" i="6"/>
  <c r="BF162" i="6"/>
  <c r="BI162" i="6"/>
  <c r="BC162" i="6"/>
  <c r="BG162" i="6"/>
  <c r="BE162" i="6"/>
  <c r="AX162" i="6"/>
  <c r="AT162" i="6"/>
  <c r="BJ162" i="6"/>
  <c r="BA162" i="6"/>
  <c r="AW162" i="6"/>
  <c r="AZ162" i="6"/>
  <c r="AV162" i="6"/>
  <c r="AU162" i="6"/>
  <c r="AP162" i="6"/>
  <c r="AL162" i="6"/>
  <c r="AO162" i="6"/>
  <c r="AK162" i="6"/>
  <c r="BH166" i="6"/>
  <c r="BD166" i="6"/>
  <c r="BF166" i="6"/>
  <c r="BI166" i="6"/>
  <c r="BC166" i="6"/>
  <c r="BG166" i="6"/>
  <c r="BE166" i="6"/>
  <c r="AX166" i="6"/>
  <c r="AT166" i="6"/>
  <c r="BA166" i="6"/>
  <c r="AW166" i="6"/>
  <c r="AZ166" i="6"/>
  <c r="AV166" i="6"/>
  <c r="AU166" i="6"/>
  <c r="AP166" i="6"/>
  <c r="AL166" i="6"/>
  <c r="BJ166" i="6"/>
  <c r="AO166" i="6"/>
  <c r="AK166" i="6"/>
  <c r="V170" i="6"/>
  <c r="BH170" i="6"/>
  <c r="BD170" i="6"/>
  <c r="BF170" i="6"/>
  <c r="BI170" i="6"/>
  <c r="BC170" i="6"/>
  <c r="BG170" i="6"/>
  <c r="BE170" i="6"/>
  <c r="AX170" i="6"/>
  <c r="AT170" i="6"/>
  <c r="BJ170" i="6"/>
  <c r="BA170" i="6"/>
  <c r="AW170" i="6"/>
  <c r="AZ170" i="6"/>
  <c r="AV170" i="6"/>
  <c r="AU170" i="6"/>
  <c r="AP170" i="6"/>
  <c r="AL170" i="6"/>
  <c r="AO170" i="6"/>
  <c r="AK170" i="6"/>
  <c r="Z174" i="6"/>
  <c r="BH174" i="6"/>
  <c r="BD174" i="6"/>
  <c r="BF174" i="6"/>
  <c r="BJ174" i="6"/>
  <c r="BE174" i="6"/>
  <c r="BI174" i="6"/>
  <c r="BC174" i="6"/>
  <c r="AX174" i="6"/>
  <c r="AT174" i="6"/>
  <c r="BG174" i="6"/>
  <c r="BA174" i="6"/>
  <c r="AW174" i="6"/>
  <c r="AZ174" i="6"/>
  <c r="AV174" i="6"/>
  <c r="AU174" i="6"/>
  <c r="AP174" i="6"/>
  <c r="AL174" i="6"/>
  <c r="AO174" i="6"/>
  <c r="AK174" i="6"/>
  <c r="BH178" i="6"/>
  <c r="BD178" i="6"/>
  <c r="BF178" i="6"/>
  <c r="BJ178" i="6"/>
  <c r="BE178" i="6"/>
  <c r="BI178" i="6"/>
  <c r="BC178" i="6"/>
  <c r="BG178" i="6"/>
  <c r="AX178" i="6"/>
  <c r="AT178" i="6"/>
  <c r="BA178" i="6"/>
  <c r="AW178" i="6"/>
  <c r="AZ178" i="6"/>
  <c r="AV178" i="6"/>
  <c r="AU178" i="6"/>
  <c r="AP178" i="6"/>
  <c r="AL178" i="6"/>
  <c r="AO178" i="6"/>
  <c r="AK178" i="6"/>
  <c r="Z182" i="6"/>
  <c r="BH182" i="6"/>
  <c r="BD182" i="6"/>
  <c r="BF182" i="6"/>
  <c r="BJ182" i="6"/>
  <c r="BE182" i="6"/>
  <c r="BI182" i="6"/>
  <c r="BC182" i="6"/>
  <c r="AX182" i="6"/>
  <c r="AT182" i="6"/>
  <c r="BA182" i="6"/>
  <c r="AW182" i="6"/>
  <c r="AZ182" i="6"/>
  <c r="AV182" i="6"/>
  <c r="AU182" i="6"/>
  <c r="AP182" i="6"/>
  <c r="AL182" i="6"/>
  <c r="BG182" i="6"/>
  <c r="AO182" i="6"/>
  <c r="AK182" i="6"/>
  <c r="AR182" i="6"/>
  <c r="AN182" i="6"/>
  <c r="Z186" i="6"/>
  <c r="BJ186" i="6"/>
  <c r="BI186" i="6"/>
  <c r="BE186" i="6"/>
  <c r="BH186" i="6"/>
  <c r="BD186" i="6"/>
  <c r="BG186" i="6"/>
  <c r="BF186" i="6"/>
  <c r="BC186" i="6"/>
  <c r="AX186" i="6"/>
  <c r="AT186" i="6"/>
  <c r="BA186" i="6"/>
  <c r="AW186" i="6"/>
  <c r="AZ186" i="6"/>
  <c r="AV186" i="6"/>
  <c r="AU186" i="6"/>
  <c r="AP186" i="6"/>
  <c r="AL186" i="6"/>
  <c r="AO186" i="6"/>
  <c r="AK186" i="6"/>
  <c r="AR186" i="6"/>
  <c r="AN186" i="6"/>
  <c r="BJ190" i="6"/>
  <c r="BF190" i="6"/>
  <c r="BI190" i="6"/>
  <c r="BE190" i="6"/>
  <c r="BH190" i="6"/>
  <c r="BD190" i="6"/>
  <c r="BG190" i="6"/>
  <c r="BC190" i="6"/>
  <c r="AX190" i="6"/>
  <c r="AT190" i="6"/>
  <c r="BA190" i="6"/>
  <c r="AW190" i="6"/>
  <c r="AZ190" i="6"/>
  <c r="AY190" i="6"/>
  <c r="AV190" i="6"/>
  <c r="AP190" i="6"/>
  <c r="AL190" i="6"/>
  <c r="AU190" i="6"/>
  <c r="AO190" i="6"/>
  <c r="AK190" i="6"/>
  <c r="AR190" i="6"/>
  <c r="AN190" i="6"/>
  <c r="Z194" i="6"/>
  <c r="BJ194" i="6"/>
  <c r="BF194" i="6"/>
  <c r="BI194" i="6"/>
  <c r="BE194" i="6"/>
  <c r="BH194" i="6"/>
  <c r="BD194" i="6"/>
  <c r="BG194" i="6"/>
  <c r="BC194" i="6"/>
  <c r="AX194" i="6"/>
  <c r="AT194" i="6"/>
  <c r="BA194" i="6"/>
  <c r="AW194" i="6"/>
  <c r="AZ194" i="6"/>
  <c r="AY194" i="6"/>
  <c r="AV194" i="6"/>
  <c r="AP194" i="6"/>
  <c r="AL194" i="6"/>
  <c r="AU194" i="6"/>
  <c r="AO194" i="6"/>
  <c r="AK194" i="6"/>
  <c r="AR194" i="6"/>
  <c r="AN194" i="6"/>
  <c r="BJ198" i="6"/>
  <c r="BF198" i="6"/>
  <c r="BI198" i="6"/>
  <c r="BE198" i="6"/>
  <c r="BH198" i="6"/>
  <c r="BD198" i="6"/>
  <c r="BG198" i="6"/>
  <c r="BC198" i="6"/>
  <c r="AX198" i="6"/>
  <c r="AT198" i="6"/>
  <c r="BA198" i="6"/>
  <c r="AW198" i="6"/>
  <c r="AZ198" i="6"/>
  <c r="AY198" i="6"/>
  <c r="AV198" i="6"/>
  <c r="AP198" i="6"/>
  <c r="AL198" i="6"/>
  <c r="AU198" i="6"/>
  <c r="AO198" i="6"/>
  <c r="AK198" i="6"/>
  <c r="AR198" i="6"/>
  <c r="AN198" i="6"/>
  <c r="Z202" i="6"/>
  <c r="BJ202" i="6"/>
  <c r="BF202" i="6"/>
  <c r="BI202" i="6"/>
  <c r="BE202" i="6"/>
  <c r="BH202" i="6"/>
  <c r="BD202" i="6"/>
  <c r="BG202" i="6"/>
  <c r="BC202" i="6"/>
  <c r="AX202" i="6"/>
  <c r="AT202" i="6"/>
  <c r="BA202" i="6"/>
  <c r="AW202" i="6"/>
  <c r="AZ202" i="6"/>
  <c r="AY202" i="6"/>
  <c r="AV202" i="6"/>
  <c r="AP202" i="6"/>
  <c r="AL202" i="6"/>
  <c r="AU202" i="6"/>
  <c r="AO202" i="6"/>
  <c r="AK202" i="6"/>
  <c r="AR202" i="6"/>
  <c r="AN202" i="6"/>
  <c r="Z206" i="6"/>
  <c r="BJ206" i="6"/>
  <c r="BF206" i="6"/>
  <c r="BI206" i="6"/>
  <c r="BE206" i="6"/>
  <c r="BH206" i="6"/>
  <c r="BD206" i="6"/>
  <c r="BG206" i="6"/>
  <c r="BC206" i="6"/>
  <c r="AX206" i="6"/>
  <c r="AT206" i="6"/>
  <c r="BA206" i="6"/>
  <c r="AW206" i="6"/>
  <c r="AZ206" i="6"/>
  <c r="AY206" i="6"/>
  <c r="AV206" i="6"/>
  <c r="AP206" i="6"/>
  <c r="AL206" i="6"/>
  <c r="AU206" i="6"/>
  <c r="AO206" i="6"/>
  <c r="AK206" i="6"/>
  <c r="AR206" i="6"/>
  <c r="AN206" i="6"/>
  <c r="BJ210" i="6"/>
  <c r="BF210" i="6"/>
  <c r="BI210" i="6"/>
  <c r="BE210" i="6"/>
  <c r="BH210" i="6"/>
  <c r="BD210" i="6"/>
  <c r="BG210" i="6"/>
  <c r="BC210" i="6"/>
  <c r="AX210" i="6"/>
  <c r="AT210" i="6"/>
  <c r="BA210" i="6"/>
  <c r="AW210" i="6"/>
  <c r="AZ210" i="6"/>
  <c r="AY210" i="6"/>
  <c r="AV210" i="6"/>
  <c r="AP210" i="6"/>
  <c r="AL210" i="6"/>
  <c r="AU210" i="6"/>
  <c r="AO210" i="6"/>
  <c r="AK210" i="6"/>
  <c r="AR210" i="6"/>
  <c r="AN210" i="6"/>
  <c r="Z214" i="6"/>
  <c r="BJ214" i="6"/>
  <c r="BF214" i="6"/>
  <c r="BI214" i="6"/>
  <c r="BE214" i="6"/>
  <c r="BH214" i="6"/>
  <c r="BD214" i="6"/>
  <c r="BG214" i="6"/>
  <c r="BC214" i="6"/>
  <c r="AX214" i="6"/>
  <c r="AT214" i="6"/>
  <c r="BA214" i="6"/>
  <c r="AW214" i="6"/>
  <c r="AZ214" i="6"/>
  <c r="AY214" i="6"/>
  <c r="AV214" i="6"/>
  <c r="AP214" i="6"/>
  <c r="AL214" i="6"/>
  <c r="AU214" i="6"/>
  <c r="AO214" i="6"/>
  <c r="AK214" i="6"/>
  <c r="AR214" i="6"/>
  <c r="AN214" i="6"/>
  <c r="BJ218" i="6"/>
  <c r="BF218" i="6"/>
  <c r="BI218" i="6"/>
  <c r="BE218" i="6"/>
  <c r="BH218" i="6"/>
  <c r="BD218" i="6"/>
  <c r="BG218" i="6"/>
  <c r="BC218" i="6"/>
  <c r="AX218" i="6"/>
  <c r="AT218" i="6"/>
  <c r="BA218" i="6"/>
  <c r="AW218" i="6"/>
  <c r="AZ218" i="6"/>
  <c r="AY218" i="6"/>
  <c r="AV218" i="6"/>
  <c r="AP218" i="6"/>
  <c r="AL218" i="6"/>
  <c r="AU218" i="6"/>
  <c r="AO218" i="6"/>
  <c r="AK218" i="6"/>
  <c r="AR218" i="6"/>
  <c r="AN218" i="6"/>
  <c r="Z222" i="6"/>
  <c r="BJ222" i="6"/>
  <c r="BF222" i="6"/>
  <c r="BI222" i="6"/>
  <c r="BE222" i="6"/>
  <c r="BH222" i="6"/>
  <c r="BD222" i="6"/>
  <c r="BG222" i="6"/>
  <c r="BC222" i="6"/>
  <c r="AX222" i="6"/>
  <c r="AT222" i="6"/>
  <c r="BA222" i="6"/>
  <c r="AW222" i="6"/>
  <c r="AZ222" i="6"/>
  <c r="AY222" i="6"/>
  <c r="AV222" i="6"/>
  <c r="AP222" i="6"/>
  <c r="AL222" i="6"/>
  <c r="AU222" i="6"/>
  <c r="AO222" i="6"/>
  <c r="AK222" i="6"/>
  <c r="AR222" i="6"/>
  <c r="AN222" i="6"/>
  <c r="Z226" i="6"/>
  <c r="BJ226" i="6"/>
  <c r="BF226" i="6"/>
  <c r="BI226" i="6"/>
  <c r="BE226" i="6"/>
  <c r="BH226" i="6"/>
  <c r="BD226" i="6"/>
  <c r="BG226" i="6"/>
  <c r="BC226" i="6"/>
  <c r="AX226" i="6"/>
  <c r="AT226" i="6"/>
  <c r="BA226" i="6"/>
  <c r="AW226" i="6"/>
  <c r="AZ226" i="6"/>
  <c r="AY226" i="6"/>
  <c r="AV226" i="6"/>
  <c r="AP226" i="6"/>
  <c r="AL226" i="6"/>
  <c r="AU226" i="6"/>
  <c r="AO226" i="6"/>
  <c r="AK226" i="6"/>
  <c r="AR226" i="6"/>
  <c r="AN226" i="6"/>
  <c r="BJ230" i="6"/>
  <c r="BF230" i="6"/>
  <c r="BI230" i="6"/>
  <c r="BE230" i="6"/>
  <c r="BH230" i="6"/>
  <c r="BD230" i="6"/>
  <c r="BG230" i="6"/>
  <c r="BC230" i="6"/>
  <c r="AX230" i="6"/>
  <c r="AT230" i="6"/>
  <c r="BA230" i="6"/>
  <c r="AW230" i="6"/>
  <c r="AZ230" i="6"/>
  <c r="AY230" i="6"/>
  <c r="AV230" i="6"/>
  <c r="AP230" i="6"/>
  <c r="AL230" i="6"/>
  <c r="AU230" i="6"/>
  <c r="AO230" i="6"/>
  <c r="AK230" i="6"/>
  <c r="AR230" i="6"/>
  <c r="AN230" i="6"/>
  <c r="U234" i="6"/>
  <c r="BJ234" i="6"/>
  <c r="BF234" i="6"/>
  <c r="BI234" i="6"/>
  <c r="BE234" i="6"/>
  <c r="BH234" i="6"/>
  <c r="BD234" i="6"/>
  <c r="BG234" i="6"/>
  <c r="BC234" i="6"/>
  <c r="AX234" i="6"/>
  <c r="AT234" i="6"/>
  <c r="BA234" i="6"/>
  <c r="AW234" i="6"/>
  <c r="AZ234" i="6"/>
  <c r="AY234" i="6"/>
  <c r="AV234" i="6"/>
  <c r="AP234" i="6"/>
  <c r="AL234" i="6"/>
  <c r="AU234" i="6"/>
  <c r="AO234" i="6"/>
  <c r="AK234" i="6"/>
  <c r="AR234" i="6"/>
  <c r="AN234" i="6"/>
  <c r="BJ238" i="6"/>
  <c r="BF238" i="6"/>
  <c r="BI238" i="6"/>
  <c r="BE238" i="6"/>
  <c r="BH238" i="6"/>
  <c r="BD238" i="6"/>
  <c r="BG238" i="6"/>
  <c r="BC238" i="6"/>
  <c r="AX238" i="6"/>
  <c r="AT238" i="6"/>
  <c r="BA238" i="6"/>
  <c r="AW238" i="6"/>
  <c r="AZ238" i="6"/>
  <c r="AY238" i="6"/>
  <c r="AV238" i="6"/>
  <c r="AP238" i="6"/>
  <c r="AL238" i="6"/>
  <c r="AU238" i="6"/>
  <c r="AO238" i="6"/>
  <c r="AK238" i="6"/>
  <c r="AR238" i="6"/>
  <c r="AN238" i="6"/>
  <c r="U242" i="6"/>
  <c r="BJ242" i="6"/>
  <c r="BF242" i="6"/>
  <c r="BI242" i="6"/>
  <c r="BE242" i="6"/>
  <c r="BH242" i="6"/>
  <c r="BD242" i="6"/>
  <c r="BG242" i="6"/>
  <c r="BC242" i="6"/>
  <c r="AX242" i="6"/>
  <c r="AT242" i="6"/>
  <c r="BA242" i="6"/>
  <c r="AW242" i="6"/>
  <c r="AZ242" i="6"/>
  <c r="AY242" i="6"/>
  <c r="AV242" i="6"/>
  <c r="AP242" i="6"/>
  <c r="AL242" i="6"/>
  <c r="AU242" i="6"/>
  <c r="AO242" i="6"/>
  <c r="AK242" i="6"/>
  <c r="AR242" i="6"/>
  <c r="AN242" i="6"/>
  <c r="BJ246" i="6"/>
  <c r="BF246" i="6"/>
  <c r="BI246" i="6"/>
  <c r="BE246" i="6"/>
  <c r="BH246" i="6"/>
  <c r="BD246" i="6"/>
  <c r="BG246" i="6"/>
  <c r="BC246" i="6"/>
  <c r="AX246" i="6"/>
  <c r="AT246" i="6"/>
  <c r="BA246" i="6"/>
  <c r="AW246" i="6"/>
  <c r="AZ246" i="6"/>
  <c r="AY246" i="6"/>
  <c r="AV246" i="6"/>
  <c r="AP246" i="6"/>
  <c r="AL246" i="6"/>
  <c r="AU246" i="6"/>
  <c r="AO246" i="6"/>
  <c r="AK246" i="6"/>
  <c r="AR246" i="6"/>
  <c r="AN246" i="6"/>
  <c r="BI250" i="6"/>
  <c r="BE250" i="6"/>
  <c r="BG250" i="6"/>
  <c r="BC250" i="6"/>
  <c r="BH250" i="6"/>
  <c r="BF250" i="6"/>
  <c r="BD250" i="6"/>
  <c r="BJ250" i="6"/>
  <c r="AX250" i="6"/>
  <c r="AT250" i="6"/>
  <c r="BA250" i="6"/>
  <c r="AW250" i="6"/>
  <c r="AZ250" i="6"/>
  <c r="AY250" i="6"/>
  <c r="AV250" i="6"/>
  <c r="AP250" i="6"/>
  <c r="AL250" i="6"/>
  <c r="AU250" i="6"/>
  <c r="AO250" i="6"/>
  <c r="AK250" i="6"/>
  <c r="AR250" i="6"/>
  <c r="AN250" i="6"/>
  <c r="BI254" i="6"/>
  <c r="BE254" i="6"/>
  <c r="BH254" i="6"/>
  <c r="BG254" i="6"/>
  <c r="BC254" i="6"/>
  <c r="BJ254" i="6"/>
  <c r="BF254" i="6"/>
  <c r="BD254" i="6"/>
  <c r="AX254" i="6"/>
  <c r="AT254" i="6"/>
  <c r="BA254" i="6"/>
  <c r="AW254" i="6"/>
  <c r="AZ254" i="6"/>
  <c r="AY254" i="6"/>
  <c r="AV254" i="6"/>
  <c r="AP254" i="6"/>
  <c r="AL254" i="6"/>
  <c r="AU254" i="6"/>
  <c r="AO254" i="6"/>
  <c r="AK254" i="6"/>
  <c r="AR254" i="6"/>
  <c r="AN254" i="6"/>
  <c r="BI258" i="6"/>
  <c r="BE258" i="6"/>
  <c r="BH258" i="6"/>
  <c r="BD258" i="6"/>
  <c r="BG258" i="6"/>
  <c r="BC258" i="6"/>
  <c r="BJ258" i="6"/>
  <c r="BF258" i="6"/>
  <c r="AX258" i="6"/>
  <c r="AT258" i="6"/>
  <c r="BA258" i="6"/>
  <c r="AW258" i="6"/>
  <c r="AZ258" i="6"/>
  <c r="AY258" i="6"/>
  <c r="AV258" i="6"/>
  <c r="AP258" i="6"/>
  <c r="AL258" i="6"/>
  <c r="AU258" i="6"/>
  <c r="AO258" i="6"/>
  <c r="AK258" i="6"/>
  <c r="AR258" i="6"/>
  <c r="AN258" i="6"/>
  <c r="BI262" i="6"/>
  <c r="BE262" i="6"/>
  <c r="BH262" i="6"/>
  <c r="BD262" i="6"/>
  <c r="BG262" i="6"/>
  <c r="BC262" i="6"/>
  <c r="BJ262" i="6"/>
  <c r="BF262" i="6"/>
  <c r="AX262" i="6"/>
  <c r="AT262" i="6"/>
  <c r="BA262" i="6"/>
  <c r="AW262" i="6"/>
  <c r="AZ262" i="6"/>
  <c r="AY262" i="6"/>
  <c r="AV262" i="6"/>
  <c r="AP262" i="6"/>
  <c r="AL262" i="6"/>
  <c r="AU262" i="6"/>
  <c r="AO262" i="6"/>
  <c r="AK262" i="6"/>
  <c r="AR262" i="6"/>
  <c r="AN262" i="6"/>
  <c r="BI266" i="6"/>
  <c r="BE266" i="6"/>
  <c r="BH266" i="6"/>
  <c r="BD266" i="6"/>
  <c r="BG266" i="6"/>
  <c r="BC266" i="6"/>
  <c r="BJ266" i="6"/>
  <c r="BF266" i="6"/>
  <c r="AX266" i="6"/>
  <c r="AT266" i="6"/>
  <c r="BA266" i="6"/>
  <c r="AW266" i="6"/>
  <c r="AZ266" i="6"/>
  <c r="AY266" i="6"/>
  <c r="AV266" i="6"/>
  <c r="AP266" i="6"/>
  <c r="AL266" i="6"/>
  <c r="AU266" i="6"/>
  <c r="AO266" i="6"/>
  <c r="AK266" i="6"/>
  <c r="AR266" i="6"/>
  <c r="AN266" i="6"/>
  <c r="AC24" i="6"/>
  <c r="W13" i="6"/>
  <c r="W16" i="6"/>
  <c r="W19" i="6"/>
  <c r="W21" i="6"/>
  <c r="W24" i="6"/>
  <c r="W27" i="6"/>
  <c r="W29" i="6"/>
  <c r="W32" i="6"/>
  <c r="W35" i="6"/>
  <c r="W37" i="6"/>
  <c r="W40" i="6"/>
  <c r="W43" i="6"/>
  <c r="W45" i="6"/>
  <c r="W48" i="6"/>
  <c r="W51" i="6"/>
  <c r="W53" i="6"/>
  <c r="W56" i="6"/>
  <c r="W59" i="6"/>
  <c r="W61" i="6"/>
  <c r="W64" i="6"/>
  <c r="W67" i="6"/>
  <c r="W69" i="6"/>
  <c r="W72" i="6"/>
  <c r="W75" i="6"/>
  <c r="W77" i="6"/>
  <c r="W80" i="6"/>
  <c r="W83" i="6"/>
  <c r="W85" i="6"/>
  <c r="S91" i="6"/>
  <c r="S96" i="6"/>
  <c r="V108" i="6"/>
  <c r="V124" i="6"/>
  <c r="V140" i="6"/>
  <c r="V156" i="6"/>
  <c r="V172" i="6"/>
  <c r="V188" i="6"/>
  <c r="V204" i="6"/>
  <c r="V220" i="6"/>
  <c r="AE45" i="6"/>
  <c r="AM13" i="6"/>
  <c r="AM14" i="6"/>
  <c r="AQ14" i="6"/>
  <c r="AM15" i="6"/>
  <c r="AM16" i="6"/>
  <c r="AQ16" i="6"/>
  <c r="AM17" i="6"/>
  <c r="AQ17" i="6"/>
  <c r="AM18" i="6"/>
  <c r="AQ18" i="6"/>
  <c r="AM19" i="6"/>
  <c r="AM20" i="6"/>
  <c r="AQ20" i="6"/>
  <c r="AM21" i="6"/>
  <c r="AM22" i="6"/>
  <c r="AQ22" i="6"/>
  <c r="AM23" i="6"/>
  <c r="AM24" i="6"/>
  <c r="AQ24" i="6"/>
  <c r="AM25" i="6"/>
  <c r="AQ25" i="6"/>
  <c r="AM26" i="6"/>
  <c r="AQ26" i="6"/>
  <c r="AM27" i="6"/>
  <c r="AM28" i="6"/>
  <c r="AQ28" i="6"/>
  <c r="AM29" i="6"/>
  <c r="AM30" i="6"/>
  <c r="AQ30" i="6"/>
  <c r="AM31" i="6"/>
  <c r="AM32" i="6"/>
  <c r="AQ32" i="6"/>
  <c r="AM33" i="6"/>
  <c r="AQ33" i="6"/>
  <c r="AM34" i="6"/>
  <c r="AQ34" i="6"/>
  <c r="AM35" i="6"/>
  <c r="AM36" i="6"/>
  <c r="AQ36" i="6"/>
  <c r="AM37" i="6"/>
  <c r="AQ37" i="6"/>
  <c r="AM38" i="6"/>
  <c r="AQ38" i="6"/>
  <c r="AM39" i="6"/>
  <c r="AM40" i="6"/>
  <c r="AQ40" i="6"/>
  <c r="AM41" i="6"/>
  <c r="AM42" i="6"/>
  <c r="AQ42" i="6"/>
  <c r="AM43" i="6"/>
  <c r="AM44" i="6"/>
  <c r="AQ44" i="6"/>
  <c r="AM45" i="6"/>
  <c r="AQ45" i="6"/>
  <c r="AM46" i="6"/>
  <c r="AQ46" i="6"/>
  <c r="AM47" i="6"/>
  <c r="AM48" i="6"/>
  <c r="AQ48" i="6"/>
  <c r="AM49" i="6"/>
  <c r="AQ49" i="6"/>
  <c r="AM50" i="6"/>
  <c r="AQ50" i="6"/>
  <c r="AM51" i="6"/>
  <c r="AM52" i="6"/>
  <c r="AQ52" i="6"/>
  <c r="AM53" i="6"/>
  <c r="AM54" i="6"/>
  <c r="AQ54" i="6"/>
  <c r="AM55" i="6"/>
  <c r="AM56" i="6"/>
  <c r="AQ56" i="6"/>
  <c r="AM57" i="6"/>
  <c r="AQ57" i="6"/>
  <c r="AM58" i="6"/>
  <c r="AQ58" i="6"/>
  <c r="AM59" i="6"/>
  <c r="AM60" i="6"/>
  <c r="AQ60" i="6"/>
  <c r="AM61" i="6"/>
  <c r="AQ61" i="6"/>
  <c r="AM62" i="6"/>
  <c r="AQ62" i="6"/>
  <c r="AM63" i="6"/>
  <c r="AM64" i="6"/>
  <c r="AQ64" i="6"/>
  <c r="AM65" i="6"/>
  <c r="AM66" i="6"/>
  <c r="AQ66" i="6"/>
  <c r="AM67" i="6"/>
  <c r="AM68" i="6"/>
  <c r="AQ68" i="6"/>
  <c r="AM69" i="6"/>
  <c r="AQ69" i="6"/>
  <c r="AM70" i="6"/>
  <c r="AQ70" i="6"/>
  <c r="AQ72" i="6"/>
  <c r="AQ74" i="6"/>
  <c r="AQ76" i="6"/>
  <c r="AQ77" i="6"/>
  <c r="AQ78" i="6"/>
  <c r="AQ80" i="6"/>
  <c r="AQ81" i="6"/>
  <c r="AQ82" i="6"/>
  <c r="AQ84" i="6"/>
  <c r="AQ86" i="6"/>
  <c r="AQ88" i="6"/>
  <c r="AQ89" i="6"/>
  <c r="AQ90" i="6"/>
  <c r="AQ92" i="6"/>
  <c r="AQ93" i="6"/>
  <c r="AQ94" i="6"/>
  <c r="AQ96" i="6"/>
  <c r="AQ98" i="6"/>
  <c r="AQ100" i="6"/>
  <c r="AQ101" i="6"/>
  <c r="AQ102" i="6"/>
  <c r="AQ104" i="6"/>
  <c r="AQ105" i="6"/>
  <c r="AQ106" i="6"/>
  <c r="AQ107" i="6"/>
  <c r="AQ108" i="6"/>
  <c r="AQ109" i="6"/>
  <c r="AQ110" i="6"/>
  <c r="AQ113" i="6"/>
  <c r="AQ114" i="6"/>
  <c r="AQ116" i="6"/>
  <c r="AQ117" i="6"/>
  <c r="AQ118" i="6"/>
  <c r="AQ120" i="6"/>
  <c r="AQ121" i="6"/>
  <c r="AQ122" i="6"/>
  <c r="AQ125" i="6"/>
  <c r="AQ126" i="6"/>
  <c r="AQ128" i="6"/>
  <c r="AQ129" i="6"/>
  <c r="AQ130" i="6"/>
  <c r="AQ133" i="6"/>
  <c r="AQ134" i="6"/>
  <c r="AQ136" i="6"/>
  <c r="AQ137" i="6"/>
  <c r="AQ138" i="6"/>
  <c r="AQ140" i="6"/>
  <c r="AQ141" i="6"/>
  <c r="AQ142" i="6"/>
  <c r="AQ146" i="6"/>
  <c r="AQ148" i="6"/>
  <c r="AQ149" i="6"/>
  <c r="AQ150" i="6"/>
  <c r="AQ152" i="6"/>
  <c r="AQ153" i="6"/>
  <c r="AQ154" i="6"/>
  <c r="AQ158" i="6"/>
  <c r="AQ160" i="6"/>
  <c r="AQ161" i="6"/>
  <c r="AQ162" i="6"/>
  <c r="AQ165" i="6"/>
  <c r="AQ166" i="6"/>
  <c r="AQ168" i="6"/>
  <c r="AQ170" i="6"/>
  <c r="AQ172" i="6"/>
  <c r="AQ173" i="6"/>
  <c r="AQ174" i="6"/>
  <c r="AQ176" i="6"/>
  <c r="AQ177" i="6"/>
  <c r="AQ178" i="6"/>
  <c r="AQ182" i="6"/>
  <c r="AQ186" i="6"/>
  <c r="AQ188" i="6"/>
  <c r="AQ190" i="6"/>
  <c r="AQ192" i="6"/>
  <c r="AQ194" i="6"/>
  <c r="AQ196" i="6"/>
  <c r="AQ198" i="6"/>
  <c r="AQ202" i="6"/>
  <c r="AQ204" i="6"/>
  <c r="AQ206" i="6"/>
  <c r="AQ208" i="6"/>
  <c r="AQ210" i="6"/>
  <c r="AQ214" i="6"/>
  <c r="AQ216" i="6"/>
  <c r="AQ218" i="6"/>
  <c r="AQ220" i="6"/>
  <c r="AQ222" i="6"/>
  <c r="AQ224" i="6"/>
  <c r="AQ226" i="6"/>
  <c r="AQ228" i="6"/>
  <c r="AQ230" i="6"/>
  <c r="AQ234" i="6"/>
  <c r="AQ236" i="6"/>
  <c r="AQ238" i="6"/>
  <c r="AQ240" i="6"/>
  <c r="AQ242" i="6"/>
  <c r="AQ244" i="6"/>
  <c r="AQ246" i="6"/>
  <c r="AQ248" i="6"/>
  <c r="AQ250" i="6"/>
  <c r="AQ254" i="6"/>
  <c r="AQ256" i="6"/>
  <c r="AQ258" i="6"/>
  <c r="AQ262" i="6"/>
  <c r="AQ264" i="6"/>
  <c r="AQ266" i="6"/>
  <c r="AQ268" i="6"/>
  <c r="AZ14" i="6"/>
  <c r="AZ16" i="6"/>
  <c r="AZ18" i="6"/>
  <c r="AZ20" i="6"/>
  <c r="AZ22" i="6"/>
  <c r="AZ24" i="6"/>
  <c r="AZ26" i="6"/>
  <c r="AZ28" i="6"/>
  <c r="AZ30" i="6"/>
  <c r="AZ34" i="6"/>
  <c r="AZ36" i="6"/>
  <c r="AZ38" i="6"/>
  <c r="AZ42" i="6"/>
  <c r="AZ44" i="6"/>
  <c r="AZ46" i="6"/>
  <c r="AZ48" i="6"/>
  <c r="AZ50" i="6"/>
  <c r="AZ54" i="6"/>
  <c r="AZ56" i="6"/>
  <c r="AZ58" i="6"/>
  <c r="AZ62" i="6"/>
  <c r="AZ64" i="6"/>
  <c r="AZ66" i="6"/>
  <c r="AZ70" i="6"/>
  <c r="AZ72" i="6"/>
  <c r="AZ74" i="6"/>
  <c r="AZ76" i="6"/>
  <c r="AZ78" i="6"/>
  <c r="AZ82" i="6"/>
  <c r="AZ84" i="6"/>
  <c r="AZ86" i="6"/>
  <c r="AZ90" i="6"/>
  <c r="AZ92" i="6"/>
  <c r="AZ94" i="6"/>
  <c r="AZ96" i="6"/>
  <c r="AZ98" i="6"/>
  <c r="AZ102" i="6"/>
  <c r="AW110" i="6"/>
  <c r="AU113" i="6"/>
  <c r="AU117" i="6"/>
  <c r="AU125" i="6"/>
  <c r="AU129" i="6"/>
  <c r="AY134" i="6"/>
  <c r="AY142" i="6"/>
  <c r="AY150" i="6"/>
  <c r="AY158" i="6"/>
  <c r="AY166" i="6"/>
  <c r="AY174" i="6"/>
  <c r="AY182" i="6"/>
  <c r="AU192" i="6"/>
  <c r="AU208" i="6"/>
  <c r="AU256" i="6"/>
  <c r="BG37" i="6"/>
  <c r="BG69" i="6"/>
  <c r="BE172" i="6"/>
  <c r="AC16" i="6"/>
  <c r="BG16" i="6"/>
  <c r="BC16" i="6"/>
  <c r="BJ16" i="6"/>
  <c r="BF16" i="6"/>
  <c r="BI16" i="6"/>
  <c r="BH16" i="6"/>
  <c r="BE16" i="6"/>
  <c r="AY16" i="6"/>
  <c r="AU16" i="6"/>
  <c r="AX16" i="6"/>
  <c r="AT16" i="6"/>
  <c r="BA16" i="6"/>
  <c r="AW16" i="6"/>
  <c r="X32" i="6"/>
  <c r="BH32" i="6"/>
  <c r="BD32" i="6"/>
  <c r="BJ32" i="6"/>
  <c r="BF32" i="6"/>
  <c r="BE32" i="6"/>
  <c r="BC32" i="6"/>
  <c r="BI32" i="6"/>
  <c r="BG32" i="6"/>
  <c r="AY32" i="6"/>
  <c r="AU32" i="6"/>
  <c r="AX32" i="6"/>
  <c r="AT32" i="6"/>
  <c r="BA32" i="6"/>
  <c r="AW32" i="6"/>
  <c r="X40" i="6"/>
  <c r="BH40" i="6"/>
  <c r="BD40" i="6"/>
  <c r="BJ40" i="6"/>
  <c r="BF40" i="6"/>
  <c r="BE40" i="6"/>
  <c r="BC40" i="6"/>
  <c r="BI40" i="6"/>
  <c r="BG40" i="6"/>
  <c r="AY40" i="6"/>
  <c r="AU40" i="6"/>
  <c r="AX40" i="6"/>
  <c r="AT40" i="6"/>
  <c r="BA40" i="6"/>
  <c r="AW40" i="6"/>
  <c r="X52" i="6"/>
  <c r="BH52" i="6"/>
  <c r="BD52" i="6"/>
  <c r="BJ52" i="6"/>
  <c r="BF52" i="6"/>
  <c r="BE52" i="6"/>
  <c r="BC52" i="6"/>
  <c r="BI52" i="6"/>
  <c r="BG52" i="6"/>
  <c r="AY52" i="6"/>
  <c r="AU52" i="6"/>
  <c r="AX52" i="6"/>
  <c r="AT52" i="6"/>
  <c r="BA52" i="6"/>
  <c r="AW52" i="6"/>
  <c r="X60" i="6"/>
  <c r="BH60" i="6"/>
  <c r="BD60" i="6"/>
  <c r="BJ60" i="6"/>
  <c r="BF60" i="6"/>
  <c r="BE60" i="6"/>
  <c r="BC60" i="6"/>
  <c r="BI60" i="6"/>
  <c r="BG60" i="6"/>
  <c r="AY60" i="6"/>
  <c r="AU60" i="6"/>
  <c r="AX60" i="6"/>
  <c r="AT60" i="6"/>
  <c r="BA60" i="6"/>
  <c r="AW60" i="6"/>
  <c r="X68" i="6"/>
  <c r="BH68" i="6"/>
  <c r="BD68" i="6"/>
  <c r="BJ68" i="6"/>
  <c r="BF68" i="6"/>
  <c r="BE68" i="6"/>
  <c r="BC68" i="6"/>
  <c r="BI68" i="6"/>
  <c r="BG68" i="6"/>
  <c r="AY68" i="6"/>
  <c r="AU68" i="6"/>
  <c r="AX68" i="6"/>
  <c r="AT68" i="6"/>
  <c r="BA68" i="6"/>
  <c r="AW68" i="6"/>
  <c r="X80" i="6"/>
  <c r="BH80" i="6"/>
  <c r="BD80" i="6"/>
  <c r="BJ80" i="6"/>
  <c r="BF80" i="6"/>
  <c r="BE80" i="6"/>
  <c r="BC80" i="6"/>
  <c r="BI80" i="6"/>
  <c r="BG80" i="6"/>
  <c r="AY80" i="6"/>
  <c r="AU80" i="6"/>
  <c r="AP80" i="6"/>
  <c r="AL80" i="6"/>
  <c r="AX80" i="6"/>
  <c r="AT80" i="6"/>
  <c r="AO80" i="6"/>
  <c r="AK80" i="6"/>
  <c r="BA80" i="6"/>
  <c r="AW80" i="6"/>
  <c r="V88" i="6"/>
  <c r="BH88" i="6"/>
  <c r="BD88" i="6"/>
  <c r="BJ88" i="6"/>
  <c r="BF88" i="6"/>
  <c r="BE88" i="6"/>
  <c r="BC88" i="6"/>
  <c r="BI88" i="6"/>
  <c r="BG88" i="6"/>
  <c r="AY88" i="6"/>
  <c r="AU88" i="6"/>
  <c r="AP88" i="6"/>
  <c r="AL88" i="6"/>
  <c r="AX88" i="6"/>
  <c r="AT88" i="6"/>
  <c r="AO88" i="6"/>
  <c r="AK88" i="6"/>
  <c r="BA88" i="6"/>
  <c r="AW88" i="6"/>
  <c r="Z100" i="6"/>
  <c r="BH100" i="6"/>
  <c r="BD100" i="6"/>
  <c r="BJ100" i="6"/>
  <c r="BF100" i="6"/>
  <c r="BE100" i="6"/>
  <c r="BC100" i="6"/>
  <c r="BI100" i="6"/>
  <c r="BG100" i="6"/>
  <c r="AY100" i="6"/>
  <c r="AU100" i="6"/>
  <c r="AP100" i="6"/>
  <c r="AL100" i="6"/>
  <c r="AX100" i="6"/>
  <c r="AT100" i="6"/>
  <c r="AO100" i="6"/>
  <c r="AK100" i="6"/>
  <c r="BA100" i="6"/>
  <c r="AW100" i="6"/>
  <c r="Z112" i="6"/>
  <c r="BH112" i="6"/>
  <c r="BD112" i="6"/>
  <c r="BJ112" i="6"/>
  <c r="BF112" i="6"/>
  <c r="BE112" i="6"/>
  <c r="BC112" i="6"/>
  <c r="BI112" i="6"/>
  <c r="BG112" i="6"/>
  <c r="AZ112" i="6"/>
  <c r="AV112" i="6"/>
  <c r="BA112" i="6"/>
  <c r="AU112" i="6"/>
  <c r="AP112" i="6"/>
  <c r="AL112" i="6"/>
  <c r="AY112" i="6"/>
  <c r="AT112" i="6"/>
  <c r="AO112" i="6"/>
  <c r="AK112" i="6"/>
  <c r="AX112" i="6"/>
  <c r="Z124" i="6"/>
  <c r="BH124" i="6"/>
  <c r="BD124" i="6"/>
  <c r="BJ124" i="6"/>
  <c r="BF124" i="6"/>
  <c r="BE124" i="6"/>
  <c r="BC124" i="6"/>
  <c r="BI124" i="6"/>
  <c r="AX124" i="6"/>
  <c r="AT124" i="6"/>
  <c r="BG124" i="6"/>
  <c r="AZ124" i="6"/>
  <c r="AV124" i="6"/>
  <c r="BA124" i="6"/>
  <c r="AP124" i="6"/>
  <c r="AL124" i="6"/>
  <c r="AY124" i="6"/>
  <c r="AO124" i="6"/>
  <c r="AK124" i="6"/>
  <c r="AW124" i="6"/>
  <c r="Z132" i="6"/>
  <c r="BH132" i="6"/>
  <c r="BD132" i="6"/>
  <c r="BJ132" i="6"/>
  <c r="BF132" i="6"/>
  <c r="BE132" i="6"/>
  <c r="BC132" i="6"/>
  <c r="BI132" i="6"/>
  <c r="AX132" i="6"/>
  <c r="AT132" i="6"/>
  <c r="BG132" i="6"/>
  <c r="BA132" i="6"/>
  <c r="AW132" i="6"/>
  <c r="AZ132" i="6"/>
  <c r="AV132" i="6"/>
  <c r="AU132" i="6"/>
  <c r="AP132" i="6"/>
  <c r="AL132" i="6"/>
  <c r="AO132" i="6"/>
  <c r="AK132" i="6"/>
  <c r="Z144" i="6"/>
  <c r="BH144" i="6"/>
  <c r="BD144" i="6"/>
  <c r="BJ144" i="6"/>
  <c r="BF144" i="6"/>
  <c r="BE144" i="6"/>
  <c r="BC144" i="6"/>
  <c r="BI144" i="6"/>
  <c r="AX144" i="6"/>
  <c r="AT144" i="6"/>
  <c r="BG144" i="6"/>
  <c r="BA144" i="6"/>
  <c r="AW144" i="6"/>
  <c r="AZ144" i="6"/>
  <c r="AV144" i="6"/>
  <c r="AU144" i="6"/>
  <c r="AP144" i="6"/>
  <c r="AL144" i="6"/>
  <c r="AO144" i="6"/>
  <c r="AK144" i="6"/>
  <c r="Z156" i="6"/>
  <c r="BH156" i="6"/>
  <c r="BD156" i="6"/>
  <c r="BF156" i="6"/>
  <c r="BI156" i="6"/>
  <c r="BC156" i="6"/>
  <c r="BJ156" i="6"/>
  <c r="AX156" i="6"/>
  <c r="AT156" i="6"/>
  <c r="BA156" i="6"/>
  <c r="AW156" i="6"/>
  <c r="BG156" i="6"/>
  <c r="AZ156" i="6"/>
  <c r="AV156" i="6"/>
  <c r="AU156" i="6"/>
  <c r="AP156" i="6"/>
  <c r="AL156" i="6"/>
  <c r="BE156" i="6"/>
  <c r="AO156" i="6"/>
  <c r="AK156" i="6"/>
  <c r="Z164" i="6"/>
  <c r="BH164" i="6"/>
  <c r="BD164" i="6"/>
  <c r="BF164" i="6"/>
  <c r="BI164" i="6"/>
  <c r="BC164" i="6"/>
  <c r="BJ164" i="6"/>
  <c r="AX164" i="6"/>
  <c r="AT164" i="6"/>
  <c r="BA164" i="6"/>
  <c r="AW164" i="6"/>
  <c r="BG164" i="6"/>
  <c r="AZ164" i="6"/>
  <c r="AV164" i="6"/>
  <c r="AU164" i="6"/>
  <c r="AP164" i="6"/>
  <c r="AL164" i="6"/>
  <c r="AO164" i="6"/>
  <c r="AK164" i="6"/>
  <c r="BE164" i="6"/>
  <c r="Z180" i="6"/>
  <c r="BH180" i="6"/>
  <c r="BD180" i="6"/>
  <c r="BF180" i="6"/>
  <c r="BJ180" i="6"/>
  <c r="BE180" i="6"/>
  <c r="BI180" i="6"/>
  <c r="BC180" i="6"/>
  <c r="BG180" i="6"/>
  <c r="AX180" i="6"/>
  <c r="AT180" i="6"/>
  <c r="BA180" i="6"/>
  <c r="AW180" i="6"/>
  <c r="AZ180" i="6"/>
  <c r="AV180" i="6"/>
  <c r="AU180" i="6"/>
  <c r="AP180" i="6"/>
  <c r="AL180" i="6"/>
  <c r="AO180" i="6"/>
  <c r="AK180" i="6"/>
  <c r="AR180" i="6"/>
  <c r="Z184" i="6"/>
  <c r="BH184" i="6"/>
  <c r="BD184" i="6"/>
  <c r="BF184" i="6"/>
  <c r="BJ184" i="6"/>
  <c r="BE184" i="6"/>
  <c r="BI184" i="6"/>
  <c r="BC184" i="6"/>
  <c r="BG184" i="6"/>
  <c r="AX184" i="6"/>
  <c r="AT184" i="6"/>
  <c r="BA184" i="6"/>
  <c r="AW184" i="6"/>
  <c r="AZ184" i="6"/>
  <c r="AV184" i="6"/>
  <c r="AU184" i="6"/>
  <c r="AP184" i="6"/>
  <c r="AL184" i="6"/>
  <c r="AO184" i="6"/>
  <c r="AK184" i="6"/>
  <c r="AR184" i="6"/>
  <c r="AN184" i="6"/>
  <c r="Z200" i="6"/>
  <c r="BJ200" i="6"/>
  <c r="BF200" i="6"/>
  <c r="BI200" i="6"/>
  <c r="BE200" i="6"/>
  <c r="BH200" i="6"/>
  <c r="BD200" i="6"/>
  <c r="BG200" i="6"/>
  <c r="BC200" i="6"/>
  <c r="AX200" i="6"/>
  <c r="AT200" i="6"/>
  <c r="BA200" i="6"/>
  <c r="AW200" i="6"/>
  <c r="AZ200" i="6"/>
  <c r="AY200" i="6"/>
  <c r="AV200" i="6"/>
  <c r="AP200" i="6"/>
  <c r="AL200" i="6"/>
  <c r="AO200" i="6"/>
  <c r="AK200" i="6"/>
  <c r="AR200" i="6"/>
  <c r="AN200" i="6"/>
  <c r="Z212" i="6"/>
  <c r="BJ212" i="6"/>
  <c r="BF212" i="6"/>
  <c r="BI212" i="6"/>
  <c r="BE212" i="6"/>
  <c r="BH212" i="6"/>
  <c r="BD212" i="6"/>
  <c r="BG212" i="6"/>
  <c r="BC212" i="6"/>
  <c r="AX212" i="6"/>
  <c r="AT212" i="6"/>
  <c r="BA212" i="6"/>
  <c r="AW212" i="6"/>
  <c r="AZ212" i="6"/>
  <c r="AY212" i="6"/>
  <c r="AV212" i="6"/>
  <c r="AP212" i="6"/>
  <c r="AL212" i="6"/>
  <c r="AO212" i="6"/>
  <c r="AK212" i="6"/>
  <c r="AR212" i="6"/>
  <c r="AN212" i="6"/>
  <c r="Z224" i="6"/>
  <c r="BJ224" i="6"/>
  <c r="BF224" i="6"/>
  <c r="BI224" i="6"/>
  <c r="BE224" i="6"/>
  <c r="BH224" i="6"/>
  <c r="BD224" i="6"/>
  <c r="BG224" i="6"/>
  <c r="BC224" i="6"/>
  <c r="AX224" i="6"/>
  <c r="AT224" i="6"/>
  <c r="BA224" i="6"/>
  <c r="AW224" i="6"/>
  <c r="AZ224" i="6"/>
  <c r="AY224" i="6"/>
  <c r="AV224" i="6"/>
  <c r="AP224" i="6"/>
  <c r="AL224" i="6"/>
  <c r="AO224" i="6"/>
  <c r="AK224" i="6"/>
  <c r="AR224" i="6"/>
  <c r="AN224" i="6"/>
  <c r="BJ232" i="6"/>
  <c r="BF232" i="6"/>
  <c r="BI232" i="6"/>
  <c r="BE232" i="6"/>
  <c r="BH232" i="6"/>
  <c r="BD232" i="6"/>
  <c r="BG232" i="6"/>
  <c r="BC232" i="6"/>
  <c r="AX232" i="6"/>
  <c r="AT232" i="6"/>
  <c r="BA232" i="6"/>
  <c r="AW232" i="6"/>
  <c r="AZ232" i="6"/>
  <c r="AY232" i="6"/>
  <c r="AV232" i="6"/>
  <c r="AP232" i="6"/>
  <c r="AL232" i="6"/>
  <c r="AO232" i="6"/>
  <c r="AK232" i="6"/>
  <c r="AR232" i="6"/>
  <c r="AN232" i="6"/>
  <c r="BJ240" i="6"/>
  <c r="BF240" i="6"/>
  <c r="BI240" i="6"/>
  <c r="BE240" i="6"/>
  <c r="BH240" i="6"/>
  <c r="BD240" i="6"/>
  <c r="BG240" i="6"/>
  <c r="BC240" i="6"/>
  <c r="AX240" i="6"/>
  <c r="AT240" i="6"/>
  <c r="BA240" i="6"/>
  <c r="AW240" i="6"/>
  <c r="AZ240" i="6"/>
  <c r="AY240" i="6"/>
  <c r="AV240" i="6"/>
  <c r="AP240" i="6"/>
  <c r="AL240" i="6"/>
  <c r="AO240" i="6"/>
  <c r="AK240" i="6"/>
  <c r="AR240" i="6"/>
  <c r="AN240" i="6"/>
  <c r="Y252" i="6"/>
  <c r="BI252" i="6"/>
  <c r="BE252" i="6"/>
  <c r="BG252" i="6"/>
  <c r="BC252" i="6"/>
  <c r="BH252" i="6"/>
  <c r="BF252" i="6"/>
  <c r="BD252" i="6"/>
  <c r="BJ252" i="6"/>
  <c r="AX252" i="6"/>
  <c r="AT252" i="6"/>
  <c r="BA252" i="6"/>
  <c r="AW252" i="6"/>
  <c r="AZ252" i="6"/>
  <c r="AY252" i="6"/>
  <c r="AV252" i="6"/>
  <c r="AP252" i="6"/>
  <c r="AL252" i="6"/>
  <c r="AO252" i="6"/>
  <c r="AK252" i="6"/>
  <c r="AR252" i="6"/>
  <c r="AN252" i="6"/>
  <c r="BI260" i="6"/>
  <c r="BE260" i="6"/>
  <c r="BH260" i="6"/>
  <c r="BD260" i="6"/>
  <c r="BG260" i="6"/>
  <c r="BC260" i="6"/>
  <c r="BJ260" i="6"/>
  <c r="BF260" i="6"/>
  <c r="AX260" i="6"/>
  <c r="AT260" i="6"/>
  <c r="BA260" i="6"/>
  <c r="AW260" i="6"/>
  <c r="AZ260" i="6"/>
  <c r="AY260" i="6"/>
  <c r="AV260" i="6"/>
  <c r="AP260" i="6"/>
  <c r="AL260" i="6"/>
  <c r="AO260" i="6"/>
  <c r="AK260" i="6"/>
  <c r="AR260" i="6"/>
  <c r="AN260" i="6"/>
  <c r="W68" i="6"/>
  <c r="V116" i="6"/>
  <c r="V148" i="6"/>
  <c r="V196" i="6"/>
  <c r="V228" i="6"/>
  <c r="AO13" i="6"/>
  <c r="AO14" i="6"/>
  <c r="AK16" i="6"/>
  <c r="AO17" i="6"/>
  <c r="AK19" i="6"/>
  <c r="AK21" i="6"/>
  <c r="AK22" i="6"/>
  <c r="AO23" i="6"/>
  <c r="AO24" i="6"/>
  <c r="AK26" i="6"/>
  <c r="AK27" i="6"/>
  <c r="AO28" i="6"/>
  <c r="AK32" i="6"/>
  <c r="AO36" i="6"/>
  <c r="AK40" i="6"/>
  <c r="AO40" i="6"/>
  <c r="AK44" i="6"/>
  <c r="AO44" i="6"/>
  <c r="AK48" i="6"/>
  <c r="AK52" i="6"/>
  <c r="AO60" i="6"/>
  <c r="AO64" i="6"/>
  <c r="AK68" i="6"/>
  <c r="AM76" i="6"/>
  <c r="AM108" i="6"/>
  <c r="AM112" i="6"/>
  <c r="AM124" i="6"/>
  <c r="AM128" i="6"/>
  <c r="AM132" i="6"/>
  <c r="AM136" i="6"/>
  <c r="AM140" i="6"/>
  <c r="AM172" i="6"/>
  <c r="AM176" i="6"/>
  <c r="AM180" i="6"/>
  <c r="AU200" i="6"/>
  <c r="AU248" i="6"/>
  <c r="Y13" i="6"/>
  <c r="BG13" i="6"/>
  <c r="BC13" i="6"/>
  <c r="BJ13" i="6"/>
  <c r="BF13" i="6"/>
  <c r="BI13" i="6"/>
  <c r="BH13" i="6"/>
  <c r="BE13" i="6"/>
  <c r="AY13" i="6"/>
  <c r="AU13" i="6"/>
  <c r="AX13" i="6"/>
  <c r="AT13" i="6"/>
  <c r="BD13" i="6"/>
  <c r="BA13" i="6"/>
  <c r="AW13" i="6"/>
  <c r="Y21" i="6"/>
  <c r="BG21" i="6"/>
  <c r="BC21" i="6"/>
  <c r="BJ21" i="6"/>
  <c r="BF21" i="6"/>
  <c r="BI21" i="6"/>
  <c r="BH21" i="6"/>
  <c r="BE21" i="6"/>
  <c r="AY21" i="6"/>
  <c r="AU21" i="6"/>
  <c r="AX21" i="6"/>
  <c r="AT21" i="6"/>
  <c r="BD21" i="6"/>
  <c r="BA21" i="6"/>
  <c r="AW21" i="6"/>
  <c r="AE29" i="6"/>
  <c r="BH29" i="6"/>
  <c r="BD29" i="6"/>
  <c r="BJ29" i="6"/>
  <c r="BF29" i="6"/>
  <c r="BE29" i="6"/>
  <c r="BC29" i="6"/>
  <c r="BI29" i="6"/>
  <c r="AY29" i="6"/>
  <c r="AU29" i="6"/>
  <c r="AX29" i="6"/>
  <c r="AT29" i="6"/>
  <c r="BA29" i="6"/>
  <c r="AW29" i="6"/>
  <c r="Y41" i="6"/>
  <c r="BH41" i="6"/>
  <c r="BD41" i="6"/>
  <c r="BJ41" i="6"/>
  <c r="BF41" i="6"/>
  <c r="BE41" i="6"/>
  <c r="BC41" i="6"/>
  <c r="BI41" i="6"/>
  <c r="AY41" i="6"/>
  <c r="AU41" i="6"/>
  <c r="BG41" i="6"/>
  <c r="AX41" i="6"/>
  <c r="AT41" i="6"/>
  <c r="BA41" i="6"/>
  <c r="AW41" i="6"/>
  <c r="Y53" i="6"/>
  <c r="BH53" i="6"/>
  <c r="BD53" i="6"/>
  <c r="BJ53" i="6"/>
  <c r="BF53" i="6"/>
  <c r="BE53" i="6"/>
  <c r="BC53" i="6"/>
  <c r="BI53" i="6"/>
  <c r="AY53" i="6"/>
  <c r="AU53" i="6"/>
  <c r="AX53" i="6"/>
  <c r="AT53" i="6"/>
  <c r="BA53" i="6"/>
  <c r="AW53" i="6"/>
  <c r="Y65" i="6"/>
  <c r="BH65" i="6"/>
  <c r="BD65" i="6"/>
  <c r="BJ65" i="6"/>
  <c r="BF65" i="6"/>
  <c r="BE65" i="6"/>
  <c r="BC65" i="6"/>
  <c r="BI65" i="6"/>
  <c r="AY65" i="6"/>
  <c r="AU65" i="6"/>
  <c r="BG65" i="6"/>
  <c r="AX65" i="6"/>
  <c r="AT65" i="6"/>
  <c r="BA65" i="6"/>
  <c r="AW65" i="6"/>
  <c r="Y73" i="6"/>
  <c r="BH73" i="6"/>
  <c r="BD73" i="6"/>
  <c r="BJ73" i="6"/>
  <c r="BF73" i="6"/>
  <c r="BE73" i="6"/>
  <c r="BC73" i="6"/>
  <c r="BI73" i="6"/>
  <c r="AY73" i="6"/>
  <c r="AU73" i="6"/>
  <c r="AP73" i="6"/>
  <c r="AL73" i="6"/>
  <c r="BG73" i="6"/>
  <c r="AX73" i="6"/>
  <c r="AT73" i="6"/>
  <c r="AO73" i="6"/>
  <c r="AK73" i="6"/>
  <c r="BA73" i="6"/>
  <c r="AW73" i="6"/>
  <c r="Y85" i="6"/>
  <c r="BH85" i="6"/>
  <c r="BD85" i="6"/>
  <c r="BJ85" i="6"/>
  <c r="BF85" i="6"/>
  <c r="BE85" i="6"/>
  <c r="BC85" i="6"/>
  <c r="BI85" i="6"/>
  <c r="AY85" i="6"/>
  <c r="AU85" i="6"/>
  <c r="AP85" i="6"/>
  <c r="AL85" i="6"/>
  <c r="AX85" i="6"/>
  <c r="AT85" i="6"/>
  <c r="AO85" i="6"/>
  <c r="AK85" i="6"/>
  <c r="BA85" i="6"/>
  <c r="AW85" i="6"/>
  <c r="W97" i="6"/>
  <c r="BH97" i="6"/>
  <c r="BD97" i="6"/>
  <c r="BJ97" i="6"/>
  <c r="BF97" i="6"/>
  <c r="BE97" i="6"/>
  <c r="BC97" i="6"/>
  <c r="BI97" i="6"/>
  <c r="AY97" i="6"/>
  <c r="AU97" i="6"/>
  <c r="AP97" i="6"/>
  <c r="AL97" i="6"/>
  <c r="BG97" i="6"/>
  <c r="AX97" i="6"/>
  <c r="AT97" i="6"/>
  <c r="AO97" i="6"/>
  <c r="AK97" i="6"/>
  <c r="BA97" i="6"/>
  <c r="AW97" i="6"/>
  <c r="V101" i="6"/>
  <c r="BH101" i="6"/>
  <c r="BD101" i="6"/>
  <c r="BJ101" i="6"/>
  <c r="BF101" i="6"/>
  <c r="BE101" i="6"/>
  <c r="BC101" i="6"/>
  <c r="BI101" i="6"/>
  <c r="AY101" i="6"/>
  <c r="AU101" i="6"/>
  <c r="AP101" i="6"/>
  <c r="AL101" i="6"/>
  <c r="AX101" i="6"/>
  <c r="AT101" i="6"/>
  <c r="AO101" i="6"/>
  <c r="AK101" i="6"/>
  <c r="BA101" i="6"/>
  <c r="AW101" i="6"/>
  <c r="V105" i="6"/>
  <c r="BH105" i="6"/>
  <c r="BD105" i="6"/>
  <c r="BJ105" i="6"/>
  <c r="BF105" i="6"/>
  <c r="BE105" i="6"/>
  <c r="BC105" i="6"/>
  <c r="BI105" i="6"/>
  <c r="AZ105" i="6"/>
  <c r="AV105" i="6"/>
  <c r="AX105" i="6"/>
  <c r="AP105" i="6"/>
  <c r="AL105" i="6"/>
  <c r="BG105" i="6"/>
  <c r="AW105" i="6"/>
  <c r="AO105" i="6"/>
  <c r="AK105" i="6"/>
  <c r="BA105" i="6"/>
  <c r="AU105" i="6"/>
  <c r="V121" i="6"/>
  <c r="BH121" i="6"/>
  <c r="BD121" i="6"/>
  <c r="BJ121" i="6"/>
  <c r="BF121" i="6"/>
  <c r="BE121" i="6"/>
  <c r="BC121" i="6"/>
  <c r="AX121" i="6"/>
  <c r="AT121" i="6"/>
  <c r="BI121" i="6"/>
  <c r="AZ121" i="6"/>
  <c r="AV121" i="6"/>
  <c r="BA121" i="6"/>
  <c r="AP121" i="6"/>
  <c r="AL121" i="6"/>
  <c r="BG121" i="6"/>
  <c r="AY121" i="6"/>
  <c r="AO121" i="6"/>
  <c r="AK121" i="6"/>
  <c r="AW121" i="6"/>
  <c r="V133" i="6"/>
  <c r="BH133" i="6"/>
  <c r="BD133" i="6"/>
  <c r="BJ133" i="6"/>
  <c r="BF133" i="6"/>
  <c r="BE133" i="6"/>
  <c r="BC133" i="6"/>
  <c r="AX133" i="6"/>
  <c r="AT133" i="6"/>
  <c r="BA133" i="6"/>
  <c r="AW133" i="6"/>
  <c r="BI133" i="6"/>
  <c r="AZ133" i="6"/>
  <c r="AV133" i="6"/>
  <c r="AP133" i="6"/>
  <c r="AL133" i="6"/>
  <c r="AY133" i="6"/>
  <c r="AO133" i="6"/>
  <c r="AK133" i="6"/>
  <c r="AU133" i="6"/>
  <c r="V145" i="6"/>
  <c r="BH145" i="6"/>
  <c r="BI145" i="6"/>
  <c r="BD145" i="6"/>
  <c r="BF145" i="6"/>
  <c r="BE145" i="6"/>
  <c r="BC145" i="6"/>
  <c r="AX145" i="6"/>
  <c r="AT145" i="6"/>
  <c r="BA145" i="6"/>
  <c r="AW145" i="6"/>
  <c r="BJ145" i="6"/>
  <c r="AZ145" i="6"/>
  <c r="AV145" i="6"/>
  <c r="AP145" i="6"/>
  <c r="AL145" i="6"/>
  <c r="BG145" i="6"/>
  <c r="AY145" i="6"/>
  <c r="AO145" i="6"/>
  <c r="AK145" i="6"/>
  <c r="AU145" i="6"/>
  <c r="V157" i="6"/>
  <c r="BH157" i="6"/>
  <c r="BD157" i="6"/>
  <c r="BI157" i="6"/>
  <c r="BC157" i="6"/>
  <c r="BF157" i="6"/>
  <c r="BE157" i="6"/>
  <c r="BJ157" i="6"/>
  <c r="AX157" i="6"/>
  <c r="AT157" i="6"/>
  <c r="BG157" i="6"/>
  <c r="BA157" i="6"/>
  <c r="AW157" i="6"/>
  <c r="AZ157" i="6"/>
  <c r="AV157" i="6"/>
  <c r="AP157" i="6"/>
  <c r="AL157" i="6"/>
  <c r="AY157" i="6"/>
  <c r="AO157" i="6"/>
  <c r="AK157" i="6"/>
  <c r="AU157" i="6"/>
  <c r="V169" i="6"/>
  <c r="BH169" i="6"/>
  <c r="BD169" i="6"/>
  <c r="BI169" i="6"/>
  <c r="BC169" i="6"/>
  <c r="BF169" i="6"/>
  <c r="BE169" i="6"/>
  <c r="AX169" i="6"/>
  <c r="AT169" i="6"/>
  <c r="BA169" i="6"/>
  <c r="AW169" i="6"/>
  <c r="BJ169" i="6"/>
  <c r="AZ169" i="6"/>
  <c r="AV169" i="6"/>
  <c r="BG169" i="6"/>
  <c r="AP169" i="6"/>
  <c r="AL169" i="6"/>
  <c r="AY169" i="6"/>
  <c r="AO169" i="6"/>
  <c r="AK169" i="6"/>
  <c r="AU169" i="6"/>
  <c r="V181" i="6"/>
  <c r="BH181" i="6"/>
  <c r="BD181" i="6"/>
  <c r="BI181" i="6"/>
  <c r="BC181" i="6"/>
  <c r="BG181" i="6"/>
  <c r="BF181" i="6"/>
  <c r="BJ181" i="6"/>
  <c r="BE181" i="6"/>
  <c r="AX181" i="6"/>
  <c r="AT181" i="6"/>
  <c r="BA181" i="6"/>
  <c r="AW181" i="6"/>
  <c r="AZ181" i="6"/>
  <c r="AV181" i="6"/>
  <c r="AP181" i="6"/>
  <c r="AL181" i="6"/>
  <c r="AY181" i="6"/>
  <c r="AO181" i="6"/>
  <c r="AK181" i="6"/>
  <c r="AU181" i="6"/>
  <c r="AR181" i="6"/>
  <c r="AN181" i="6"/>
  <c r="V189" i="6"/>
  <c r="BJ189" i="6"/>
  <c r="BF189" i="6"/>
  <c r="BI189" i="6"/>
  <c r="BE189" i="6"/>
  <c r="BH189" i="6"/>
  <c r="BD189" i="6"/>
  <c r="BG189" i="6"/>
  <c r="BC189" i="6"/>
  <c r="AX189" i="6"/>
  <c r="AT189" i="6"/>
  <c r="BA189" i="6"/>
  <c r="AZ189" i="6"/>
  <c r="AU189" i="6"/>
  <c r="AY189" i="6"/>
  <c r="AW189" i="6"/>
  <c r="AP189" i="6"/>
  <c r="AL189" i="6"/>
  <c r="AO189" i="6"/>
  <c r="AK189" i="6"/>
  <c r="AV189" i="6"/>
  <c r="AR189" i="6"/>
  <c r="AN189" i="6"/>
  <c r="V201" i="6"/>
  <c r="BJ201" i="6"/>
  <c r="BF201" i="6"/>
  <c r="BI201" i="6"/>
  <c r="BE201" i="6"/>
  <c r="BH201" i="6"/>
  <c r="BD201" i="6"/>
  <c r="BG201" i="6"/>
  <c r="AX201" i="6"/>
  <c r="AT201" i="6"/>
  <c r="BA201" i="6"/>
  <c r="AW201" i="6"/>
  <c r="BC201" i="6"/>
  <c r="AZ201" i="6"/>
  <c r="AY201" i="6"/>
  <c r="AV201" i="6"/>
  <c r="AP201" i="6"/>
  <c r="AL201" i="6"/>
  <c r="AO201" i="6"/>
  <c r="AK201" i="6"/>
  <c r="AU201" i="6"/>
  <c r="AR201" i="6"/>
  <c r="AN201" i="6"/>
  <c r="V209" i="6"/>
  <c r="BJ209" i="6"/>
  <c r="BF209" i="6"/>
  <c r="BI209" i="6"/>
  <c r="BE209" i="6"/>
  <c r="BH209" i="6"/>
  <c r="BD209" i="6"/>
  <c r="BG209" i="6"/>
  <c r="AX209" i="6"/>
  <c r="AT209" i="6"/>
  <c r="BA209" i="6"/>
  <c r="AW209" i="6"/>
  <c r="AZ209" i="6"/>
  <c r="AY209" i="6"/>
  <c r="BC209" i="6"/>
  <c r="AV209" i="6"/>
  <c r="AP209" i="6"/>
  <c r="AL209" i="6"/>
  <c r="AO209" i="6"/>
  <c r="AK209" i="6"/>
  <c r="AU209" i="6"/>
  <c r="AR209" i="6"/>
  <c r="AN209" i="6"/>
  <c r="V221" i="6"/>
  <c r="BJ221" i="6"/>
  <c r="BF221" i="6"/>
  <c r="BI221" i="6"/>
  <c r="BE221" i="6"/>
  <c r="BH221" i="6"/>
  <c r="BD221" i="6"/>
  <c r="BG221" i="6"/>
  <c r="BC221" i="6"/>
  <c r="AX221" i="6"/>
  <c r="AT221" i="6"/>
  <c r="BA221" i="6"/>
  <c r="AW221" i="6"/>
  <c r="AZ221" i="6"/>
  <c r="AY221" i="6"/>
  <c r="AV221" i="6"/>
  <c r="AP221" i="6"/>
  <c r="AL221" i="6"/>
  <c r="AO221" i="6"/>
  <c r="AK221" i="6"/>
  <c r="AU221" i="6"/>
  <c r="AR221" i="6"/>
  <c r="AN221" i="6"/>
  <c r="BJ233" i="6"/>
  <c r="BF233" i="6"/>
  <c r="BI233" i="6"/>
  <c r="BE233" i="6"/>
  <c r="BH233" i="6"/>
  <c r="BD233" i="6"/>
  <c r="BG233" i="6"/>
  <c r="AX233" i="6"/>
  <c r="AT233" i="6"/>
  <c r="BA233" i="6"/>
  <c r="AW233" i="6"/>
  <c r="BC233" i="6"/>
  <c r="AZ233" i="6"/>
  <c r="AY233" i="6"/>
  <c r="AV233" i="6"/>
  <c r="AP233" i="6"/>
  <c r="AL233" i="6"/>
  <c r="AO233" i="6"/>
  <c r="AK233" i="6"/>
  <c r="AU233" i="6"/>
  <c r="AR233" i="6"/>
  <c r="AN233" i="6"/>
  <c r="BJ241" i="6"/>
  <c r="BF241" i="6"/>
  <c r="BI241" i="6"/>
  <c r="BE241" i="6"/>
  <c r="BH241" i="6"/>
  <c r="BD241" i="6"/>
  <c r="BG241" i="6"/>
  <c r="AX241" i="6"/>
  <c r="AT241" i="6"/>
  <c r="BA241" i="6"/>
  <c r="AW241" i="6"/>
  <c r="AZ241" i="6"/>
  <c r="AY241" i="6"/>
  <c r="BC241" i="6"/>
  <c r="AV241" i="6"/>
  <c r="AP241" i="6"/>
  <c r="AL241" i="6"/>
  <c r="AO241" i="6"/>
  <c r="AK241" i="6"/>
  <c r="AU241" i="6"/>
  <c r="AR241" i="6"/>
  <c r="AN241" i="6"/>
  <c r="BI253" i="6"/>
  <c r="BE253" i="6"/>
  <c r="BG253" i="6"/>
  <c r="BC253" i="6"/>
  <c r="BH253" i="6"/>
  <c r="BF253" i="6"/>
  <c r="BD253" i="6"/>
  <c r="AX253" i="6"/>
  <c r="AT253" i="6"/>
  <c r="BJ253" i="6"/>
  <c r="BA253" i="6"/>
  <c r="AW253" i="6"/>
  <c r="AZ253" i="6"/>
  <c r="AY253" i="6"/>
  <c r="AV253" i="6"/>
  <c r="AP253" i="6"/>
  <c r="AL253" i="6"/>
  <c r="AO253" i="6"/>
  <c r="AK253" i="6"/>
  <c r="AU253" i="6"/>
  <c r="AR253" i="6"/>
  <c r="AN253" i="6"/>
  <c r="BI265" i="6"/>
  <c r="BE265" i="6"/>
  <c r="BH265" i="6"/>
  <c r="BD265" i="6"/>
  <c r="BG265" i="6"/>
  <c r="BC265" i="6"/>
  <c r="BJ265" i="6"/>
  <c r="BF265" i="6"/>
  <c r="AX265" i="6"/>
  <c r="AT265" i="6"/>
  <c r="BA265" i="6"/>
  <c r="AW265" i="6"/>
  <c r="AZ265" i="6"/>
  <c r="AY265" i="6"/>
  <c r="AV265" i="6"/>
  <c r="AP265" i="6"/>
  <c r="AL265" i="6"/>
  <c r="AO265" i="6"/>
  <c r="AK265" i="6"/>
  <c r="AU265" i="6"/>
  <c r="AR265" i="6"/>
  <c r="AN265" i="6"/>
  <c r="S13" i="6"/>
  <c r="S37" i="6"/>
  <c r="S40" i="6"/>
  <c r="S48" i="6"/>
  <c r="S69" i="6"/>
  <c r="S72" i="6"/>
  <c r="S80" i="6"/>
  <c r="S85" i="6"/>
  <c r="BG15" i="6"/>
  <c r="BC15" i="6"/>
  <c r="BJ15" i="6"/>
  <c r="BF15" i="6"/>
  <c r="BI15" i="6"/>
  <c r="BH15" i="6"/>
  <c r="BE15" i="6"/>
  <c r="BD15" i="6"/>
  <c r="AY15" i="6"/>
  <c r="AU15" i="6"/>
  <c r="AX15" i="6"/>
  <c r="AT15" i="6"/>
  <c r="BA15" i="6"/>
  <c r="AW15" i="6"/>
  <c r="BG19" i="6"/>
  <c r="BC19" i="6"/>
  <c r="BJ19" i="6"/>
  <c r="BF19" i="6"/>
  <c r="BI19" i="6"/>
  <c r="BH19" i="6"/>
  <c r="BE19" i="6"/>
  <c r="BD19" i="6"/>
  <c r="AY19" i="6"/>
  <c r="AU19" i="6"/>
  <c r="AX19" i="6"/>
  <c r="AT19" i="6"/>
  <c r="BA19" i="6"/>
  <c r="AW19" i="6"/>
  <c r="BG23" i="6"/>
  <c r="BC23" i="6"/>
  <c r="BJ23" i="6"/>
  <c r="BF23" i="6"/>
  <c r="BI23" i="6"/>
  <c r="BH23" i="6"/>
  <c r="BE23" i="6"/>
  <c r="BD23" i="6"/>
  <c r="AY23" i="6"/>
  <c r="AU23" i="6"/>
  <c r="AX23" i="6"/>
  <c r="AT23" i="6"/>
  <c r="BA23" i="6"/>
  <c r="AW23" i="6"/>
  <c r="BH27" i="6"/>
  <c r="BD27" i="6"/>
  <c r="BJ27" i="6"/>
  <c r="BF27" i="6"/>
  <c r="BE27" i="6"/>
  <c r="BC27" i="6"/>
  <c r="BI27" i="6"/>
  <c r="BG27" i="6"/>
  <c r="AY27" i="6"/>
  <c r="AU27" i="6"/>
  <c r="AX27" i="6"/>
  <c r="AT27" i="6"/>
  <c r="BA27" i="6"/>
  <c r="AW27" i="6"/>
  <c r="BH31" i="6"/>
  <c r="BD31" i="6"/>
  <c r="BJ31" i="6"/>
  <c r="BF31" i="6"/>
  <c r="BE31" i="6"/>
  <c r="BC31" i="6"/>
  <c r="BI31" i="6"/>
  <c r="AY31" i="6"/>
  <c r="AU31" i="6"/>
  <c r="AX31" i="6"/>
  <c r="AT31" i="6"/>
  <c r="BG31" i="6"/>
  <c r="BA31" i="6"/>
  <c r="AW31" i="6"/>
  <c r="BH35" i="6"/>
  <c r="BD35" i="6"/>
  <c r="BJ35" i="6"/>
  <c r="BF35" i="6"/>
  <c r="BE35" i="6"/>
  <c r="BC35" i="6"/>
  <c r="BI35" i="6"/>
  <c r="BG35" i="6"/>
  <c r="AY35" i="6"/>
  <c r="AU35" i="6"/>
  <c r="AX35" i="6"/>
  <c r="AT35" i="6"/>
  <c r="BA35" i="6"/>
  <c r="AW35" i="6"/>
  <c r="BH39" i="6"/>
  <c r="BD39" i="6"/>
  <c r="BJ39" i="6"/>
  <c r="BF39" i="6"/>
  <c r="BE39" i="6"/>
  <c r="BC39" i="6"/>
  <c r="BI39" i="6"/>
  <c r="AY39" i="6"/>
  <c r="AU39" i="6"/>
  <c r="AX39" i="6"/>
  <c r="AT39" i="6"/>
  <c r="BG39" i="6"/>
  <c r="BA39" i="6"/>
  <c r="AW39" i="6"/>
  <c r="BH43" i="6"/>
  <c r="BD43" i="6"/>
  <c r="BJ43" i="6"/>
  <c r="BF43" i="6"/>
  <c r="BE43" i="6"/>
  <c r="BC43" i="6"/>
  <c r="BI43" i="6"/>
  <c r="BG43" i="6"/>
  <c r="AY43" i="6"/>
  <c r="AU43" i="6"/>
  <c r="AX43" i="6"/>
  <c r="AT43" i="6"/>
  <c r="BA43" i="6"/>
  <c r="AW43" i="6"/>
  <c r="BH47" i="6"/>
  <c r="BD47" i="6"/>
  <c r="BJ47" i="6"/>
  <c r="BF47" i="6"/>
  <c r="BE47" i="6"/>
  <c r="BC47" i="6"/>
  <c r="BI47" i="6"/>
  <c r="AY47" i="6"/>
  <c r="AU47" i="6"/>
  <c r="AX47" i="6"/>
  <c r="AT47" i="6"/>
  <c r="BG47" i="6"/>
  <c r="BA47" i="6"/>
  <c r="AW47" i="6"/>
  <c r="BH51" i="6"/>
  <c r="BD51" i="6"/>
  <c r="BJ51" i="6"/>
  <c r="BF51" i="6"/>
  <c r="BE51" i="6"/>
  <c r="BC51" i="6"/>
  <c r="BI51" i="6"/>
  <c r="BG51" i="6"/>
  <c r="AY51" i="6"/>
  <c r="AU51" i="6"/>
  <c r="AX51" i="6"/>
  <c r="AT51" i="6"/>
  <c r="BA51" i="6"/>
  <c r="AW51" i="6"/>
  <c r="BH55" i="6"/>
  <c r="BD55" i="6"/>
  <c r="BJ55" i="6"/>
  <c r="BF55" i="6"/>
  <c r="BE55" i="6"/>
  <c r="BC55" i="6"/>
  <c r="BI55" i="6"/>
  <c r="AY55" i="6"/>
  <c r="AU55" i="6"/>
  <c r="AX55" i="6"/>
  <c r="AT55" i="6"/>
  <c r="BG55" i="6"/>
  <c r="BA55" i="6"/>
  <c r="AW55" i="6"/>
  <c r="BH59" i="6"/>
  <c r="BD59" i="6"/>
  <c r="BJ59" i="6"/>
  <c r="BF59" i="6"/>
  <c r="BE59" i="6"/>
  <c r="BC59" i="6"/>
  <c r="BI59" i="6"/>
  <c r="BG59" i="6"/>
  <c r="AY59" i="6"/>
  <c r="AU59" i="6"/>
  <c r="AX59" i="6"/>
  <c r="AT59" i="6"/>
  <c r="BA59" i="6"/>
  <c r="AW59" i="6"/>
  <c r="BH63" i="6"/>
  <c r="BD63" i="6"/>
  <c r="BJ63" i="6"/>
  <c r="BF63" i="6"/>
  <c r="BE63" i="6"/>
  <c r="BC63" i="6"/>
  <c r="BI63" i="6"/>
  <c r="AY63" i="6"/>
  <c r="AU63" i="6"/>
  <c r="AX63" i="6"/>
  <c r="AT63" i="6"/>
  <c r="BG63" i="6"/>
  <c r="BA63" i="6"/>
  <c r="AW63" i="6"/>
  <c r="BH67" i="6"/>
  <c r="BD67" i="6"/>
  <c r="BJ67" i="6"/>
  <c r="BF67" i="6"/>
  <c r="BE67" i="6"/>
  <c r="BC67" i="6"/>
  <c r="BI67" i="6"/>
  <c r="BG67" i="6"/>
  <c r="AY67" i="6"/>
  <c r="AU67" i="6"/>
  <c r="AX67" i="6"/>
  <c r="AT67" i="6"/>
  <c r="BA67" i="6"/>
  <c r="AW67" i="6"/>
  <c r="BH71" i="6"/>
  <c r="BD71" i="6"/>
  <c r="BJ71" i="6"/>
  <c r="BF71" i="6"/>
  <c r="BE71" i="6"/>
  <c r="BC71" i="6"/>
  <c r="BI71" i="6"/>
  <c r="AY71" i="6"/>
  <c r="AU71" i="6"/>
  <c r="AP71" i="6"/>
  <c r="AL71" i="6"/>
  <c r="AX71" i="6"/>
  <c r="AT71" i="6"/>
  <c r="AO71" i="6"/>
  <c r="AK71" i="6"/>
  <c r="BG71" i="6"/>
  <c r="BA71" i="6"/>
  <c r="AW71" i="6"/>
  <c r="BH75" i="6"/>
  <c r="BD75" i="6"/>
  <c r="BJ75" i="6"/>
  <c r="BF75" i="6"/>
  <c r="BE75" i="6"/>
  <c r="BC75" i="6"/>
  <c r="BI75" i="6"/>
  <c r="BG75" i="6"/>
  <c r="AY75" i="6"/>
  <c r="AU75" i="6"/>
  <c r="AP75" i="6"/>
  <c r="AL75" i="6"/>
  <c r="AX75" i="6"/>
  <c r="AT75" i="6"/>
  <c r="AO75" i="6"/>
  <c r="AK75" i="6"/>
  <c r="BA75" i="6"/>
  <c r="AW75" i="6"/>
  <c r="BH79" i="6"/>
  <c r="BD79" i="6"/>
  <c r="BJ79" i="6"/>
  <c r="BF79" i="6"/>
  <c r="BE79" i="6"/>
  <c r="BC79" i="6"/>
  <c r="BI79" i="6"/>
  <c r="AY79" i="6"/>
  <c r="AU79" i="6"/>
  <c r="AP79" i="6"/>
  <c r="AL79" i="6"/>
  <c r="AX79" i="6"/>
  <c r="AT79" i="6"/>
  <c r="AO79" i="6"/>
  <c r="AK79" i="6"/>
  <c r="BG79" i="6"/>
  <c r="BA79" i="6"/>
  <c r="AW79" i="6"/>
  <c r="BH83" i="6"/>
  <c r="BD83" i="6"/>
  <c r="BJ83" i="6"/>
  <c r="BF83" i="6"/>
  <c r="BE83" i="6"/>
  <c r="BC83" i="6"/>
  <c r="BI83" i="6"/>
  <c r="BG83" i="6"/>
  <c r="AY83" i="6"/>
  <c r="AU83" i="6"/>
  <c r="AP83" i="6"/>
  <c r="AL83" i="6"/>
  <c r="AX83" i="6"/>
  <c r="AT83" i="6"/>
  <c r="AO83" i="6"/>
  <c r="AK83" i="6"/>
  <c r="BA83" i="6"/>
  <c r="AW83" i="6"/>
  <c r="BH87" i="6"/>
  <c r="BD87" i="6"/>
  <c r="BJ87" i="6"/>
  <c r="BF87" i="6"/>
  <c r="BE87" i="6"/>
  <c r="BC87" i="6"/>
  <c r="BI87" i="6"/>
  <c r="AY87" i="6"/>
  <c r="AU87" i="6"/>
  <c r="AP87" i="6"/>
  <c r="AL87" i="6"/>
  <c r="AX87" i="6"/>
  <c r="AT87" i="6"/>
  <c r="AO87" i="6"/>
  <c r="AK87" i="6"/>
  <c r="BG87" i="6"/>
  <c r="BA87" i="6"/>
  <c r="AW87" i="6"/>
  <c r="BH91" i="6"/>
  <c r="BD91" i="6"/>
  <c r="BJ91" i="6"/>
  <c r="BF91" i="6"/>
  <c r="BE91" i="6"/>
  <c r="BC91" i="6"/>
  <c r="BI91" i="6"/>
  <c r="BG91" i="6"/>
  <c r="AY91" i="6"/>
  <c r="AU91" i="6"/>
  <c r="AP91" i="6"/>
  <c r="AL91" i="6"/>
  <c r="AX91" i="6"/>
  <c r="AT91" i="6"/>
  <c r="AO91" i="6"/>
  <c r="AK91" i="6"/>
  <c r="BA91" i="6"/>
  <c r="AW91" i="6"/>
  <c r="BH95" i="6"/>
  <c r="BD95" i="6"/>
  <c r="BJ95" i="6"/>
  <c r="BF95" i="6"/>
  <c r="BE95" i="6"/>
  <c r="BC95" i="6"/>
  <c r="BI95" i="6"/>
  <c r="AY95" i="6"/>
  <c r="AU95" i="6"/>
  <c r="AP95" i="6"/>
  <c r="AL95" i="6"/>
  <c r="AX95" i="6"/>
  <c r="AT95" i="6"/>
  <c r="AO95" i="6"/>
  <c r="AK95" i="6"/>
  <c r="BG95" i="6"/>
  <c r="BA95" i="6"/>
  <c r="AW95" i="6"/>
  <c r="BH99" i="6"/>
  <c r="BD99" i="6"/>
  <c r="BJ99" i="6"/>
  <c r="BF99" i="6"/>
  <c r="BE99" i="6"/>
  <c r="BC99" i="6"/>
  <c r="BI99" i="6"/>
  <c r="BG99" i="6"/>
  <c r="AY99" i="6"/>
  <c r="AU99" i="6"/>
  <c r="AP99" i="6"/>
  <c r="AL99" i="6"/>
  <c r="AX99" i="6"/>
  <c r="AT99" i="6"/>
  <c r="AO99" i="6"/>
  <c r="AK99" i="6"/>
  <c r="BA99" i="6"/>
  <c r="AW99" i="6"/>
  <c r="BH103" i="6"/>
  <c r="BD103" i="6"/>
  <c r="BJ103" i="6"/>
  <c r="BF103" i="6"/>
  <c r="BE103" i="6"/>
  <c r="BC103" i="6"/>
  <c r="BI103" i="6"/>
  <c r="AY103" i="6"/>
  <c r="AU103" i="6"/>
  <c r="AP103" i="6"/>
  <c r="AL103" i="6"/>
  <c r="AX103" i="6"/>
  <c r="AT103" i="6"/>
  <c r="AO103" i="6"/>
  <c r="AK103" i="6"/>
  <c r="BG103" i="6"/>
  <c r="BA103" i="6"/>
  <c r="AW103" i="6"/>
  <c r="BH107" i="6"/>
  <c r="BD107" i="6"/>
  <c r="BJ107" i="6"/>
  <c r="BF107" i="6"/>
  <c r="BE107" i="6"/>
  <c r="BC107" i="6"/>
  <c r="BI107" i="6"/>
  <c r="AZ107" i="6"/>
  <c r="AV107" i="6"/>
  <c r="BG107" i="6"/>
  <c r="AX107" i="6"/>
  <c r="AP107" i="6"/>
  <c r="AL107" i="6"/>
  <c r="AW107" i="6"/>
  <c r="AO107" i="6"/>
  <c r="AK107" i="6"/>
  <c r="BA107" i="6"/>
  <c r="AU107" i="6"/>
  <c r="BH111" i="6"/>
  <c r="BD111" i="6"/>
  <c r="BJ111" i="6"/>
  <c r="BF111" i="6"/>
  <c r="BE111" i="6"/>
  <c r="BC111" i="6"/>
  <c r="BI111" i="6"/>
  <c r="AZ111" i="6"/>
  <c r="AV111" i="6"/>
  <c r="AX111" i="6"/>
  <c r="AP111" i="6"/>
  <c r="AL111" i="6"/>
  <c r="AW111" i="6"/>
  <c r="AO111" i="6"/>
  <c r="AK111" i="6"/>
  <c r="BG111" i="6"/>
  <c r="BA111" i="6"/>
  <c r="AU111" i="6"/>
  <c r="BH115" i="6"/>
  <c r="BD115" i="6"/>
  <c r="BJ115" i="6"/>
  <c r="BF115" i="6"/>
  <c r="BE115" i="6"/>
  <c r="BC115" i="6"/>
  <c r="AX115" i="6"/>
  <c r="AT115" i="6"/>
  <c r="BI115" i="6"/>
  <c r="AZ115" i="6"/>
  <c r="AV115" i="6"/>
  <c r="BG115" i="6"/>
  <c r="BA115" i="6"/>
  <c r="AP115" i="6"/>
  <c r="AL115" i="6"/>
  <c r="AY115" i="6"/>
  <c r="AO115" i="6"/>
  <c r="AK115" i="6"/>
  <c r="AW115" i="6"/>
  <c r="BH119" i="6"/>
  <c r="BD119" i="6"/>
  <c r="BJ119" i="6"/>
  <c r="BF119" i="6"/>
  <c r="BE119" i="6"/>
  <c r="BC119" i="6"/>
  <c r="AX119" i="6"/>
  <c r="AT119" i="6"/>
  <c r="BI119" i="6"/>
  <c r="AZ119" i="6"/>
  <c r="AV119" i="6"/>
  <c r="BA119" i="6"/>
  <c r="AP119" i="6"/>
  <c r="AL119" i="6"/>
  <c r="AY119" i="6"/>
  <c r="AO119" i="6"/>
  <c r="AK119" i="6"/>
  <c r="BG119" i="6"/>
  <c r="AW119" i="6"/>
  <c r="BH123" i="6"/>
  <c r="BD123" i="6"/>
  <c r="BJ123" i="6"/>
  <c r="BF123" i="6"/>
  <c r="BE123" i="6"/>
  <c r="BC123" i="6"/>
  <c r="AX123" i="6"/>
  <c r="AT123" i="6"/>
  <c r="BI123" i="6"/>
  <c r="AZ123" i="6"/>
  <c r="AV123" i="6"/>
  <c r="BG123" i="6"/>
  <c r="BA123" i="6"/>
  <c r="AP123" i="6"/>
  <c r="AL123" i="6"/>
  <c r="AY123" i="6"/>
  <c r="AO123" i="6"/>
  <c r="AK123" i="6"/>
  <c r="AW123" i="6"/>
  <c r="BH127" i="6"/>
  <c r="BD127" i="6"/>
  <c r="BJ127" i="6"/>
  <c r="BF127" i="6"/>
  <c r="BE127" i="6"/>
  <c r="BC127" i="6"/>
  <c r="AX127" i="6"/>
  <c r="AT127" i="6"/>
  <c r="BI127" i="6"/>
  <c r="AZ127" i="6"/>
  <c r="AV127" i="6"/>
  <c r="BA127" i="6"/>
  <c r="AP127" i="6"/>
  <c r="AL127" i="6"/>
  <c r="AY127" i="6"/>
  <c r="AO127" i="6"/>
  <c r="AK127" i="6"/>
  <c r="BG127" i="6"/>
  <c r="AW127" i="6"/>
  <c r="BH131" i="6"/>
  <c r="BD131" i="6"/>
  <c r="BJ131" i="6"/>
  <c r="BF131" i="6"/>
  <c r="BE131" i="6"/>
  <c r="BC131" i="6"/>
  <c r="AX131" i="6"/>
  <c r="AT131" i="6"/>
  <c r="BA131" i="6"/>
  <c r="BI131" i="6"/>
  <c r="AZ131" i="6"/>
  <c r="AV131" i="6"/>
  <c r="BG131" i="6"/>
  <c r="AP131" i="6"/>
  <c r="AL131" i="6"/>
  <c r="AY131" i="6"/>
  <c r="AO131" i="6"/>
  <c r="AK131" i="6"/>
  <c r="AW131" i="6"/>
  <c r="BH135" i="6"/>
  <c r="BD135" i="6"/>
  <c r="BJ135" i="6"/>
  <c r="BF135" i="6"/>
  <c r="BE135" i="6"/>
  <c r="BC135" i="6"/>
  <c r="AX135" i="6"/>
  <c r="AT135" i="6"/>
  <c r="BA135" i="6"/>
  <c r="AW135" i="6"/>
  <c r="BI135" i="6"/>
  <c r="AZ135" i="6"/>
  <c r="AV135" i="6"/>
  <c r="AP135" i="6"/>
  <c r="AL135" i="6"/>
  <c r="AY135" i="6"/>
  <c r="AO135" i="6"/>
  <c r="AK135" i="6"/>
  <c r="BG135" i="6"/>
  <c r="AU135" i="6"/>
  <c r="BH139" i="6"/>
  <c r="BD139" i="6"/>
  <c r="BJ139" i="6"/>
  <c r="BF139" i="6"/>
  <c r="BE139" i="6"/>
  <c r="BC139" i="6"/>
  <c r="AX139" i="6"/>
  <c r="AT139" i="6"/>
  <c r="BA139" i="6"/>
  <c r="AW139" i="6"/>
  <c r="BI139" i="6"/>
  <c r="AZ139" i="6"/>
  <c r="AV139" i="6"/>
  <c r="BG139" i="6"/>
  <c r="AP139" i="6"/>
  <c r="AL139" i="6"/>
  <c r="AY139" i="6"/>
  <c r="AO139" i="6"/>
  <c r="AK139" i="6"/>
  <c r="AU139" i="6"/>
  <c r="BH143" i="6"/>
  <c r="BD143" i="6"/>
  <c r="BJ143" i="6"/>
  <c r="BF143" i="6"/>
  <c r="BE143" i="6"/>
  <c r="BC143" i="6"/>
  <c r="AX143" i="6"/>
  <c r="AT143" i="6"/>
  <c r="BA143" i="6"/>
  <c r="AW143" i="6"/>
  <c r="BI143" i="6"/>
  <c r="AZ143" i="6"/>
  <c r="AV143" i="6"/>
  <c r="AP143" i="6"/>
  <c r="AL143" i="6"/>
  <c r="AY143" i="6"/>
  <c r="AO143" i="6"/>
  <c r="AK143" i="6"/>
  <c r="BG143" i="6"/>
  <c r="AU143" i="6"/>
  <c r="BH147" i="6"/>
  <c r="BD147" i="6"/>
  <c r="BI147" i="6"/>
  <c r="BC147" i="6"/>
  <c r="BF147" i="6"/>
  <c r="BJ147" i="6"/>
  <c r="BG147" i="6"/>
  <c r="BE147" i="6"/>
  <c r="AX147" i="6"/>
  <c r="AT147" i="6"/>
  <c r="BA147" i="6"/>
  <c r="AW147" i="6"/>
  <c r="AZ147" i="6"/>
  <c r="AV147" i="6"/>
  <c r="AP147" i="6"/>
  <c r="AL147" i="6"/>
  <c r="AY147" i="6"/>
  <c r="AO147" i="6"/>
  <c r="AK147" i="6"/>
  <c r="AU147" i="6"/>
  <c r="BH151" i="6"/>
  <c r="BD151" i="6"/>
  <c r="BI151" i="6"/>
  <c r="BC151" i="6"/>
  <c r="BF151" i="6"/>
  <c r="BJ151" i="6"/>
  <c r="BG151" i="6"/>
  <c r="AX151" i="6"/>
  <c r="AT151" i="6"/>
  <c r="BA151" i="6"/>
  <c r="AW151" i="6"/>
  <c r="BE151" i="6"/>
  <c r="AZ151" i="6"/>
  <c r="AV151" i="6"/>
  <c r="AP151" i="6"/>
  <c r="AL151" i="6"/>
  <c r="AY151" i="6"/>
  <c r="AO151" i="6"/>
  <c r="AK151" i="6"/>
  <c r="AU151" i="6"/>
  <c r="BH155" i="6"/>
  <c r="BD155" i="6"/>
  <c r="BI155" i="6"/>
  <c r="BC155" i="6"/>
  <c r="BF155" i="6"/>
  <c r="BJ155" i="6"/>
  <c r="BG155" i="6"/>
  <c r="BE155" i="6"/>
  <c r="AX155" i="6"/>
  <c r="AT155" i="6"/>
  <c r="BA155" i="6"/>
  <c r="AW155" i="6"/>
  <c r="AZ155" i="6"/>
  <c r="AV155" i="6"/>
  <c r="AP155" i="6"/>
  <c r="AL155" i="6"/>
  <c r="AY155" i="6"/>
  <c r="AO155" i="6"/>
  <c r="AK155" i="6"/>
  <c r="AU155" i="6"/>
  <c r="BH159" i="6"/>
  <c r="BD159" i="6"/>
  <c r="BI159" i="6"/>
  <c r="BC159" i="6"/>
  <c r="BF159" i="6"/>
  <c r="BJ159" i="6"/>
  <c r="BG159" i="6"/>
  <c r="AX159" i="6"/>
  <c r="AT159" i="6"/>
  <c r="BA159" i="6"/>
  <c r="AW159" i="6"/>
  <c r="BE159" i="6"/>
  <c r="AZ159" i="6"/>
  <c r="AV159" i="6"/>
  <c r="AP159" i="6"/>
  <c r="AL159" i="6"/>
  <c r="AY159" i="6"/>
  <c r="AO159" i="6"/>
  <c r="AK159" i="6"/>
  <c r="AU159" i="6"/>
  <c r="BH163" i="6"/>
  <c r="BD163" i="6"/>
  <c r="BI163" i="6"/>
  <c r="BC163" i="6"/>
  <c r="BF163" i="6"/>
  <c r="BJ163" i="6"/>
  <c r="BG163" i="6"/>
  <c r="BE163" i="6"/>
  <c r="AX163" i="6"/>
  <c r="AT163" i="6"/>
  <c r="BA163" i="6"/>
  <c r="AW163" i="6"/>
  <c r="AZ163" i="6"/>
  <c r="AV163" i="6"/>
  <c r="AP163" i="6"/>
  <c r="AL163" i="6"/>
  <c r="AY163" i="6"/>
  <c r="AO163" i="6"/>
  <c r="AK163" i="6"/>
  <c r="AU163" i="6"/>
  <c r="BH167" i="6"/>
  <c r="BD167" i="6"/>
  <c r="BI167" i="6"/>
  <c r="BC167" i="6"/>
  <c r="BF167" i="6"/>
  <c r="BJ167" i="6"/>
  <c r="BG167" i="6"/>
  <c r="AX167" i="6"/>
  <c r="AT167" i="6"/>
  <c r="BA167" i="6"/>
  <c r="AW167" i="6"/>
  <c r="BE167" i="6"/>
  <c r="AZ167" i="6"/>
  <c r="AV167" i="6"/>
  <c r="AP167" i="6"/>
  <c r="AL167" i="6"/>
  <c r="AY167" i="6"/>
  <c r="AO167" i="6"/>
  <c r="AK167" i="6"/>
  <c r="AU167" i="6"/>
  <c r="BH171" i="6"/>
  <c r="BD171" i="6"/>
  <c r="BI171" i="6"/>
  <c r="BC171" i="6"/>
  <c r="BF171" i="6"/>
  <c r="BJ171" i="6"/>
  <c r="BG171" i="6"/>
  <c r="BE171" i="6"/>
  <c r="AX171" i="6"/>
  <c r="AT171" i="6"/>
  <c r="BA171" i="6"/>
  <c r="AW171" i="6"/>
  <c r="AZ171" i="6"/>
  <c r="AV171" i="6"/>
  <c r="AP171" i="6"/>
  <c r="AL171" i="6"/>
  <c r="AY171" i="6"/>
  <c r="AO171" i="6"/>
  <c r="AK171" i="6"/>
  <c r="AU171" i="6"/>
  <c r="BH175" i="6"/>
  <c r="BD175" i="6"/>
  <c r="BI175" i="6"/>
  <c r="BC175" i="6"/>
  <c r="BG175" i="6"/>
  <c r="BF175" i="6"/>
  <c r="BJ175" i="6"/>
  <c r="BE175" i="6"/>
  <c r="AX175" i="6"/>
  <c r="AT175" i="6"/>
  <c r="BA175" i="6"/>
  <c r="AW175" i="6"/>
  <c r="AZ175" i="6"/>
  <c r="AV175" i="6"/>
  <c r="AP175" i="6"/>
  <c r="AL175" i="6"/>
  <c r="AY175" i="6"/>
  <c r="AO175" i="6"/>
  <c r="AK175" i="6"/>
  <c r="AU175" i="6"/>
  <c r="BH179" i="6"/>
  <c r="BD179" i="6"/>
  <c r="BI179" i="6"/>
  <c r="BC179" i="6"/>
  <c r="BG179" i="6"/>
  <c r="BF179" i="6"/>
  <c r="BE179" i="6"/>
  <c r="AX179" i="6"/>
  <c r="AT179" i="6"/>
  <c r="BJ179" i="6"/>
  <c r="BA179" i="6"/>
  <c r="AW179" i="6"/>
  <c r="AZ179" i="6"/>
  <c r="AV179" i="6"/>
  <c r="AP179" i="6"/>
  <c r="AL179" i="6"/>
  <c r="AY179" i="6"/>
  <c r="AO179" i="6"/>
  <c r="AK179" i="6"/>
  <c r="AU179" i="6"/>
  <c r="BH183" i="6"/>
  <c r="BD183" i="6"/>
  <c r="BI183" i="6"/>
  <c r="BC183" i="6"/>
  <c r="BG183" i="6"/>
  <c r="BF183" i="6"/>
  <c r="BJ183" i="6"/>
  <c r="AX183" i="6"/>
  <c r="AT183" i="6"/>
  <c r="BA183" i="6"/>
  <c r="AW183" i="6"/>
  <c r="BE183" i="6"/>
  <c r="AZ183" i="6"/>
  <c r="AV183" i="6"/>
  <c r="AP183" i="6"/>
  <c r="AL183" i="6"/>
  <c r="AY183" i="6"/>
  <c r="AO183" i="6"/>
  <c r="AK183" i="6"/>
  <c r="AU183" i="6"/>
  <c r="AR183" i="6"/>
  <c r="AN183" i="6"/>
  <c r="BJ187" i="6"/>
  <c r="BF187" i="6"/>
  <c r="BI187" i="6"/>
  <c r="BE187" i="6"/>
  <c r="BH187" i="6"/>
  <c r="BD187" i="6"/>
  <c r="BG187" i="6"/>
  <c r="BC187" i="6"/>
  <c r="AX187" i="6"/>
  <c r="AT187" i="6"/>
  <c r="BA187" i="6"/>
  <c r="AW187" i="6"/>
  <c r="AZ187" i="6"/>
  <c r="AV187" i="6"/>
  <c r="AP187" i="6"/>
  <c r="AL187" i="6"/>
  <c r="AY187" i="6"/>
  <c r="AO187" i="6"/>
  <c r="AK187" i="6"/>
  <c r="AU187" i="6"/>
  <c r="AR187" i="6"/>
  <c r="AN187" i="6"/>
  <c r="BJ191" i="6"/>
  <c r="BF191" i="6"/>
  <c r="BI191" i="6"/>
  <c r="BE191" i="6"/>
  <c r="BH191" i="6"/>
  <c r="BD191" i="6"/>
  <c r="BG191" i="6"/>
  <c r="AX191" i="6"/>
  <c r="AT191" i="6"/>
  <c r="BA191" i="6"/>
  <c r="AW191" i="6"/>
  <c r="AZ191" i="6"/>
  <c r="AY191" i="6"/>
  <c r="AV191" i="6"/>
  <c r="BC191" i="6"/>
  <c r="AU191" i="6"/>
  <c r="AP191" i="6"/>
  <c r="AL191" i="6"/>
  <c r="AO191" i="6"/>
  <c r="AK191" i="6"/>
  <c r="AR191" i="6"/>
  <c r="AN191" i="6"/>
  <c r="BJ195" i="6"/>
  <c r="BF195" i="6"/>
  <c r="BI195" i="6"/>
  <c r="BE195" i="6"/>
  <c r="BH195" i="6"/>
  <c r="BD195" i="6"/>
  <c r="BG195" i="6"/>
  <c r="AX195" i="6"/>
  <c r="AT195" i="6"/>
  <c r="BC195" i="6"/>
  <c r="BA195" i="6"/>
  <c r="AW195" i="6"/>
  <c r="AZ195" i="6"/>
  <c r="AY195" i="6"/>
  <c r="AV195" i="6"/>
  <c r="AU195" i="6"/>
  <c r="AP195" i="6"/>
  <c r="AL195" i="6"/>
  <c r="AO195" i="6"/>
  <c r="AK195" i="6"/>
  <c r="AR195" i="6"/>
  <c r="AN195" i="6"/>
  <c r="BJ199" i="6"/>
  <c r="BF199" i="6"/>
  <c r="BI199" i="6"/>
  <c r="BE199" i="6"/>
  <c r="BH199" i="6"/>
  <c r="BD199" i="6"/>
  <c r="BG199" i="6"/>
  <c r="AX199" i="6"/>
  <c r="AT199" i="6"/>
  <c r="BA199" i="6"/>
  <c r="AW199" i="6"/>
  <c r="AZ199" i="6"/>
  <c r="BC199" i="6"/>
  <c r="AY199" i="6"/>
  <c r="AV199" i="6"/>
  <c r="AU199" i="6"/>
  <c r="AP199" i="6"/>
  <c r="AL199" i="6"/>
  <c r="AO199" i="6"/>
  <c r="AK199" i="6"/>
  <c r="AR199" i="6"/>
  <c r="AN199" i="6"/>
  <c r="BJ203" i="6"/>
  <c r="BF203" i="6"/>
  <c r="BI203" i="6"/>
  <c r="BE203" i="6"/>
  <c r="BH203" i="6"/>
  <c r="BD203" i="6"/>
  <c r="BG203" i="6"/>
  <c r="AX203" i="6"/>
  <c r="AT203" i="6"/>
  <c r="BC203" i="6"/>
  <c r="BA203" i="6"/>
  <c r="AW203" i="6"/>
  <c r="AZ203" i="6"/>
  <c r="AY203" i="6"/>
  <c r="AV203" i="6"/>
  <c r="AU203" i="6"/>
  <c r="AP203" i="6"/>
  <c r="AL203" i="6"/>
  <c r="AO203" i="6"/>
  <c r="AK203" i="6"/>
  <c r="AR203" i="6"/>
  <c r="AN203" i="6"/>
  <c r="BJ207" i="6"/>
  <c r="BF207" i="6"/>
  <c r="BI207" i="6"/>
  <c r="BE207" i="6"/>
  <c r="BH207" i="6"/>
  <c r="BD207" i="6"/>
  <c r="BG207" i="6"/>
  <c r="AX207" i="6"/>
  <c r="AT207" i="6"/>
  <c r="BA207" i="6"/>
  <c r="AW207" i="6"/>
  <c r="AZ207" i="6"/>
  <c r="AY207" i="6"/>
  <c r="AV207" i="6"/>
  <c r="AU207" i="6"/>
  <c r="AP207" i="6"/>
  <c r="AL207" i="6"/>
  <c r="AO207" i="6"/>
  <c r="AK207" i="6"/>
  <c r="AR207" i="6"/>
  <c r="AN207" i="6"/>
  <c r="BJ211" i="6"/>
  <c r="BF211" i="6"/>
  <c r="BI211" i="6"/>
  <c r="BE211" i="6"/>
  <c r="BH211" i="6"/>
  <c r="BD211" i="6"/>
  <c r="BG211" i="6"/>
  <c r="AX211" i="6"/>
  <c r="AT211" i="6"/>
  <c r="BC211" i="6"/>
  <c r="BA211" i="6"/>
  <c r="AW211" i="6"/>
  <c r="AZ211" i="6"/>
  <c r="AY211" i="6"/>
  <c r="AV211" i="6"/>
  <c r="AU211" i="6"/>
  <c r="AP211" i="6"/>
  <c r="AL211" i="6"/>
  <c r="AO211" i="6"/>
  <c r="AK211" i="6"/>
  <c r="AR211" i="6"/>
  <c r="AN211" i="6"/>
  <c r="BJ215" i="6"/>
  <c r="BF215" i="6"/>
  <c r="BI215" i="6"/>
  <c r="BE215" i="6"/>
  <c r="BH215" i="6"/>
  <c r="BD215" i="6"/>
  <c r="BG215" i="6"/>
  <c r="AX215" i="6"/>
  <c r="AT215" i="6"/>
  <c r="BA215" i="6"/>
  <c r="AW215" i="6"/>
  <c r="AZ215" i="6"/>
  <c r="BC215" i="6"/>
  <c r="AY215" i="6"/>
  <c r="AV215" i="6"/>
  <c r="AU215" i="6"/>
  <c r="AP215" i="6"/>
  <c r="AL215" i="6"/>
  <c r="AO215" i="6"/>
  <c r="AK215" i="6"/>
  <c r="AR215" i="6"/>
  <c r="AN215" i="6"/>
  <c r="BJ219" i="6"/>
  <c r="BF219" i="6"/>
  <c r="BI219" i="6"/>
  <c r="BE219" i="6"/>
  <c r="BH219" i="6"/>
  <c r="BD219" i="6"/>
  <c r="BG219" i="6"/>
  <c r="AX219" i="6"/>
  <c r="AT219" i="6"/>
  <c r="BC219" i="6"/>
  <c r="BA219" i="6"/>
  <c r="AW219" i="6"/>
  <c r="AZ219" i="6"/>
  <c r="AY219" i="6"/>
  <c r="AV219" i="6"/>
  <c r="AU219" i="6"/>
  <c r="AP219" i="6"/>
  <c r="AL219" i="6"/>
  <c r="AO219" i="6"/>
  <c r="AK219" i="6"/>
  <c r="AR219" i="6"/>
  <c r="AN219" i="6"/>
  <c r="BJ223" i="6"/>
  <c r="BF223" i="6"/>
  <c r="BI223" i="6"/>
  <c r="BE223" i="6"/>
  <c r="BH223" i="6"/>
  <c r="BD223" i="6"/>
  <c r="BG223" i="6"/>
  <c r="AX223" i="6"/>
  <c r="AT223" i="6"/>
  <c r="BA223" i="6"/>
  <c r="AW223" i="6"/>
  <c r="AZ223" i="6"/>
  <c r="AY223" i="6"/>
  <c r="AV223" i="6"/>
  <c r="AU223" i="6"/>
  <c r="AP223" i="6"/>
  <c r="AL223" i="6"/>
  <c r="AO223" i="6"/>
  <c r="AK223" i="6"/>
  <c r="BC223" i="6"/>
  <c r="AR223" i="6"/>
  <c r="AN223" i="6"/>
  <c r="BJ227" i="6"/>
  <c r="BF227" i="6"/>
  <c r="BI227" i="6"/>
  <c r="BE227" i="6"/>
  <c r="BH227" i="6"/>
  <c r="BD227" i="6"/>
  <c r="BG227" i="6"/>
  <c r="AX227" i="6"/>
  <c r="AT227" i="6"/>
  <c r="BC227" i="6"/>
  <c r="BA227" i="6"/>
  <c r="AW227" i="6"/>
  <c r="AZ227" i="6"/>
  <c r="AY227" i="6"/>
  <c r="AV227" i="6"/>
  <c r="AU227" i="6"/>
  <c r="AP227" i="6"/>
  <c r="AL227" i="6"/>
  <c r="AO227" i="6"/>
  <c r="AK227" i="6"/>
  <c r="AR227" i="6"/>
  <c r="AN227" i="6"/>
  <c r="BJ231" i="6"/>
  <c r="BF231" i="6"/>
  <c r="BI231" i="6"/>
  <c r="BE231" i="6"/>
  <c r="BH231" i="6"/>
  <c r="BD231" i="6"/>
  <c r="BG231" i="6"/>
  <c r="AX231" i="6"/>
  <c r="AT231" i="6"/>
  <c r="BA231" i="6"/>
  <c r="AW231" i="6"/>
  <c r="AZ231" i="6"/>
  <c r="BC231" i="6"/>
  <c r="AY231" i="6"/>
  <c r="AV231" i="6"/>
  <c r="AU231" i="6"/>
  <c r="AP231" i="6"/>
  <c r="AL231" i="6"/>
  <c r="AO231" i="6"/>
  <c r="AK231" i="6"/>
  <c r="AR231" i="6"/>
  <c r="AN231" i="6"/>
  <c r="BJ235" i="6"/>
  <c r="BF235" i="6"/>
  <c r="BI235" i="6"/>
  <c r="BE235" i="6"/>
  <c r="BH235" i="6"/>
  <c r="BD235" i="6"/>
  <c r="BG235" i="6"/>
  <c r="AX235" i="6"/>
  <c r="AT235" i="6"/>
  <c r="BC235" i="6"/>
  <c r="BA235" i="6"/>
  <c r="AW235" i="6"/>
  <c r="AZ235" i="6"/>
  <c r="AY235" i="6"/>
  <c r="AV235" i="6"/>
  <c r="AU235" i="6"/>
  <c r="AP235" i="6"/>
  <c r="AL235" i="6"/>
  <c r="AO235" i="6"/>
  <c r="AK235" i="6"/>
  <c r="AR235" i="6"/>
  <c r="AN235" i="6"/>
  <c r="BJ239" i="6"/>
  <c r="BF239" i="6"/>
  <c r="BI239" i="6"/>
  <c r="BE239" i="6"/>
  <c r="BH239" i="6"/>
  <c r="BD239" i="6"/>
  <c r="BG239" i="6"/>
  <c r="AX239" i="6"/>
  <c r="AT239" i="6"/>
  <c r="BA239" i="6"/>
  <c r="AW239" i="6"/>
  <c r="AZ239" i="6"/>
  <c r="AY239" i="6"/>
  <c r="AV239" i="6"/>
  <c r="AU239" i="6"/>
  <c r="AP239" i="6"/>
  <c r="AL239" i="6"/>
  <c r="BC239" i="6"/>
  <c r="AO239" i="6"/>
  <c r="AK239" i="6"/>
  <c r="AR239" i="6"/>
  <c r="AN239" i="6"/>
  <c r="BJ243" i="6"/>
  <c r="BF243" i="6"/>
  <c r="BI243" i="6"/>
  <c r="BE243" i="6"/>
  <c r="BH243" i="6"/>
  <c r="BD243" i="6"/>
  <c r="BG243" i="6"/>
  <c r="AX243" i="6"/>
  <c r="AT243" i="6"/>
  <c r="BC243" i="6"/>
  <c r="BA243" i="6"/>
  <c r="AW243" i="6"/>
  <c r="AZ243" i="6"/>
  <c r="AY243" i="6"/>
  <c r="AV243" i="6"/>
  <c r="AU243" i="6"/>
  <c r="AP243" i="6"/>
  <c r="AL243" i="6"/>
  <c r="AO243" i="6"/>
  <c r="AK243" i="6"/>
  <c r="AR243" i="6"/>
  <c r="AN243" i="6"/>
  <c r="BJ247" i="6"/>
  <c r="BF247" i="6"/>
  <c r="BI247" i="6"/>
  <c r="BE247" i="6"/>
  <c r="BH247" i="6"/>
  <c r="BD247" i="6"/>
  <c r="BG247" i="6"/>
  <c r="AX247" i="6"/>
  <c r="AT247" i="6"/>
  <c r="BA247" i="6"/>
  <c r="AW247" i="6"/>
  <c r="AZ247" i="6"/>
  <c r="BC247" i="6"/>
  <c r="AY247" i="6"/>
  <c r="AV247" i="6"/>
  <c r="AU247" i="6"/>
  <c r="AP247" i="6"/>
  <c r="AL247" i="6"/>
  <c r="AO247" i="6"/>
  <c r="AK247" i="6"/>
  <c r="AR247" i="6"/>
  <c r="AN247" i="6"/>
  <c r="BI251" i="6"/>
  <c r="BE251" i="6"/>
  <c r="BG251" i="6"/>
  <c r="BC251" i="6"/>
  <c r="BH251" i="6"/>
  <c r="BF251" i="6"/>
  <c r="BD251" i="6"/>
  <c r="BJ251" i="6"/>
  <c r="AX251" i="6"/>
  <c r="AT251" i="6"/>
  <c r="BA251" i="6"/>
  <c r="AW251" i="6"/>
  <c r="AZ251" i="6"/>
  <c r="AY251" i="6"/>
  <c r="AV251" i="6"/>
  <c r="AU251" i="6"/>
  <c r="AP251" i="6"/>
  <c r="AL251" i="6"/>
  <c r="AO251" i="6"/>
  <c r="AK251" i="6"/>
  <c r="AR251" i="6"/>
  <c r="AN251" i="6"/>
  <c r="BI255" i="6"/>
  <c r="BE255" i="6"/>
  <c r="BH255" i="6"/>
  <c r="BD255" i="6"/>
  <c r="BG255" i="6"/>
  <c r="BC255" i="6"/>
  <c r="BJ255" i="6"/>
  <c r="BF255" i="6"/>
  <c r="AX255" i="6"/>
  <c r="AT255" i="6"/>
  <c r="BA255" i="6"/>
  <c r="AW255" i="6"/>
  <c r="AZ255" i="6"/>
  <c r="AY255" i="6"/>
  <c r="AV255" i="6"/>
  <c r="AU255" i="6"/>
  <c r="AP255" i="6"/>
  <c r="AL255" i="6"/>
  <c r="AO255" i="6"/>
  <c r="AK255" i="6"/>
  <c r="AR255" i="6"/>
  <c r="AN255" i="6"/>
  <c r="BI259" i="6"/>
  <c r="BE259" i="6"/>
  <c r="BH259" i="6"/>
  <c r="BD259" i="6"/>
  <c r="BG259" i="6"/>
  <c r="BC259" i="6"/>
  <c r="BJ259" i="6"/>
  <c r="BF259" i="6"/>
  <c r="AX259" i="6"/>
  <c r="AT259" i="6"/>
  <c r="BA259" i="6"/>
  <c r="AW259" i="6"/>
  <c r="AZ259" i="6"/>
  <c r="AY259" i="6"/>
  <c r="AV259" i="6"/>
  <c r="AU259" i="6"/>
  <c r="AP259" i="6"/>
  <c r="AL259" i="6"/>
  <c r="AO259" i="6"/>
  <c r="AK259" i="6"/>
  <c r="AR259" i="6"/>
  <c r="AN259" i="6"/>
  <c r="BI263" i="6"/>
  <c r="BE263" i="6"/>
  <c r="BH263" i="6"/>
  <c r="BD263" i="6"/>
  <c r="BG263" i="6"/>
  <c r="BC263" i="6"/>
  <c r="BJ263" i="6"/>
  <c r="BF263" i="6"/>
  <c r="AX263" i="6"/>
  <c r="AT263" i="6"/>
  <c r="BA263" i="6"/>
  <c r="AW263" i="6"/>
  <c r="AZ263" i="6"/>
  <c r="AY263" i="6"/>
  <c r="AV263" i="6"/>
  <c r="AU263" i="6"/>
  <c r="AP263" i="6"/>
  <c r="AL263" i="6"/>
  <c r="AO263" i="6"/>
  <c r="AK263" i="6"/>
  <c r="AR263" i="6"/>
  <c r="AN263" i="6"/>
  <c r="BI267" i="6"/>
  <c r="BE267" i="6"/>
  <c r="BH267" i="6"/>
  <c r="BD267" i="6"/>
  <c r="BG267" i="6"/>
  <c r="BC267" i="6"/>
  <c r="BJ267" i="6"/>
  <c r="BF267" i="6"/>
  <c r="AX267" i="6"/>
  <c r="AT267" i="6"/>
  <c r="BA267" i="6"/>
  <c r="AW267" i="6"/>
  <c r="AZ267" i="6"/>
  <c r="AY267" i="6"/>
  <c r="AV267" i="6"/>
  <c r="AU267" i="6"/>
  <c r="AP267" i="6"/>
  <c r="AL267" i="6"/>
  <c r="AO267" i="6"/>
  <c r="AK267" i="6"/>
  <c r="AR267" i="6"/>
  <c r="AN267" i="6"/>
  <c r="S15" i="6"/>
  <c r="S17" i="6"/>
  <c r="S20" i="6"/>
  <c r="S23" i="6"/>
  <c r="S25" i="6"/>
  <c r="S28" i="6"/>
  <c r="S31" i="6"/>
  <c r="S33" i="6"/>
  <c r="S36" i="6"/>
  <c r="S39" i="6"/>
  <c r="S41" i="6"/>
  <c r="S44" i="6"/>
  <c r="S47" i="6"/>
  <c r="S49" i="6"/>
  <c r="S52" i="6"/>
  <c r="S55" i="6"/>
  <c r="S57" i="6"/>
  <c r="S60" i="6"/>
  <c r="S63" i="6"/>
  <c r="S65" i="6"/>
  <c r="S68" i="6"/>
  <c r="S71" i="6"/>
  <c r="S73" i="6"/>
  <c r="S76" i="6"/>
  <c r="S79" i="6"/>
  <c r="S81" i="6"/>
  <c r="S84" i="6"/>
  <c r="S87" i="6"/>
  <c r="S92" i="6"/>
  <c r="S97" i="6"/>
  <c r="V112" i="6"/>
  <c r="V128" i="6"/>
  <c r="V144" i="6"/>
  <c r="V160" i="6"/>
  <c r="V176" i="6"/>
  <c r="V192" i="6"/>
  <c r="V208" i="6"/>
  <c r="V224" i="6"/>
  <c r="AD109" i="6"/>
  <c r="AN13" i="6"/>
  <c r="AR13" i="6"/>
  <c r="AN14" i="6"/>
  <c r="AR14" i="6"/>
  <c r="AN15" i="6"/>
  <c r="AR15" i="6"/>
  <c r="AN16" i="6"/>
  <c r="AR16" i="6"/>
  <c r="AN17" i="6"/>
  <c r="AR17" i="6"/>
  <c r="AN18" i="6"/>
  <c r="AR18" i="6"/>
  <c r="AN19" i="6"/>
  <c r="AR19" i="6"/>
  <c r="AN20" i="6"/>
  <c r="AR20" i="6"/>
  <c r="AN21" i="6"/>
  <c r="AR21" i="6"/>
  <c r="AN22" i="6"/>
  <c r="AR22" i="6"/>
  <c r="AN23" i="6"/>
  <c r="AR23" i="6"/>
  <c r="AN24" i="6"/>
  <c r="AR24" i="6"/>
  <c r="AN25" i="6"/>
  <c r="AR25" i="6"/>
  <c r="AN26" i="6"/>
  <c r="AR26" i="6"/>
  <c r="AN27" i="6"/>
  <c r="AR27" i="6"/>
  <c r="AN28" i="6"/>
  <c r="AR28" i="6"/>
  <c r="AN29" i="6"/>
  <c r="AR29" i="6"/>
  <c r="AN30" i="6"/>
  <c r="AR30" i="6"/>
  <c r="AN31" i="6"/>
  <c r="AR31" i="6"/>
  <c r="AN32" i="6"/>
  <c r="AR32" i="6"/>
  <c r="AN33" i="6"/>
  <c r="AR33" i="6"/>
  <c r="AN34" i="6"/>
  <c r="AR34" i="6"/>
  <c r="AN35" i="6"/>
  <c r="AR35" i="6"/>
  <c r="AN36" i="6"/>
  <c r="AR36" i="6"/>
  <c r="AN37" i="6"/>
  <c r="AR37" i="6"/>
  <c r="AN38" i="6"/>
  <c r="AR38" i="6"/>
  <c r="AN39" i="6"/>
  <c r="AR39" i="6"/>
  <c r="AN40" i="6"/>
  <c r="AR40" i="6"/>
  <c r="AN41" i="6"/>
  <c r="AR41" i="6"/>
  <c r="AN42" i="6"/>
  <c r="AR42" i="6"/>
  <c r="AN43" i="6"/>
  <c r="AR43" i="6"/>
  <c r="AN44" i="6"/>
  <c r="AR44" i="6"/>
  <c r="AN45" i="6"/>
  <c r="AR45" i="6"/>
  <c r="AN46" i="6"/>
  <c r="AR46" i="6"/>
  <c r="AN47" i="6"/>
  <c r="AR47" i="6"/>
  <c r="AN48" i="6"/>
  <c r="AR48" i="6"/>
  <c r="AN49" i="6"/>
  <c r="AR49" i="6"/>
  <c r="AN50" i="6"/>
  <c r="AR50" i="6"/>
  <c r="AN51" i="6"/>
  <c r="AR51" i="6"/>
  <c r="AN52" i="6"/>
  <c r="AR52" i="6"/>
  <c r="AN53" i="6"/>
  <c r="AR53" i="6"/>
  <c r="AN54" i="6"/>
  <c r="AR54" i="6"/>
  <c r="AN55" i="6"/>
  <c r="AR55" i="6"/>
  <c r="AN56" i="6"/>
  <c r="AR56" i="6"/>
  <c r="AN57" i="6"/>
  <c r="AR57" i="6"/>
  <c r="AN58" i="6"/>
  <c r="AR58" i="6"/>
  <c r="AN59" i="6"/>
  <c r="AR59" i="6"/>
  <c r="AN60" i="6"/>
  <c r="AR60" i="6"/>
  <c r="AN61" i="6"/>
  <c r="AR61" i="6"/>
  <c r="AN62" i="6"/>
  <c r="AR62" i="6"/>
  <c r="AN63" i="6"/>
  <c r="AR63" i="6"/>
  <c r="AN64" i="6"/>
  <c r="AR64" i="6"/>
  <c r="AN65" i="6"/>
  <c r="AR65" i="6"/>
  <c r="AN66" i="6"/>
  <c r="AR66" i="6"/>
  <c r="AN67" i="6"/>
  <c r="AR67" i="6"/>
  <c r="AN68" i="6"/>
  <c r="AR68" i="6"/>
  <c r="AN69" i="6"/>
  <c r="AR69" i="6"/>
  <c r="AN70" i="6"/>
  <c r="AR70" i="6"/>
  <c r="AR71" i="6"/>
  <c r="AR72" i="6"/>
  <c r="AR73" i="6"/>
  <c r="AR74" i="6"/>
  <c r="AR75" i="6"/>
  <c r="AR76" i="6"/>
  <c r="AR77" i="6"/>
  <c r="AR78" i="6"/>
  <c r="AR79" i="6"/>
  <c r="AR80" i="6"/>
  <c r="AR81" i="6"/>
  <c r="AR82" i="6"/>
  <c r="AR83" i="6"/>
  <c r="AR84" i="6"/>
  <c r="AR85" i="6"/>
  <c r="AR86" i="6"/>
  <c r="AR87" i="6"/>
  <c r="AR88" i="6"/>
  <c r="AR89" i="6"/>
  <c r="AR90" i="6"/>
  <c r="AR91" i="6"/>
  <c r="AR92" i="6"/>
  <c r="AR93" i="6"/>
  <c r="AR94" i="6"/>
  <c r="AR95" i="6"/>
  <c r="AR96" i="6"/>
  <c r="AR97" i="6"/>
  <c r="AR98" i="6"/>
  <c r="AR99" i="6"/>
  <c r="AR100" i="6"/>
  <c r="AR101" i="6"/>
  <c r="AR102" i="6"/>
  <c r="AR103" i="6"/>
  <c r="AR104" i="6"/>
  <c r="AR105" i="6"/>
  <c r="AR106" i="6"/>
  <c r="AR107" i="6"/>
  <c r="AR108" i="6"/>
  <c r="AR109" i="6"/>
  <c r="AR110" i="6"/>
  <c r="AR111" i="6"/>
  <c r="AR112" i="6"/>
  <c r="AR113" i="6"/>
  <c r="AR114" i="6"/>
  <c r="AR115" i="6"/>
  <c r="AR116" i="6"/>
  <c r="AR117" i="6"/>
  <c r="AR118" i="6"/>
  <c r="AR119" i="6"/>
  <c r="AR1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M181" i="6"/>
  <c r="AM183" i="6"/>
  <c r="AM185" i="6"/>
  <c r="AM187" i="6"/>
  <c r="AM189" i="6"/>
  <c r="AM191" i="6"/>
  <c r="AM193" i="6"/>
  <c r="AM195" i="6"/>
  <c r="AM197" i="6"/>
  <c r="AM199" i="6"/>
  <c r="AM201" i="6"/>
  <c r="AM203" i="6"/>
  <c r="AM205" i="6"/>
  <c r="AM207" i="6"/>
  <c r="AM209" i="6"/>
  <c r="AM211" i="6"/>
  <c r="AM213" i="6"/>
  <c r="AM215" i="6"/>
  <c r="AM217" i="6"/>
  <c r="AM219" i="6"/>
  <c r="AM221" i="6"/>
  <c r="AM223" i="6"/>
  <c r="AM225" i="6"/>
  <c r="AM227" i="6"/>
  <c r="AM229" i="6"/>
  <c r="AM231" i="6"/>
  <c r="AM233" i="6"/>
  <c r="AM235" i="6"/>
  <c r="AM237" i="6"/>
  <c r="AM239" i="6"/>
  <c r="AM241" i="6"/>
  <c r="AM243" i="6"/>
  <c r="AM245" i="6"/>
  <c r="AM247" i="6"/>
  <c r="AM249" i="6"/>
  <c r="AM251" i="6"/>
  <c r="AM253" i="6"/>
  <c r="AM255" i="6"/>
  <c r="AM257" i="6"/>
  <c r="AM259" i="6"/>
  <c r="AM261" i="6"/>
  <c r="AM263" i="6"/>
  <c r="AM265" i="6"/>
  <c r="AM267" i="6"/>
  <c r="AV13" i="6"/>
  <c r="AV15" i="6"/>
  <c r="AV17" i="6"/>
  <c r="AV19" i="6"/>
  <c r="AV21" i="6"/>
  <c r="AV23" i="6"/>
  <c r="AV25" i="6"/>
  <c r="AV27" i="6"/>
  <c r="AV29" i="6"/>
  <c r="AV31" i="6"/>
  <c r="AV33" i="6"/>
  <c r="AV35" i="6"/>
  <c r="AV37" i="6"/>
  <c r="AV39" i="6"/>
  <c r="AV41" i="6"/>
  <c r="AV43" i="6"/>
  <c r="AV45" i="6"/>
  <c r="AV47" i="6"/>
  <c r="AV49" i="6"/>
  <c r="AV51" i="6"/>
  <c r="AV53" i="6"/>
  <c r="AV55" i="6"/>
  <c r="AV57" i="6"/>
  <c r="AV59" i="6"/>
  <c r="AV61" i="6"/>
  <c r="AV63" i="6"/>
  <c r="AV65" i="6"/>
  <c r="AV67" i="6"/>
  <c r="AV69" i="6"/>
  <c r="AV71" i="6"/>
  <c r="AV73" i="6"/>
  <c r="AV75" i="6"/>
  <c r="AV77" i="6"/>
  <c r="AV79" i="6"/>
  <c r="AV81" i="6"/>
  <c r="AV83" i="6"/>
  <c r="AV85" i="6"/>
  <c r="AV87" i="6"/>
  <c r="AV89" i="6"/>
  <c r="AV91" i="6"/>
  <c r="AV93" i="6"/>
  <c r="AV95" i="6"/>
  <c r="AV97" i="6"/>
  <c r="AV99" i="6"/>
  <c r="AV101" i="6"/>
  <c r="AV103" i="6"/>
  <c r="AY105" i="6"/>
  <c r="AW108" i="6"/>
  <c r="AT111" i="6"/>
  <c r="AU114" i="6"/>
  <c r="AU118" i="6"/>
  <c r="AU122" i="6"/>
  <c r="AU126" i="6"/>
  <c r="AU130" i="6"/>
  <c r="AY136" i="6"/>
  <c r="AY144" i="6"/>
  <c r="AY152" i="6"/>
  <c r="AY160" i="6"/>
  <c r="AY168" i="6"/>
  <c r="AY176" i="6"/>
  <c r="AY184" i="6"/>
  <c r="AU196" i="6"/>
  <c r="AU212" i="6"/>
  <c r="AU228" i="6"/>
  <c r="AU244" i="6"/>
  <c r="AU260" i="6"/>
  <c r="BD20" i="6"/>
  <c r="BG45" i="6"/>
  <c r="BG77" i="6"/>
  <c r="BG109" i="6"/>
  <c r="BG141" i="6"/>
  <c r="BC207" i="6"/>
  <c r="O18" i="6"/>
  <c r="AF18" i="6"/>
  <c r="AB18" i="6"/>
  <c r="AG18" i="6"/>
  <c r="AE18" i="6"/>
  <c r="AI18" i="6"/>
  <c r="AD18" i="6"/>
  <c r="AC18" i="6"/>
  <c r="O26" i="6"/>
  <c r="AF26" i="6"/>
  <c r="AB26" i="6"/>
  <c r="AG26" i="6"/>
  <c r="AE26" i="6"/>
  <c r="AI26" i="6"/>
  <c r="AD26" i="6"/>
  <c r="AC26" i="6"/>
  <c r="K38" i="6"/>
  <c r="AF38" i="6"/>
  <c r="AB38" i="6"/>
  <c r="AG38" i="6"/>
  <c r="AE38" i="6"/>
  <c r="AI38" i="6"/>
  <c r="AD38" i="6"/>
  <c r="AH38" i="6"/>
  <c r="AC38" i="6"/>
  <c r="K50" i="6"/>
  <c r="AG50" i="6"/>
  <c r="AC50" i="6"/>
  <c r="AF50" i="6"/>
  <c r="AB50" i="6"/>
  <c r="AH50" i="6"/>
  <c r="AE50" i="6"/>
  <c r="AD50" i="6"/>
  <c r="AI50" i="6"/>
  <c r="K62" i="6"/>
  <c r="AG62" i="6"/>
  <c r="AC62" i="6"/>
  <c r="AF62" i="6"/>
  <c r="AB62" i="6"/>
  <c r="AI62" i="6"/>
  <c r="AH62" i="6"/>
  <c r="AD62" i="6"/>
  <c r="AE62" i="6"/>
  <c r="K74" i="6"/>
  <c r="AG74" i="6"/>
  <c r="AC74" i="6"/>
  <c r="AF74" i="6"/>
  <c r="AB74" i="6"/>
  <c r="AI74" i="6"/>
  <c r="AH74" i="6"/>
  <c r="AD74" i="6"/>
  <c r="K86" i="6"/>
  <c r="AG86" i="6"/>
  <c r="AC86" i="6"/>
  <c r="AF86" i="6"/>
  <c r="AB86" i="6"/>
  <c r="AI86" i="6"/>
  <c r="AH86" i="6"/>
  <c r="AD86" i="6"/>
  <c r="Y86" i="6"/>
  <c r="U86" i="6"/>
  <c r="AE86" i="6"/>
  <c r="X86" i="6"/>
  <c r="T86" i="6"/>
  <c r="K98" i="6"/>
  <c r="AG98" i="6"/>
  <c r="AC98" i="6"/>
  <c r="AF98" i="6"/>
  <c r="AB98" i="6"/>
  <c r="AI98" i="6"/>
  <c r="AH98" i="6"/>
  <c r="AE98" i="6"/>
  <c r="AD98" i="6"/>
  <c r="Y98" i="6"/>
  <c r="U98" i="6"/>
  <c r="X98" i="6"/>
  <c r="T98" i="6"/>
  <c r="W98" i="6"/>
  <c r="S98" i="6"/>
  <c r="O106" i="6"/>
  <c r="AG106" i="6"/>
  <c r="AC106" i="6"/>
  <c r="AF106" i="6"/>
  <c r="AB106" i="6"/>
  <c r="AI106" i="6"/>
  <c r="AH106" i="6"/>
  <c r="AE106" i="6"/>
  <c r="AD106" i="6"/>
  <c r="Y106" i="6"/>
  <c r="U106" i="6"/>
  <c r="X106" i="6"/>
  <c r="T106" i="6"/>
  <c r="W106" i="6"/>
  <c r="S106" i="6"/>
  <c r="AG118" i="6"/>
  <c r="AC118" i="6"/>
  <c r="AF118" i="6"/>
  <c r="AB118" i="6"/>
  <c r="AI118" i="6"/>
  <c r="AH118" i="6"/>
  <c r="AE118" i="6"/>
  <c r="AD118" i="6"/>
  <c r="Y118" i="6"/>
  <c r="U118" i="6"/>
  <c r="X118" i="6"/>
  <c r="T118" i="6"/>
  <c r="W118" i="6"/>
  <c r="S118" i="6"/>
  <c r="O130" i="6"/>
  <c r="AH130" i="6"/>
  <c r="AG130" i="6"/>
  <c r="AC130" i="6"/>
  <c r="AF130" i="6"/>
  <c r="AB130" i="6"/>
  <c r="AI130" i="6"/>
  <c r="AE130" i="6"/>
  <c r="AD130" i="6"/>
  <c r="Y130" i="6"/>
  <c r="U130" i="6"/>
  <c r="X130" i="6"/>
  <c r="T130" i="6"/>
  <c r="W130" i="6"/>
  <c r="S130" i="6"/>
  <c r="O138" i="6"/>
  <c r="AH138" i="6"/>
  <c r="AD138" i="6"/>
  <c r="AG138" i="6"/>
  <c r="AC138" i="6"/>
  <c r="AF138" i="6"/>
  <c r="AE138" i="6"/>
  <c r="AI138" i="6"/>
  <c r="AB138" i="6"/>
  <c r="Y138" i="6"/>
  <c r="U138" i="6"/>
  <c r="X138" i="6"/>
  <c r="T138" i="6"/>
  <c r="W138" i="6"/>
  <c r="S138" i="6"/>
  <c r="O146" i="6"/>
  <c r="AH146" i="6"/>
  <c r="AD146" i="6"/>
  <c r="AG146" i="6"/>
  <c r="AC146" i="6"/>
  <c r="AF146" i="6"/>
  <c r="AE146" i="6"/>
  <c r="AI146" i="6"/>
  <c r="AB146" i="6"/>
  <c r="Y146" i="6"/>
  <c r="U146" i="6"/>
  <c r="X146" i="6"/>
  <c r="T146" i="6"/>
  <c r="W146" i="6"/>
  <c r="S146" i="6"/>
  <c r="AF158" i="6"/>
  <c r="AB158" i="6"/>
  <c r="AI158" i="6"/>
  <c r="AD158" i="6"/>
  <c r="AH158" i="6"/>
  <c r="AC158" i="6"/>
  <c r="AG158" i="6"/>
  <c r="AE158" i="6"/>
  <c r="Y158" i="6"/>
  <c r="U158" i="6"/>
  <c r="X158" i="6"/>
  <c r="T158" i="6"/>
  <c r="W158" i="6"/>
  <c r="S158" i="6"/>
  <c r="AF166" i="6"/>
  <c r="AB166" i="6"/>
  <c r="AI166" i="6"/>
  <c r="AD166" i="6"/>
  <c r="AH166" i="6"/>
  <c r="AC166" i="6"/>
  <c r="AG166" i="6"/>
  <c r="AE166" i="6"/>
  <c r="Y166" i="6"/>
  <c r="U166" i="6"/>
  <c r="X166" i="6"/>
  <c r="T166" i="6"/>
  <c r="W166" i="6"/>
  <c r="S166" i="6"/>
  <c r="AF178" i="6"/>
  <c r="AB178" i="6"/>
  <c r="AI178" i="6"/>
  <c r="AD178" i="6"/>
  <c r="AH178" i="6"/>
  <c r="AC178" i="6"/>
  <c r="AG178" i="6"/>
  <c r="AE178" i="6"/>
  <c r="Y178" i="6"/>
  <c r="U178" i="6"/>
  <c r="X178" i="6"/>
  <c r="T178" i="6"/>
  <c r="W178" i="6"/>
  <c r="S178" i="6"/>
  <c r="AF190" i="6"/>
  <c r="AB190" i="6"/>
  <c r="AI190" i="6"/>
  <c r="AD190" i="6"/>
  <c r="AH190" i="6"/>
  <c r="AC190" i="6"/>
  <c r="AG190" i="6"/>
  <c r="AE190" i="6"/>
  <c r="Y190" i="6"/>
  <c r="U190" i="6"/>
  <c r="X190" i="6"/>
  <c r="T190" i="6"/>
  <c r="W190" i="6"/>
  <c r="S190" i="6"/>
  <c r="AF198" i="6"/>
  <c r="AB198" i="6"/>
  <c r="AI198" i="6"/>
  <c r="AD198" i="6"/>
  <c r="AH198" i="6"/>
  <c r="AC198" i="6"/>
  <c r="AG198" i="6"/>
  <c r="AE198" i="6"/>
  <c r="Y198" i="6"/>
  <c r="U198" i="6"/>
  <c r="X198" i="6"/>
  <c r="T198" i="6"/>
  <c r="W198" i="6"/>
  <c r="S198" i="6"/>
  <c r="AG210" i="6"/>
  <c r="AC210" i="6"/>
  <c r="AI210" i="6"/>
  <c r="AD210" i="6"/>
  <c r="AB210" i="6"/>
  <c r="AH210" i="6"/>
  <c r="AF210" i="6"/>
  <c r="AE210" i="6"/>
  <c r="Y210" i="6"/>
  <c r="U210" i="6"/>
  <c r="X210" i="6"/>
  <c r="T210" i="6"/>
  <c r="W210" i="6"/>
  <c r="S210" i="6"/>
  <c r="AG218" i="6"/>
  <c r="AC218" i="6"/>
  <c r="AI218" i="6"/>
  <c r="AD218" i="6"/>
  <c r="AB218" i="6"/>
  <c r="AH218" i="6"/>
  <c r="AF218" i="6"/>
  <c r="AE218" i="6"/>
  <c r="Y218" i="6"/>
  <c r="U218" i="6"/>
  <c r="X218" i="6"/>
  <c r="T218" i="6"/>
  <c r="W218" i="6"/>
  <c r="S218" i="6"/>
  <c r="AI230" i="6"/>
  <c r="AE230" i="6"/>
  <c r="AH230" i="6"/>
  <c r="AD230" i="6"/>
  <c r="AG230" i="6"/>
  <c r="AB230" i="6"/>
  <c r="AF230" i="6"/>
  <c r="AC230" i="6"/>
  <c r="Z230" i="6"/>
  <c r="V230" i="6"/>
  <c r="W230" i="6"/>
  <c r="U230" i="6"/>
  <c r="Y230" i="6"/>
  <c r="T230" i="6"/>
  <c r="AI238" i="6"/>
  <c r="AE238" i="6"/>
  <c r="AH238" i="6"/>
  <c r="AD238" i="6"/>
  <c r="AG238" i="6"/>
  <c r="AB238" i="6"/>
  <c r="AC238" i="6"/>
  <c r="AF238" i="6"/>
  <c r="W238" i="6"/>
  <c r="S238" i="6"/>
  <c r="Z238" i="6"/>
  <c r="V238" i="6"/>
  <c r="T238" i="6"/>
  <c r="Y238" i="6"/>
  <c r="X238" i="6"/>
  <c r="AI250" i="6"/>
  <c r="AE250" i="6"/>
  <c r="AH250" i="6"/>
  <c r="AD250" i="6"/>
  <c r="AG250" i="6"/>
  <c r="AB250" i="6"/>
  <c r="AF250" i="6"/>
  <c r="AC250" i="6"/>
  <c r="X250" i="6"/>
  <c r="T250" i="6"/>
  <c r="W250" i="6"/>
  <c r="S250" i="6"/>
  <c r="Z250" i="6"/>
  <c r="V250" i="6"/>
  <c r="U250" i="6"/>
  <c r="AI258" i="6"/>
  <c r="AE258" i="6"/>
  <c r="AH258" i="6"/>
  <c r="AD258" i="6"/>
  <c r="AG258" i="6"/>
  <c r="AB258" i="6"/>
  <c r="AF258" i="6"/>
  <c r="AC258" i="6"/>
  <c r="X258" i="6"/>
  <c r="T258" i="6"/>
  <c r="W258" i="6"/>
  <c r="S258" i="6"/>
  <c r="Z258" i="6"/>
  <c r="V258" i="6"/>
  <c r="U258" i="6"/>
  <c r="AI266" i="6"/>
  <c r="AE266" i="6"/>
  <c r="AH266" i="6"/>
  <c r="AD266" i="6"/>
  <c r="AG266" i="6"/>
  <c r="AB266" i="6"/>
  <c r="AF266" i="6"/>
  <c r="AC266" i="6"/>
  <c r="W266" i="6"/>
  <c r="S266" i="6"/>
  <c r="X266" i="6"/>
  <c r="V266" i="6"/>
  <c r="Z266" i="6"/>
  <c r="U266" i="6"/>
  <c r="T266" i="6"/>
  <c r="W18" i="6"/>
  <c r="W22" i="6"/>
  <c r="W26" i="6"/>
  <c r="S34" i="6"/>
  <c r="S38" i="6"/>
  <c r="S46" i="6"/>
  <c r="W50" i="6"/>
  <c r="W54" i="6"/>
  <c r="S58" i="6"/>
  <c r="W66" i="6"/>
  <c r="W70" i="6"/>
  <c r="S74" i="6"/>
  <c r="S78" i="6"/>
  <c r="V110" i="6"/>
  <c r="V114" i="6"/>
  <c r="V118" i="6"/>
  <c r="V134" i="6"/>
  <c r="V146" i="6"/>
  <c r="V162" i="6"/>
  <c r="V166" i="6"/>
  <c r="V178" i="6"/>
  <c r="V186" i="6"/>
  <c r="V202" i="6"/>
  <c r="V206" i="6"/>
  <c r="V218" i="6"/>
  <c r="V222" i="6"/>
  <c r="V226" i="6"/>
  <c r="AF15" i="6"/>
  <c r="AB15" i="6"/>
  <c r="AI15" i="6"/>
  <c r="AD15" i="6"/>
  <c r="AH15" i="6"/>
  <c r="AC15" i="6"/>
  <c r="AG15" i="6"/>
  <c r="AE15" i="6"/>
  <c r="AF19" i="6"/>
  <c r="AB19" i="6"/>
  <c r="AI19" i="6"/>
  <c r="AD19" i="6"/>
  <c r="AH19" i="6"/>
  <c r="AC19" i="6"/>
  <c r="AG19" i="6"/>
  <c r="AE19" i="6"/>
  <c r="AF23" i="6"/>
  <c r="AB23" i="6"/>
  <c r="AI23" i="6"/>
  <c r="AD23" i="6"/>
  <c r="AH23" i="6"/>
  <c r="AC23" i="6"/>
  <c r="AG23" i="6"/>
  <c r="AE23" i="6"/>
  <c r="AF27" i="6"/>
  <c r="AB27" i="6"/>
  <c r="AI27" i="6"/>
  <c r="AD27" i="6"/>
  <c r="AH27" i="6"/>
  <c r="AC27" i="6"/>
  <c r="AG27" i="6"/>
  <c r="AE27" i="6"/>
  <c r="AF31" i="6"/>
  <c r="AB31" i="6"/>
  <c r="AI31" i="6"/>
  <c r="AD31" i="6"/>
  <c r="AH31" i="6"/>
  <c r="AC31" i="6"/>
  <c r="AG31" i="6"/>
  <c r="AE31" i="6"/>
  <c r="O35" i="6"/>
  <c r="AF35" i="6"/>
  <c r="AB35" i="6"/>
  <c r="AI35" i="6"/>
  <c r="AD35" i="6"/>
  <c r="AH35" i="6"/>
  <c r="AC35" i="6"/>
  <c r="AG35" i="6"/>
  <c r="AE35" i="6"/>
  <c r="AF39" i="6"/>
  <c r="AB39" i="6"/>
  <c r="AI39" i="6"/>
  <c r="AD39" i="6"/>
  <c r="AH39" i="6"/>
  <c r="AC39" i="6"/>
  <c r="AG39" i="6"/>
  <c r="AE39" i="6"/>
  <c r="O43" i="6"/>
  <c r="AF43" i="6"/>
  <c r="AB43" i="6"/>
  <c r="AI43" i="6"/>
  <c r="AD43" i="6"/>
  <c r="AH43" i="6"/>
  <c r="AC43" i="6"/>
  <c r="AG43" i="6"/>
  <c r="AE43" i="6"/>
  <c r="AF47" i="6"/>
  <c r="AB47" i="6"/>
  <c r="AI47" i="6"/>
  <c r="AD47" i="6"/>
  <c r="AH47" i="6"/>
  <c r="AC47" i="6"/>
  <c r="AG47" i="6"/>
  <c r="AE47" i="6"/>
  <c r="O51" i="6"/>
  <c r="AG51" i="6"/>
  <c r="AC51" i="6"/>
  <c r="AF51" i="6"/>
  <c r="AB51" i="6"/>
  <c r="AH51" i="6"/>
  <c r="AE51" i="6"/>
  <c r="AD51" i="6"/>
  <c r="O55" i="6"/>
  <c r="AG55" i="6"/>
  <c r="AC55" i="6"/>
  <c r="AF55" i="6"/>
  <c r="AB55" i="6"/>
  <c r="AI55" i="6"/>
  <c r="AH55" i="6"/>
  <c r="AE55" i="6"/>
  <c r="AD55" i="6"/>
  <c r="AG59" i="6"/>
  <c r="AC59" i="6"/>
  <c r="AF59" i="6"/>
  <c r="AB59" i="6"/>
  <c r="AI59" i="6"/>
  <c r="AH59" i="6"/>
  <c r="AE59" i="6"/>
  <c r="AD59" i="6"/>
  <c r="O63" i="6"/>
  <c r="AG63" i="6"/>
  <c r="AC63" i="6"/>
  <c r="AF63" i="6"/>
  <c r="AB63" i="6"/>
  <c r="AI63" i="6"/>
  <c r="AH63" i="6"/>
  <c r="AE63" i="6"/>
  <c r="AD63" i="6"/>
  <c r="AG67" i="6"/>
  <c r="AC67" i="6"/>
  <c r="AF67" i="6"/>
  <c r="AB67" i="6"/>
  <c r="AI67" i="6"/>
  <c r="AH67" i="6"/>
  <c r="AE67" i="6"/>
  <c r="AD67" i="6"/>
  <c r="O71" i="6"/>
  <c r="AG71" i="6"/>
  <c r="AC71" i="6"/>
  <c r="AF71" i="6"/>
  <c r="AB71" i="6"/>
  <c r="AI71" i="6"/>
  <c r="AH71" i="6"/>
  <c r="AE71" i="6"/>
  <c r="AD71" i="6"/>
  <c r="O75" i="6"/>
  <c r="AG75" i="6"/>
  <c r="AC75" i="6"/>
  <c r="AF75" i="6"/>
  <c r="AB75" i="6"/>
  <c r="AI75" i="6"/>
  <c r="AH75" i="6"/>
  <c r="AE75" i="6"/>
  <c r="AD75" i="6"/>
  <c r="AG79" i="6"/>
  <c r="AC79" i="6"/>
  <c r="AF79" i="6"/>
  <c r="AB79" i="6"/>
  <c r="AI79" i="6"/>
  <c r="AH79" i="6"/>
  <c r="AE79" i="6"/>
  <c r="AD79" i="6"/>
  <c r="O83" i="6"/>
  <c r="AG83" i="6"/>
  <c r="AC83" i="6"/>
  <c r="AF83" i="6"/>
  <c r="AB83" i="6"/>
  <c r="AI83" i="6"/>
  <c r="AH83" i="6"/>
  <c r="AE83" i="6"/>
  <c r="AD83" i="6"/>
  <c r="O87" i="6"/>
  <c r="AG87" i="6"/>
  <c r="AC87" i="6"/>
  <c r="AF87" i="6"/>
  <c r="AB87" i="6"/>
  <c r="AI87" i="6"/>
  <c r="AH87" i="6"/>
  <c r="AE87" i="6"/>
  <c r="AD87" i="6"/>
  <c r="Y87" i="6"/>
  <c r="U87" i="6"/>
  <c r="X87" i="6"/>
  <c r="T87" i="6"/>
  <c r="O91" i="6"/>
  <c r="AG91" i="6"/>
  <c r="AC91" i="6"/>
  <c r="AF91" i="6"/>
  <c r="AB91" i="6"/>
  <c r="AI91" i="6"/>
  <c r="AH91" i="6"/>
  <c r="AE91" i="6"/>
  <c r="AD91" i="6"/>
  <c r="Y91" i="6"/>
  <c r="U91" i="6"/>
  <c r="X91" i="6"/>
  <c r="T91" i="6"/>
  <c r="AG95" i="6"/>
  <c r="AC95" i="6"/>
  <c r="AF95" i="6"/>
  <c r="AB95" i="6"/>
  <c r="AI95" i="6"/>
  <c r="AH95" i="6"/>
  <c r="AE95" i="6"/>
  <c r="AD95" i="6"/>
  <c r="Y95" i="6"/>
  <c r="U95" i="6"/>
  <c r="X95" i="6"/>
  <c r="T95" i="6"/>
  <c r="K99" i="6"/>
  <c r="AG99" i="6"/>
  <c r="AC99" i="6"/>
  <c r="AF99" i="6"/>
  <c r="AB99" i="6"/>
  <c r="AI99" i="6"/>
  <c r="AH99" i="6"/>
  <c r="AE99" i="6"/>
  <c r="AD99" i="6"/>
  <c r="Y99" i="6"/>
  <c r="U99" i="6"/>
  <c r="X99" i="6"/>
  <c r="T99" i="6"/>
  <c r="W99" i="6"/>
  <c r="S99" i="6"/>
  <c r="AG103" i="6"/>
  <c r="AC103" i="6"/>
  <c r="AF103" i="6"/>
  <c r="AB103" i="6"/>
  <c r="AI103" i="6"/>
  <c r="AH103" i="6"/>
  <c r="AE103" i="6"/>
  <c r="AD103" i="6"/>
  <c r="Y103" i="6"/>
  <c r="U103" i="6"/>
  <c r="X103" i="6"/>
  <c r="T103" i="6"/>
  <c r="W103" i="6"/>
  <c r="S103" i="6"/>
  <c r="AG107" i="6"/>
  <c r="AC107" i="6"/>
  <c r="AF107" i="6"/>
  <c r="AB107" i="6"/>
  <c r="AI107" i="6"/>
  <c r="AH107" i="6"/>
  <c r="AE107" i="6"/>
  <c r="AD107" i="6"/>
  <c r="Y107" i="6"/>
  <c r="U107" i="6"/>
  <c r="X107" i="6"/>
  <c r="T107" i="6"/>
  <c r="W107" i="6"/>
  <c r="S107" i="6"/>
  <c r="AG111" i="6"/>
  <c r="AC111" i="6"/>
  <c r="AF111" i="6"/>
  <c r="AB111" i="6"/>
  <c r="AI111" i="6"/>
  <c r="AH111" i="6"/>
  <c r="AE111" i="6"/>
  <c r="AD111" i="6"/>
  <c r="Y111" i="6"/>
  <c r="U111" i="6"/>
  <c r="X111" i="6"/>
  <c r="T111" i="6"/>
  <c r="W111" i="6"/>
  <c r="S111" i="6"/>
  <c r="AG115" i="6"/>
  <c r="AC115" i="6"/>
  <c r="AF115" i="6"/>
  <c r="AB115" i="6"/>
  <c r="AI115" i="6"/>
  <c r="AH115" i="6"/>
  <c r="AE115" i="6"/>
  <c r="AD115" i="6"/>
  <c r="Y115" i="6"/>
  <c r="U115" i="6"/>
  <c r="X115" i="6"/>
  <c r="T115" i="6"/>
  <c r="W115" i="6"/>
  <c r="S115" i="6"/>
  <c r="AG119" i="6"/>
  <c r="AC119" i="6"/>
  <c r="AF119" i="6"/>
  <c r="AB119" i="6"/>
  <c r="AI119" i="6"/>
  <c r="AH119" i="6"/>
  <c r="AE119" i="6"/>
  <c r="AD119" i="6"/>
  <c r="Y119" i="6"/>
  <c r="U119" i="6"/>
  <c r="X119" i="6"/>
  <c r="T119" i="6"/>
  <c r="W119" i="6"/>
  <c r="S119" i="6"/>
  <c r="AG123" i="6"/>
  <c r="AC123" i="6"/>
  <c r="AF123" i="6"/>
  <c r="AB123" i="6"/>
  <c r="AI123" i="6"/>
  <c r="AH123" i="6"/>
  <c r="AE123" i="6"/>
  <c r="AD123" i="6"/>
  <c r="Y123" i="6"/>
  <c r="U123" i="6"/>
  <c r="X123" i="6"/>
  <c r="T123" i="6"/>
  <c r="W123" i="6"/>
  <c r="S123" i="6"/>
  <c r="AG127" i="6"/>
  <c r="AC127" i="6"/>
  <c r="AF127" i="6"/>
  <c r="AB127" i="6"/>
  <c r="AI127" i="6"/>
  <c r="AH127" i="6"/>
  <c r="AE127" i="6"/>
  <c r="AD127" i="6"/>
  <c r="Y127" i="6"/>
  <c r="U127" i="6"/>
  <c r="X127" i="6"/>
  <c r="T127" i="6"/>
  <c r="W127" i="6"/>
  <c r="S127" i="6"/>
  <c r="AH131" i="6"/>
  <c r="AD131" i="6"/>
  <c r="AG131" i="6"/>
  <c r="AC131" i="6"/>
  <c r="AF131" i="6"/>
  <c r="AE131" i="6"/>
  <c r="AB131" i="6"/>
  <c r="AI131" i="6"/>
  <c r="Y131" i="6"/>
  <c r="U131" i="6"/>
  <c r="X131" i="6"/>
  <c r="T131" i="6"/>
  <c r="W131" i="6"/>
  <c r="S131" i="6"/>
  <c r="AH135" i="6"/>
  <c r="AD135" i="6"/>
  <c r="AG135" i="6"/>
  <c r="AC135" i="6"/>
  <c r="AF135" i="6"/>
  <c r="AE135" i="6"/>
  <c r="AB135" i="6"/>
  <c r="Y135" i="6"/>
  <c r="U135" i="6"/>
  <c r="AI135" i="6"/>
  <c r="X135" i="6"/>
  <c r="T135" i="6"/>
  <c r="W135" i="6"/>
  <c r="S135" i="6"/>
  <c r="AH139" i="6"/>
  <c r="AD139" i="6"/>
  <c r="AG139" i="6"/>
  <c r="AC139" i="6"/>
  <c r="AF139" i="6"/>
  <c r="AE139" i="6"/>
  <c r="AB139" i="6"/>
  <c r="AI139" i="6"/>
  <c r="Y139" i="6"/>
  <c r="U139" i="6"/>
  <c r="X139" i="6"/>
  <c r="T139" i="6"/>
  <c r="W139" i="6"/>
  <c r="S139" i="6"/>
  <c r="AH143" i="6"/>
  <c r="AD143" i="6"/>
  <c r="AG143" i="6"/>
  <c r="AC143" i="6"/>
  <c r="AF143" i="6"/>
  <c r="AE143" i="6"/>
  <c r="AB143" i="6"/>
  <c r="AI143" i="6"/>
  <c r="Y143" i="6"/>
  <c r="U143" i="6"/>
  <c r="X143" i="6"/>
  <c r="T143" i="6"/>
  <c r="W143" i="6"/>
  <c r="S143" i="6"/>
  <c r="AH147" i="6"/>
  <c r="AD147" i="6"/>
  <c r="AG147" i="6"/>
  <c r="AC147" i="6"/>
  <c r="AF147" i="6"/>
  <c r="AE147" i="6"/>
  <c r="AB147" i="6"/>
  <c r="AI147" i="6"/>
  <c r="Y147" i="6"/>
  <c r="U147" i="6"/>
  <c r="X147" i="6"/>
  <c r="T147" i="6"/>
  <c r="W147" i="6"/>
  <c r="S147" i="6"/>
  <c r="AH151" i="6"/>
  <c r="AD151" i="6"/>
  <c r="AG151" i="6"/>
  <c r="AC151" i="6"/>
  <c r="AF151" i="6"/>
  <c r="AE151" i="6"/>
  <c r="AB151" i="6"/>
  <c r="Y151" i="6"/>
  <c r="U151" i="6"/>
  <c r="X151" i="6"/>
  <c r="T151" i="6"/>
  <c r="W151" i="6"/>
  <c r="S151" i="6"/>
  <c r="AF155" i="6"/>
  <c r="AB155" i="6"/>
  <c r="AG155" i="6"/>
  <c r="AE155" i="6"/>
  <c r="AD155" i="6"/>
  <c r="AC155" i="6"/>
  <c r="AI155" i="6"/>
  <c r="AH155" i="6"/>
  <c r="Y155" i="6"/>
  <c r="U155" i="6"/>
  <c r="X155" i="6"/>
  <c r="T155" i="6"/>
  <c r="W155" i="6"/>
  <c r="S155" i="6"/>
  <c r="AF159" i="6"/>
  <c r="AB159" i="6"/>
  <c r="AG159" i="6"/>
  <c r="AE159" i="6"/>
  <c r="AD159" i="6"/>
  <c r="AC159" i="6"/>
  <c r="AI159" i="6"/>
  <c r="AH159" i="6"/>
  <c r="Y159" i="6"/>
  <c r="U159" i="6"/>
  <c r="X159" i="6"/>
  <c r="T159" i="6"/>
  <c r="W159" i="6"/>
  <c r="S159" i="6"/>
  <c r="AF163" i="6"/>
  <c r="AB163" i="6"/>
  <c r="AG163" i="6"/>
  <c r="AE163" i="6"/>
  <c r="AD163" i="6"/>
  <c r="AC163" i="6"/>
  <c r="AI163" i="6"/>
  <c r="AH163" i="6"/>
  <c r="Y163" i="6"/>
  <c r="U163" i="6"/>
  <c r="X163" i="6"/>
  <c r="T163" i="6"/>
  <c r="W163" i="6"/>
  <c r="S163" i="6"/>
  <c r="AF167" i="6"/>
  <c r="AB167" i="6"/>
  <c r="AG167" i="6"/>
  <c r="AE167" i="6"/>
  <c r="AD167" i="6"/>
  <c r="AC167" i="6"/>
  <c r="AI167" i="6"/>
  <c r="AH167" i="6"/>
  <c r="Y167" i="6"/>
  <c r="U167" i="6"/>
  <c r="X167" i="6"/>
  <c r="T167" i="6"/>
  <c r="W167" i="6"/>
  <c r="S167" i="6"/>
  <c r="AF171" i="6"/>
  <c r="AB171" i="6"/>
  <c r="AG171" i="6"/>
  <c r="AE171" i="6"/>
  <c r="AD171" i="6"/>
  <c r="AC171" i="6"/>
  <c r="AI171" i="6"/>
  <c r="AH171" i="6"/>
  <c r="Y171" i="6"/>
  <c r="U171" i="6"/>
  <c r="X171" i="6"/>
  <c r="T171" i="6"/>
  <c r="W171" i="6"/>
  <c r="S171" i="6"/>
  <c r="AF175" i="6"/>
  <c r="AB175" i="6"/>
  <c r="AG175" i="6"/>
  <c r="AE175" i="6"/>
  <c r="AD175" i="6"/>
  <c r="AC175" i="6"/>
  <c r="AI175" i="6"/>
  <c r="AH175" i="6"/>
  <c r="Y175" i="6"/>
  <c r="U175" i="6"/>
  <c r="X175" i="6"/>
  <c r="T175" i="6"/>
  <c r="W175" i="6"/>
  <c r="S175" i="6"/>
  <c r="AF179" i="6"/>
  <c r="AB179" i="6"/>
  <c r="AG179" i="6"/>
  <c r="AE179" i="6"/>
  <c r="AD179" i="6"/>
  <c r="AC179" i="6"/>
  <c r="AI179" i="6"/>
  <c r="AH179" i="6"/>
  <c r="Y179" i="6"/>
  <c r="U179" i="6"/>
  <c r="X179" i="6"/>
  <c r="T179" i="6"/>
  <c r="W179" i="6"/>
  <c r="S179" i="6"/>
  <c r="AF183" i="6"/>
  <c r="AB183" i="6"/>
  <c r="AG183" i="6"/>
  <c r="AE183" i="6"/>
  <c r="AD183" i="6"/>
  <c r="AC183" i="6"/>
  <c r="AI183" i="6"/>
  <c r="AH183" i="6"/>
  <c r="Y183" i="6"/>
  <c r="U183" i="6"/>
  <c r="X183" i="6"/>
  <c r="T183" i="6"/>
  <c r="W183" i="6"/>
  <c r="S183" i="6"/>
  <c r="AF187" i="6"/>
  <c r="AB187" i="6"/>
  <c r="AG187" i="6"/>
  <c r="AE187" i="6"/>
  <c r="AD187" i="6"/>
  <c r="AC187" i="6"/>
  <c r="AI187" i="6"/>
  <c r="AH187" i="6"/>
  <c r="Y187" i="6"/>
  <c r="U187" i="6"/>
  <c r="X187" i="6"/>
  <c r="T187" i="6"/>
  <c r="W187" i="6"/>
  <c r="S187" i="6"/>
  <c r="AF191" i="6"/>
  <c r="AB191" i="6"/>
  <c r="AG191" i="6"/>
  <c r="AE191" i="6"/>
  <c r="AD191" i="6"/>
  <c r="AC191" i="6"/>
  <c r="AI191" i="6"/>
  <c r="AH191" i="6"/>
  <c r="Y191" i="6"/>
  <c r="U191" i="6"/>
  <c r="X191" i="6"/>
  <c r="T191" i="6"/>
  <c r="W191" i="6"/>
  <c r="S191" i="6"/>
  <c r="AF195" i="6"/>
  <c r="AB195" i="6"/>
  <c r="AG195" i="6"/>
  <c r="AE195" i="6"/>
  <c r="AD195" i="6"/>
  <c r="AC195" i="6"/>
  <c r="AI195" i="6"/>
  <c r="AH195" i="6"/>
  <c r="Y195" i="6"/>
  <c r="U195" i="6"/>
  <c r="X195" i="6"/>
  <c r="T195" i="6"/>
  <c r="W195" i="6"/>
  <c r="S195" i="6"/>
  <c r="AF199" i="6"/>
  <c r="AB199" i="6"/>
  <c r="AG199" i="6"/>
  <c r="AE199" i="6"/>
  <c r="AD199" i="6"/>
  <c r="AC199" i="6"/>
  <c r="AI199" i="6"/>
  <c r="AH199" i="6"/>
  <c r="Y199" i="6"/>
  <c r="U199" i="6"/>
  <c r="X199" i="6"/>
  <c r="T199" i="6"/>
  <c r="W199" i="6"/>
  <c r="S199" i="6"/>
  <c r="AF203" i="6"/>
  <c r="AB203" i="6"/>
  <c r="AG203" i="6"/>
  <c r="AE203" i="6"/>
  <c r="AD203" i="6"/>
  <c r="AC203" i="6"/>
  <c r="AI203" i="6"/>
  <c r="AH203" i="6"/>
  <c r="Y203" i="6"/>
  <c r="U203" i="6"/>
  <c r="X203" i="6"/>
  <c r="T203" i="6"/>
  <c r="W203" i="6"/>
  <c r="S203" i="6"/>
  <c r="AG207" i="6"/>
  <c r="AC207" i="6"/>
  <c r="AF207" i="6"/>
  <c r="AE207" i="6"/>
  <c r="AD207" i="6"/>
  <c r="AI207" i="6"/>
  <c r="AH207" i="6"/>
  <c r="AB207" i="6"/>
  <c r="Y207" i="6"/>
  <c r="U207" i="6"/>
  <c r="X207" i="6"/>
  <c r="T207" i="6"/>
  <c r="W207" i="6"/>
  <c r="S207" i="6"/>
  <c r="AG211" i="6"/>
  <c r="AC211" i="6"/>
  <c r="AF211" i="6"/>
  <c r="AI211" i="6"/>
  <c r="AB211" i="6"/>
  <c r="AH211" i="6"/>
  <c r="AE211" i="6"/>
  <c r="AD211" i="6"/>
  <c r="Y211" i="6"/>
  <c r="U211" i="6"/>
  <c r="X211" i="6"/>
  <c r="T211" i="6"/>
  <c r="W211" i="6"/>
  <c r="S211" i="6"/>
  <c r="AG215" i="6"/>
  <c r="AC215" i="6"/>
  <c r="AF215" i="6"/>
  <c r="AE215" i="6"/>
  <c r="AD215" i="6"/>
  <c r="AB215" i="6"/>
  <c r="AI215" i="6"/>
  <c r="AH215" i="6"/>
  <c r="Y215" i="6"/>
  <c r="U215" i="6"/>
  <c r="X215" i="6"/>
  <c r="T215" i="6"/>
  <c r="W215" i="6"/>
  <c r="S215" i="6"/>
  <c r="AG219" i="6"/>
  <c r="AC219" i="6"/>
  <c r="AF219" i="6"/>
  <c r="AI219" i="6"/>
  <c r="AB219" i="6"/>
  <c r="AH219" i="6"/>
  <c r="AE219" i="6"/>
  <c r="Y219" i="6"/>
  <c r="U219" i="6"/>
  <c r="AD219" i="6"/>
  <c r="X219" i="6"/>
  <c r="T219" i="6"/>
  <c r="W219" i="6"/>
  <c r="S219" i="6"/>
  <c r="AG223" i="6"/>
  <c r="AC223" i="6"/>
  <c r="AF223" i="6"/>
  <c r="AE223" i="6"/>
  <c r="AD223" i="6"/>
  <c r="AI223" i="6"/>
  <c r="AH223" i="6"/>
  <c r="AB223" i="6"/>
  <c r="Y223" i="6"/>
  <c r="U223" i="6"/>
  <c r="X223" i="6"/>
  <c r="T223" i="6"/>
  <c r="W223" i="6"/>
  <c r="S223" i="6"/>
  <c r="AI227" i="6"/>
  <c r="AE227" i="6"/>
  <c r="AH227" i="6"/>
  <c r="AD227" i="6"/>
  <c r="AG227" i="6"/>
  <c r="AC227" i="6"/>
  <c r="AF227" i="6"/>
  <c r="AB227" i="6"/>
  <c r="Y227" i="6"/>
  <c r="U227" i="6"/>
  <c r="X227" i="6"/>
  <c r="T227" i="6"/>
  <c r="W227" i="6"/>
  <c r="S227" i="6"/>
  <c r="AI231" i="6"/>
  <c r="AE231" i="6"/>
  <c r="AH231" i="6"/>
  <c r="AD231" i="6"/>
  <c r="AG231" i="6"/>
  <c r="AC231" i="6"/>
  <c r="AB231" i="6"/>
  <c r="AF231" i="6"/>
  <c r="W231" i="6"/>
  <c r="Z231" i="6"/>
  <c r="V231" i="6"/>
  <c r="T231" i="6"/>
  <c r="Y231" i="6"/>
  <c r="S231" i="6"/>
  <c r="X231" i="6"/>
  <c r="AI235" i="6"/>
  <c r="AE235" i="6"/>
  <c r="AH235" i="6"/>
  <c r="AD235" i="6"/>
  <c r="AG235" i="6"/>
  <c r="AC235" i="6"/>
  <c r="AF235" i="6"/>
  <c r="AB235" i="6"/>
  <c r="W235" i="6"/>
  <c r="S235" i="6"/>
  <c r="Z235" i="6"/>
  <c r="V235" i="6"/>
  <c r="T235" i="6"/>
  <c r="Y235" i="6"/>
  <c r="X235" i="6"/>
  <c r="AI239" i="6"/>
  <c r="AE239" i="6"/>
  <c r="AH239" i="6"/>
  <c r="AD239" i="6"/>
  <c r="AG239" i="6"/>
  <c r="AC239" i="6"/>
  <c r="AF239" i="6"/>
  <c r="AB239" i="6"/>
  <c r="W239" i="6"/>
  <c r="S239" i="6"/>
  <c r="Z239" i="6"/>
  <c r="V239" i="6"/>
  <c r="T239" i="6"/>
  <c r="Y239" i="6"/>
  <c r="X239" i="6"/>
  <c r="AI243" i="6"/>
  <c r="AE243" i="6"/>
  <c r="AH243" i="6"/>
  <c r="AD243" i="6"/>
  <c r="AG243" i="6"/>
  <c r="AC243" i="6"/>
  <c r="AF243" i="6"/>
  <c r="AB243" i="6"/>
  <c r="W243" i="6"/>
  <c r="S243" i="6"/>
  <c r="Z243" i="6"/>
  <c r="V243" i="6"/>
  <c r="T243" i="6"/>
  <c r="Y243" i="6"/>
  <c r="X243" i="6"/>
  <c r="AI247" i="6"/>
  <c r="AE247" i="6"/>
  <c r="AH247" i="6"/>
  <c r="AD247" i="6"/>
  <c r="AG247" i="6"/>
  <c r="AC247" i="6"/>
  <c r="AB247" i="6"/>
  <c r="W247" i="6"/>
  <c r="S247" i="6"/>
  <c r="AF247" i="6"/>
  <c r="Z247" i="6"/>
  <c r="V247" i="6"/>
  <c r="T247" i="6"/>
  <c r="Y247" i="6"/>
  <c r="X247" i="6"/>
  <c r="AI251" i="6"/>
  <c r="AE251" i="6"/>
  <c r="AH251" i="6"/>
  <c r="AD251" i="6"/>
  <c r="AG251" i="6"/>
  <c r="AC251" i="6"/>
  <c r="AF251" i="6"/>
  <c r="AB251" i="6"/>
  <c r="X251" i="6"/>
  <c r="T251" i="6"/>
  <c r="W251" i="6"/>
  <c r="S251" i="6"/>
  <c r="Z251" i="6"/>
  <c r="V251" i="6"/>
  <c r="Y251" i="6"/>
  <c r="U251" i="6"/>
  <c r="AI255" i="6"/>
  <c r="AE255" i="6"/>
  <c r="AH255" i="6"/>
  <c r="AD255" i="6"/>
  <c r="AG255" i="6"/>
  <c r="AC255" i="6"/>
  <c r="AF255" i="6"/>
  <c r="AB255" i="6"/>
  <c r="X255" i="6"/>
  <c r="T255" i="6"/>
  <c r="W255" i="6"/>
  <c r="S255" i="6"/>
  <c r="Z255" i="6"/>
  <c r="V255" i="6"/>
  <c r="Y255" i="6"/>
  <c r="U255" i="6"/>
  <c r="AI259" i="6"/>
  <c r="AE259" i="6"/>
  <c r="AH259" i="6"/>
  <c r="AD259" i="6"/>
  <c r="AG259" i="6"/>
  <c r="AC259" i="6"/>
  <c r="AF259" i="6"/>
  <c r="AB259" i="6"/>
  <c r="W259" i="6"/>
  <c r="S259" i="6"/>
  <c r="Z259" i="6"/>
  <c r="U259" i="6"/>
  <c r="Y259" i="6"/>
  <c r="T259" i="6"/>
  <c r="X259" i="6"/>
  <c r="V259" i="6"/>
  <c r="AI263" i="6"/>
  <c r="AE263" i="6"/>
  <c r="AH263" i="6"/>
  <c r="AD263" i="6"/>
  <c r="AG263" i="6"/>
  <c r="AC263" i="6"/>
  <c r="AB263" i="6"/>
  <c r="AF263" i="6"/>
  <c r="W263" i="6"/>
  <c r="S263" i="6"/>
  <c r="Z263" i="6"/>
  <c r="U263" i="6"/>
  <c r="Y263" i="6"/>
  <c r="T263" i="6"/>
  <c r="X263" i="6"/>
  <c r="V263" i="6"/>
  <c r="AI267" i="6"/>
  <c r="AE267" i="6"/>
  <c r="AH267" i="6"/>
  <c r="AD267" i="6"/>
  <c r="AG267" i="6"/>
  <c r="AC267" i="6"/>
  <c r="AF267" i="6"/>
  <c r="AB267" i="6"/>
  <c r="W267" i="6"/>
  <c r="S267" i="6"/>
  <c r="Z267" i="6"/>
  <c r="U267" i="6"/>
  <c r="Y267" i="6"/>
  <c r="T267" i="6"/>
  <c r="X267" i="6"/>
  <c r="V267" i="6"/>
  <c r="T13" i="6"/>
  <c r="X13" i="6"/>
  <c r="T14" i="6"/>
  <c r="X14" i="6"/>
  <c r="T15" i="6"/>
  <c r="X15" i="6"/>
  <c r="T16" i="6"/>
  <c r="X16" i="6"/>
  <c r="T17" i="6"/>
  <c r="X17" i="6"/>
  <c r="T18" i="6"/>
  <c r="X18" i="6"/>
  <c r="T19" i="6"/>
  <c r="X19" i="6"/>
  <c r="T20" i="6"/>
  <c r="T21" i="6"/>
  <c r="X21" i="6"/>
  <c r="T22" i="6"/>
  <c r="T23" i="6"/>
  <c r="X23" i="6"/>
  <c r="T24" i="6"/>
  <c r="T25" i="6"/>
  <c r="X25" i="6"/>
  <c r="T26" i="6"/>
  <c r="X26" i="6"/>
  <c r="T27" i="6"/>
  <c r="X27" i="6"/>
  <c r="T28" i="6"/>
  <c r="T29" i="6"/>
  <c r="X29" i="6"/>
  <c r="T30" i="6"/>
  <c r="T31" i="6"/>
  <c r="X31" i="6"/>
  <c r="T32" i="6"/>
  <c r="T33" i="6"/>
  <c r="X33" i="6"/>
  <c r="T34" i="6"/>
  <c r="X34" i="6"/>
  <c r="T35" i="6"/>
  <c r="X35" i="6"/>
  <c r="T36" i="6"/>
  <c r="T37" i="6"/>
  <c r="X37" i="6"/>
  <c r="T38" i="6"/>
  <c r="X38" i="6"/>
  <c r="T39" i="6"/>
  <c r="X39" i="6"/>
  <c r="T40" i="6"/>
  <c r="T41" i="6"/>
  <c r="X41" i="6"/>
  <c r="T42" i="6"/>
  <c r="T43" i="6"/>
  <c r="X43" i="6"/>
  <c r="T44" i="6"/>
  <c r="T45" i="6"/>
  <c r="X45" i="6"/>
  <c r="T46" i="6"/>
  <c r="X46" i="6"/>
  <c r="T47" i="6"/>
  <c r="X47" i="6"/>
  <c r="T48" i="6"/>
  <c r="X48" i="6"/>
  <c r="T49" i="6"/>
  <c r="X49" i="6"/>
  <c r="T50" i="6"/>
  <c r="X50" i="6"/>
  <c r="T51" i="6"/>
  <c r="X51" i="6"/>
  <c r="T52" i="6"/>
  <c r="T53" i="6"/>
  <c r="X53" i="6"/>
  <c r="T54" i="6"/>
  <c r="T55" i="6"/>
  <c r="X55" i="6"/>
  <c r="T56" i="6"/>
  <c r="T57" i="6"/>
  <c r="X57" i="6"/>
  <c r="T58" i="6"/>
  <c r="X58" i="6"/>
  <c r="T59" i="6"/>
  <c r="X59" i="6"/>
  <c r="T60" i="6"/>
  <c r="T61" i="6"/>
  <c r="X61" i="6"/>
  <c r="T62" i="6"/>
  <c r="X62" i="6"/>
  <c r="T63" i="6"/>
  <c r="X63" i="6"/>
  <c r="T64" i="6"/>
  <c r="T65" i="6"/>
  <c r="X65" i="6"/>
  <c r="T66" i="6"/>
  <c r="T67" i="6"/>
  <c r="X67" i="6"/>
  <c r="T68" i="6"/>
  <c r="T69" i="6"/>
  <c r="X69" i="6"/>
  <c r="T70" i="6"/>
  <c r="X70" i="6"/>
  <c r="T71" i="6"/>
  <c r="X71" i="6"/>
  <c r="T72" i="6"/>
  <c r="T73" i="6"/>
  <c r="X73" i="6"/>
  <c r="T74" i="6"/>
  <c r="X74" i="6"/>
  <c r="T75" i="6"/>
  <c r="X75" i="6"/>
  <c r="T76" i="6"/>
  <c r="T77" i="6"/>
  <c r="X77" i="6"/>
  <c r="T78" i="6"/>
  <c r="T79" i="6"/>
  <c r="X79" i="6"/>
  <c r="T80" i="6"/>
  <c r="T81" i="6"/>
  <c r="X81" i="6"/>
  <c r="T82" i="6"/>
  <c r="X82" i="6"/>
  <c r="T83" i="6"/>
  <c r="X83" i="6"/>
  <c r="T84" i="6"/>
  <c r="T85" i="6"/>
  <c r="X85" i="6"/>
  <c r="V86" i="6"/>
  <c r="V87" i="6"/>
  <c r="V89" i="6"/>
  <c r="V91" i="6"/>
  <c r="V93" i="6"/>
  <c r="V94" i="6"/>
  <c r="V95" i="6"/>
  <c r="V97" i="6"/>
  <c r="Z98" i="6"/>
  <c r="Z106" i="6"/>
  <c r="Z118" i="6"/>
  <c r="Z126" i="6"/>
  <c r="Z130" i="6"/>
  <c r="Z138" i="6"/>
  <c r="Z142" i="6"/>
  <c r="Z146" i="6"/>
  <c r="Z154" i="6"/>
  <c r="Z158" i="6"/>
  <c r="Z166" i="6"/>
  <c r="Z170" i="6"/>
  <c r="Z178" i="6"/>
  <c r="Z190" i="6"/>
  <c r="Z198" i="6"/>
  <c r="Z210" i="6"/>
  <c r="Z218" i="6"/>
  <c r="U231" i="6"/>
  <c r="U235" i="6"/>
  <c r="U239" i="6"/>
  <c r="U243" i="6"/>
  <c r="U247" i="6"/>
  <c r="AH26" i="6"/>
  <c r="AE37" i="6"/>
  <c r="AE74" i="6"/>
  <c r="AD125" i="6"/>
  <c r="O22" i="6"/>
  <c r="AF22" i="6"/>
  <c r="AB22" i="6"/>
  <c r="AG22" i="6"/>
  <c r="AE22" i="6"/>
  <c r="AI22" i="6"/>
  <c r="AD22" i="6"/>
  <c r="AH22" i="6"/>
  <c r="AC22" i="6"/>
  <c r="O30" i="6"/>
  <c r="AF30" i="6"/>
  <c r="AB30" i="6"/>
  <c r="AG30" i="6"/>
  <c r="AE30" i="6"/>
  <c r="AI30" i="6"/>
  <c r="AD30" i="6"/>
  <c r="AH30" i="6"/>
  <c r="AC30" i="6"/>
  <c r="K42" i="6"/>
  <c r="AF42" i="6"/>
  <c r="AB42" i="6"/>
  <c r="AG42" i="6"/>
  <c r="AE42" i="6"/>
  <c r="AI42" i="6"/>
  <c r="AD42" i="6"/>
  <c r="AC42" i="6"/>
  <c r="K54" i="6"/>
  <c r="AG54" i="6"/>
  <c r="AC54" i="6"/>
  <c r="AF54" i="6"/>
  <c r="AB54" i="6"/>
  <c r="AI54" i="6"/>
  <c r="AH54" i="6"/>
  <c r="AD54" i="6"/>
  <c r="AE54" i="6"/>
  <c r="K66" i="6"/>
  <c r="AG66" i="6"/>
  <c r="AC66" i="6"/>
  <c r="AF66" i="6"/>
  <c r="AB66" i="6"/>
  <c r="AI66" i="6"/>
  <c r="AH66" i="6"/>
  <c r="AD66" i="6"/>
  <c r="K78" i="6"/>
  <c r="AG78" i="6"/>
  <c r="AC78" i="6"/>
  <c r="AF78" i="6"/>
  <c r="AB78" i="6"/>
  <c r="AI78" i="6"/>
  <c r="AH78" i="6"/>
  <c r="AD78" i="6"/>
  <c r="AE78" i="6"/>
  <c r="K90" i="6"/>
  <c r="AG90" i="6"/>
  <c r="AC90" i="6"/>
  <c r="AF90" i="6"/>
  <c r="AB90" i="6"/>
  <c r="AI90" i="6"/>
  <c r="AH90" i="6"/>
  <c r="AE90" i="6"/>
  <c r="AD90" i="6"/>
  <c r="Y90" i="6"/>
  <c r="U90" i="6"/>
  <c r="X90" i="6"/>
  <c r="T90" i="6"/>
  <c r="AG102" i="6"/>
  <c r="AC102" i="6"/>
  <c r="AF102" i="6"/>
  <c r="AB102" i="6"/>
  <c r="AI102" i="6"/>
  <c r="AH102" i="6"/>
  <c r="AE102" i="6"/>
  <c r="AD102" i="6"/>
  <c r="Y102" i="6"/>
  <c r="U102" i="6"/>
  <c r="X102" i="6"/>
  <c r="T102" i="6"/>
  <c r="W102" i="6"/>
  <c r="S102" i="6"/>
  <c r="O114" i="6"/>
  <c r="AG114" i="6"/>
  <c r="AC114" i="6"/>
  <c r="AF114" i="6"/>
  <c r="AB114" i="6"/>
  <c r="AI114" i="6"/>
  <c r="AH114" i="6"/>
  <c r="AE114" i="6"/>
  <c r="AD114" i="6"/>
  <c r="Y114" i="6"/>
  <c r="U114" i="6"/>
  <c r="X114" i="6"/>
  <c r="T114" i="6"/>
  <c r="W114" i="6"/>
  <c r="S114" i="6"/>
  <c r="O122" i="6"/>
  <c r="AG122" i="6"/>
  <c r="AC122" i="6"/>
  <c r="AF122" i="6"/>
  <c r="AB122" i="6"/>
  <c r="AI122" i="6"/>
  <c r="AH122" i="6"/>
  <c r="AE122" i="6"/>
  <c r="AD122" i="6"/>
  <c r="Y122" i="6"/>
  <c r="U122" i="6"/>
  <c r="X122" i="6"/>
  <c r="T122" i="6"/>
  <c r="W122" i="6"/>
  <c r="S122" i="6"/>
  <c r="AH134" i="6"/>
  <c r="AD134" i="6"/>
  <c r="AG134" i="6"/>
  <c r="AC134" i="6"/>
  <c r="AF134" i="6"/>
  <c r="AE134" i="6"/>
  <c r="AI134" i="6"/>
  <c r="AB134" i="6"/>
  <c r="Y134" i="6"/>
  <c r="U134" i="6"/>
  <c r="X134" i="6"/>
  <c r="T134" i="6"/>
  <c r="W134" i="6"/>
  <c r="S134" i="6"/>
  <c r="AH150" i="6"/>
  <c r="AD150" i="6"/>
  <c r="AG150" i="6"/>
  <c r="AC150" i="6"/>
  <c r="AF150" i="6"/>
  <c r="AE150" i="6"/>
  <c r="AI150" i="6"/>
  <c r="AB150" i="6"/>
  <c r="Y150" i="6"/>
  <c r="U150" i="6"/>
  <c r="X150" i="6"/>
  <c r="T150" i="6"/>
  <c r="W150" i="6"/>
  <c r="S150" i="6"/>
  <c r="O162" i="6"/>
  <c r="AF162" i="6"/>
  <c r="AB162" i="6"/>
  <c r="AI162" i="6"/>
  <c r="AD162" i="6"/>
  <c r="AH162" i="6"/>
  <c r="AC162" i="6"/>
  <c r="AG162" i="6"/>
  <c r="Y162" i="6"/>
  <c r="U162" i="6"/>
  <c r="X162" i="6"/>
  <c r="T162" i="6"/>
  <c r="AE162" i="6"/>
  <c r="W162" i="6"/>
  <c r="S162" i="6"/>
  <c r="AF174" i="6"/>
  <c r="AB174" i="6"/>
  <c r="AI174" i="6"/>
  <c r="AD174" i="6"/>
  <c r="AH174" i="6"/>
  <c r="AC174" i="6"/>
  <c r="AG174" i="6"/>
  <c r="AE174" i="6"/>
  <c r="Y174" i="6"/>
  <c r="U174" i="6"/>
  <c r="X174" i="6"/>
  <c r="T174" i="6"/>
  <c r="W174" i="6"/>
  <c r="S174" i="6"/>
  <c r="AF182" i="6"/>
  <c r="AB182" i="6"/>
  <c r="AI182" i="6"/>
  <c r="AD182" i="6"/>
  <c r="AH182" i="6"/>
  <c r="AC182" i="6"/>
  <c r="AG182" i="6"/>
  <c r="AE182" i="6"/>
  <c r="Y182" i="6"/>
  <c r="U182" i="6"/>
  <c r="X182" i="6"/>
  <c r="T182" i="6"/>
  <c r="W182" i="6"/>
  <c r="S182" i="6"/>
  <c r="AF194" i="6"/>
  <c r="AB194" i="6"/>
  <c r="AI194" i="6"/>
  <c r="AD194" i="6"/>
  <c r="AH194" i="6"/>
  <c r="AC194" i="6"/>
  <c r="AG194" i="6"/>
  <c r="Y194" i="6"/>
  <c r="U194" i="6"/>
  <c r="X194" i="6"/>
  <c r="T194" i="6"/>
  <c r="W194" i="6"/>
  <c r="S194" i="6"/>
  <c r="AG206" i="6"/>
  <c r="AC206" i="6"/>
  <c r="AI206" i="6"/>
  <c r="AD206" i="6"/>
  <c r="AF206" i="6"/>
  <c r="AE206" i="6"/>
  <c r="AB206" i="6"/>
  <c r="AH206" i="6"/>
  <c r="Y206" i="6"/>
  <c r="U206" i="6"/>
  <c r="X206" i="6"/>
  <c r="T206" i="6"/>
  <c r="W206" i="6"/>
  <c r="S206" i="6"/>
  <c r="AG214" i="6"/>
  <c r="AC214" i="6"/>
  <c r="AI214" i="6"/>
  <c r="AD214" i="6"/>
  <c r="AF214" i="6"/>
  <c r="AE214" i="6"/>
  <c r="AH214" i="6"/>
  <c r="AB214" i="6"/>
  <c r="Y214" i="6"/>
  <c r="U214" i="6"/>
  <c r="X214" i="6"/>
  <c r="T214" i="6"/>
  <c r="W214" i="6"/>
  <c r="S214" i="6"/>
  <c r="AI226" i="6"/>
  <c r="AH226" i="6"/>
  <c r="AG226" i="6"/>
  <c r="AC226" i="6"/>
  <c r="AD226" i="6"/>
  <c r="AB226" i="6"/>
  <c r="AF226" i="6"/>
  <c r="AE226" i="6"/>
  <c r="Y226" i="6"/>
  <c r="U226" i="6"/>
  <c r="X226" i="6"/>
  <c r="T226" i="6"/>
  <c r="W226" i="6"/>
  <c r="S226" i="6"/>
  <c r="AI234" i="6"/>
  <c r="AE234" i="6"/>
  <c r="AH234" i="6"/>
  <c r="AD234" i="6"/>
  <c r="AG234" i="6"/>
  <c r="AB234" i="6"/>
  <c r="AF234" i="6"/>
  <c r="AC234" i="6"/>
  <c r="W234" i="6"/>
  <c r="S234" i="6"/>
  <c r="Z234" i="6"/>
  <c r="V234" i="6"/>
  <c r="T234" i="6"/>
  <c r="Y234" i="6"/>
  <c r="X234" i="6"/>
  <c r="AI246" i="6"/>
  <c r="AE246" i="6"/>
  <c r="AH246" i="6"/>
  <c r="AD246" i="6"/>
  <c r="AG246" i="6"/>
  <c r="AB246" i="6"/>
  <c r="AF246" i="6"/>
  <c r="AC246" i="6"/>
  <c r="W246" i="6"/>
  <c r="S246" i="6"/>
  <c r="Z246" i="6"/>
  <c r="V246" i="6"/>
  <c r="T246" i="6"/>
  <c r="Y246" i="6"/>
  <c r="X246" i="6"/>
  <c r="AI254" i="6"/>
  <c r="AE254" i="6"/>
  <c r="AH254" i="6"/>
  <c r="AD254" i="6"/>
  <c r="AG254" i="6"/>
  <c r="AB254" i="6"/>
  <c r="AC254" i="6"/>
  <c r="X254" i="6"/>
  <c r="T254" i="6"/>
  <c r="AF254" i="6"/>
  <c r="W254" i="6"/>
  <c r="S254" i="6"/>
  <c r="Z254" i="6"/>
  <c r="V254" i="6"/>
  <c r="U254" i="6"/>
  <c r="AI262" i="6"/>
  <c r="AE262" i="6"/>
  <c r="AH262" i="6"/>
  <c r="AD262" i="6"/>
  <c r="AG262" i="6"/>
  <c r="AB262" i="6"/>
  <c r="AF262" i="6"/>
  <c r="W262" i="6"/>
  <c r="S262" i="6"/>
  <c r="AC262" i="6"/>
  <c r="X262" i="6"/>
  <c r="V262" i="6"/>
  <c r="Z262" i="6"/>
  <c r="U262" i="6"/>
  <c r="Y262" i="6"/>
  <c r="T262" i="6"/>
  <c r="W14" i="6"/>
  <c r="S18" i="6"/>
  <c r="S22" i="6"/>
  <c r="S26" i="6"/>
  <c r="W30" i="6"/>
  <c r="W34" i="6"/>
  <c r="W38" i="6"/>
  <c r="S42" i="6"/>
  <c r="W46" i="6"/>
  <c r="S50" i="6"/>
  <c r="S54" i="6"/>
  <c r="W58" i="6"/>
  <c r="W62" i="6"/>
  <c r="S66" i="6"/>
  <c r="S70" i="6"/>
  <c r="W74" i="6"/>
  <c r="W78" i="6"/>
  <c r="S82" i="6"/>
  <c r="S86" i="6"/>
  <c r="S90" i="6"/>
  <c r="S94" i="6"/>
  <c r="V98" i="6"/>
  <c r="V102" i="6"/>
  <c r="V106" i="6"/>
  <c r="V122" i="6"/>
  <c r="V130" i="6"/>
  <c r="V138" i="6"/>
  <c r="V150" i="6"/>
  <c r="V158" i="6"/>
  <c r="V174" i="6"/>
  <c r="V182" i="6"/>
  <c r="V190" i="6"/>
  <c r="V194" i="6"/>
  <c r="V198" i="6"/>
  <c r="V210" i="6"/>
  <c r="V214" i="6"/>
  <c r="X230" i="6"/>
  <c r="U238" i="6"/>
  <c r="U246" i="6"/>
  <c r="Y250" i="6"/>
  <c r="Y258" i="6"/>
  <c r="AH34" i="6"/>
  <c r="AE66" i="6"/>
  <c r="AF16" i="6"/>
  <c r="AB16" i="6"/>
  <c r="AG16" i="6"/>
  <c r="AE16" i="6"/>
  <c r="AI16" i="6"/>
  <c r="AD16" i="6"/>
  <c r="AH16" i="6"/>
  <c r="AF20" i="6"/>
  <c r="AB20" i="6"/>
  <c r="AG20" i="6"/>
  <c r="AE20" i="6"/>
  <c r="AI20" i="6"/>
  <c r="AD20" i="6"/>
  <c r="AH20" i="6"/>
  <c r="AC20" i="6"/>
  <c r="AF24" i="6"/>
  <c r="AB24" i="6"/>
  <c r="AG24" i="6"/>
  <c r="AE24" i="6"/>
  <c r="AI24" i="6"/>
  <c r="AD24" i="6"/>
  <c r="AH24" i="6"/>
  <c r="AF28" i="6"/>
  <c r="AB28" i="6"/>
  <c r="AG28" i="6"/>
  <c r="AE28" i="6"/>
  <c r="AI28" i="6"/>
  <c r="AD28" i="6"/>
  <c r="AH28" i="6"/>
  <c r="AC28" i="6"/>
  <c r="AF32" i="6"/>
  <c r="AB32" i="6"/>
  <c r="AG32" i="6"/>
  <c r="AE32" i="6"/>
  <c r="AI32" i="6"/>
  <c r="AD32" i="6"/>
  <c r="AH32" i="6"/>
  <c r="L36" i="6"/>
  <c r="AF36" i="6"/>
  <c r="AB36" i="6"/>
  <c r="AG36" i="6"/>
  <c r="AE36" i="6"/>
  <c r="AI36" i="6"/>
  <c r="AD36" i="6"/>
  <c r="AH36" i="6"/>
  <c r="AC36" i="6"/>
  <c r="AF40" i="6"/>
  <c r="AB40" i="6"/>
  <c r="AG40" i="6"/>
  <c r="AE40" i="6"/>
  <c r="AI40" i="6"/>
  <c r="AD40" i="6"/>
  <c r="AH40" i="6"/>
  <c r="AF44" i="6"/>
  <c r="AB44" i="6"/>
  <c r="AG44" i="6"/>
  <c r="AE44" i="6"/>
  <c r="AI44" i="6"/>
  <c r="AD44" i="6"/>
  <c r="AH44" i="6"/>
  <c r="AC44" i="6"/>
  <c r="AG48" i="6"/>
  <c r="AF48" i="6"/>
  <c r="AB48" i="6"/>
  <c r="AH48" i="6"/>
  <c r="AE48" i="6"/>
  <c r="AD48" i="6"/>
  <c r="AI48" i="6"/>
  <c r="AG52" i="6"/>
  <c r="AC52" i="6"/>
  <c r="AF52" i="6"/>
  <c r="AB52" i="6"/>
  <c r="AH52" i="6"/>
  <c r="AE52" i="6"/>
  <c r="AD52" i="6"/>
  <c r="AI52" i="6"/>
  <c r="AG56" i="6"/>
  <c r="AC56" i="6"/>
  <c r="AF56" i="6"/>
  <c r="AB56" i="6"/>
  <c r="AI56" i="6"/>
  <c r="AH56" i="6"/>
  <c r="AD56" i="6"/>
  <c r="AE56" i="6"/>
  <c r="AG60" i="6"/>
  <c r="AC60" i="6"/>
  <c r="AF60" i="6"/>
  <c r="AB60" i="6"/>
  <c r="AI60" i="6"/>
  <c r="AH60" i="6"/>
  <c r="AD60" i="6"/>
  <c r="AE60" i="6"/>
  <c r="AG64" i="6"/>
  <c r="AC64" i="6"/>
  <c r="AF64" i="6"/>
  <c r="AB64" i="6"/>
  <c r="AI64" i="6"/>
  <c r="AH64" i="6"/>
  <c r="AD64" i="6"/>
  <c r="AE64" i="6"/>
  <c r="AG68" i="6"/>
  <c r="AC68" i="6"/>
  <c r="AF68" i="6"/>
  <c r="AB68" i="6"/>
  <c r="AI68" i="6"/>
  <c r="AH68" i="6"/>
  <c r="AD68" i="6"/>
  <c r="AE68" i="6"/>
  <c r="AG72" i="6"/>
  <c r="AC72" i="6"/>
  <c r="AF72" i="6"/>
  <c r="AB72" i="6"/>
  <c r="AI72" i="6"/>
  <c r="AH72" i="6"/>
  <c r="AD72" i="6"/>
  <c r="AE72" i="6"/>
  <c r="AG76" i="6"/>
  <c r="AC76" i="6"/>
  <c r="AF76" i="6"/>
  <c r="AB76" i="6"/>
  <c r="AI76" i="6"/>
  <c r="AH76" i="6"/>
  <c r="AD76" i="6"/>
  <c r="AE76" i="6"/>
  <c r="AG80" i="6"/>
  <c r="AC80" i="6"/>
  <c r="AF80" i="6"/>
  <c r="AB80" i="6"/>
  <c r="AI80" i="6"/>
  <c r="AH80" i="6"/>
  <c r="AD80" i="6"/>
  <c r="AE80" i="6"/>
  <c r="AG84" i="6"/>
  <c r="AC84" i="6"/>
  <c r="AF84" i="6"/>
  <c r="AB84" i="6"/>
  <c r="AI84" i="6"/>
  <c r="AH84" i="6"/>
  <c r="AD84" i="6"/>
  <c r="AE84" i="6"/>
  <c r="AG88" i="6"/>
  <c r="AC88" i="6"/>
  <c r="AF88" i="6"/>
  <c r="AB88" i="6"/>
  <c r="AI88" i="6"/>
  <c r="AH88" i="6"/>
  <c r="AE88" i="6"/>
  <c r="AD88" i="6"/>
  <c r="Y88" i="6"/>
  <c r="U88" i="6"/>
  <c r="X88" i="6"/>
  <c r="T88" i="6"/>
  <c r="AG92" i="6"/>
  <c r="AC92" i="6"/>
  <c r="AF92" i="6"/>
  <c r="AB92" i="6"/>
  <c r="AI92" i="6"/>
  <c r="AH92" i="6"/>
  <c r="AE92" i="6"/>
  <c r="AD92" i="6"/>
  <c r="Y92" i="6"/>
  <c r="U92" i="6"/>
  <c r="X92" i="6"/>
  <c r="T92" i="6"/>
  <c r="AG96" i="6"/>
  <c r="AC96" i="6"/>
  <c r="AF96" i="6"/>
  <c r="AB96" i="6"/>
  <c r="AI96" i="6"/>
  <c r="AH96" i="6"/>
  <c r="AE96" i="6"/>
  <c r="AD96" i="6"/>
  <c r="Y96" i="6"/>
  <c r="U96" i="6"/>
  <c r="X96" i="6"/>
  <c r="T96" i="6"/>
  <c r="AG100" i="6"/>
  <c r="AC100" i="6"/>
  <c r="AF100" i="6"/>
  <c r="AB100" i="6"/>
  <c r="AI100" i="6"/>
  <c r="AH100" i="6"/>
  <c r="AE100" i="6"/>
  <c r="AD100" i="6"/>
  <c r="Y100" i="6"/>
  <c r="U100" i="6"/>
  <c r="X100" i="6"/>
  <c r="T100" i="6"/>
  <c r="W100" i="6"/>
  <c r="S100" i="6"/>
  <c r="O104" i="6"/>
  <c r="AG104" i="6"/>
  <c r="AC104" i="6"/>
  <c r="AF104" i="6"/>
  <c r="AB104" i="6"/>
  <c r="AI104" i="6"/>
  <c r="AH104" i="6"/>
  <c r="AE104" i="6"/>
  <c r="AD104" i="6"/>
  <c r="Y104" i="6"/>
  <c r="U104" i="6"/>
  <c r="X104" i="6"/>
  <c r="T104" i="6"/>
  <c r="W104" i="6"/>
  <c r="S104" i="6"/>
  <c r="AG108" i="6"/>
  <c r="AC108" i="6"/>
  <c r="AF108" i="6"/>
  <c r="AB108" i="6"/>
  <c r="AI108" i="6"/>
  <c r="AH108" i="6"/>
  <c r="AE108" i="6"/>
  <c r="AD108" i="6"/>
  <c r="Y108" i="6"/>
  <c r="U108" i="6"/>
  <c r="X108" i="6"/>
  <c r="T108" i="6"/>
  <c r="W108" i="6"/>
  <c r="S108" i="6"/>
  <c r="O112" i="6"/>
  <c r="AG112" i="6"/>
  <c r="AC112" i="6"/>
  <c r="AF112" i="6"/>
  <c r="AB112" i="6"/>
  <c r="AI112" i="6"/>
  <c r="AH112" i="6"/>
  <c r="AE112" i="6"/>
  <c r="AD112" i="6"/>
  <c r="Y112" i="6"/>
  <c r="U112" i="6"/>
  <c r="X112" i="6"/>
  <c r="T112" i="6"/>
  <c r="W112" i="6"/>
  <c r="S112" i="6"/>
  <c r="AG116" i="6"/>
  <c r="AC116" i="6"/>
  <c r="AF116" i="6"/>
  <c r="AB116" i="6"/>
  <c r="AI116" i="6"/>
  <c r="AH116" i="6"/>
  <c r="AE116" i="6"/>
  <c r="AD116" i="6"/>
  <c r="Y116" i="6"/>
  <c r="U116" i="6"/>
  <c r="X116" i="6"/>
  <c r="T116" i="6"/>
  <c r="W116" i="6"/>
  <c r="S116" i="6"/>
  <c r="O120" i="6"/>
  <c r="AG120" i="6"/>
  <c r="AC120" i="6"/>
  <c r="AF120" i="6"/>
  <c r="AB120" i="6"/>
  <c r="AI120" i="6"/>
  <c r="AH120" i="6"/>
  <c r="AE120" i="6"/>
  <c r="AD120" i="6"/>
  <c r="Y120" i="6"/>
  <c r="U120" i="6"/>
  <c r="X120" i="6"/>
  <c r="T120" i="6"/>
  <c r="W120" i="6"/>
  <c r="S120" i="6"/>
  <c r="AG124" i="6"/>
  <c r="AC124" i="6"/>
  <c r="AF124" i="6"/>
  <c r="AB124" i="6"/>
  <c r="AI124" i="6"/>
  <c r="AH124" i="6"/>
  <c r="AE124" i="6"/>
  <c r="AD124" i="6"/>
  <c r="Y124" i="6"/>
  <c r="U124" i="6"/>
  <c r="X124" i="6"/>
  <c r="T124" i="6"/>
  <c r="W124" i="6"/>
  <c r="S124" i="6"/>
  <c r="O128" i="6"/>
  <c r="AG128" i="6"/>
  <c r="AC128" i="6"/>
  <c r="AF128" i="6"/>
  <c r="AB128" i="6"/>
  <c r="AI128" i="6"/>
  <c r="AH128" i="6"/>
  <c r="AE128" i="6"/>
  <c r="AD128" i="6"/>
  <c r="Y128" i="6"/>
  <c r="U128" i="6"/>
  <c r="X128" i="6"/>
  <c r="T128" i="6"/>
  <c r="W128" i="6"/>
  <c r="S128" i="6"/>
  <c r="AH132" i="6"/>
  <c r="AD132" i="6"/>
  <c r="AG132" i="6"/>
  <c r="AC132" i="6"/>
  <c r="AF132" i="6"/>
  <c r="AE132" i="6"/>
  <c r="AI132" i="6"/>
  <c r="AB132" i="6"/>
  <c r="Y132" i="6"/>
  <c r="U132" i="6"/>
  <c r="X132" i="6"/>
  <c r="T132" i="6"/>
  <c r="W132" i="6"/>
  <c r="S132" i="6"/>
  <c r="O136" i="6"/>
  <c r="AH136" i="6"/>
  <c r="AD136" i="6"/>
  <c r="AG136" i="6"/>
  <c r="AC136" i="6"/>
  <c r="AF136" i="6"/>
  <c r="AE136" i="6"/>
  <c r="AI136" i="6"/>
  <c r="AB136" i="6"/>
  <c r="Y136" i="6"/>
  <c r="U136" i="6"/>
  <c r="X136" i="6"/>
  <c r="T136" i="6"/>
  <c r="W136" i="6"/>
  <c r="S136" i="6"/>
  <c r="AH140" i="6"/>
  <c r="AD140" i="6"/>
  <c r="AG140" i="6"/>
  <c r="AC140" i="6"/>
  <c r="AF140" i="6"/>
  <c r="AE140" i="6"/>
  <c r="AI140" i="6"/>
  <c r="AB140" i="6"/>
  <c r="Y140" i="6"/>
  <c r="U140" i="6"/>
  <c r="X140" i="6"/>
  <c r="T140" i="6"/>
  <c r="W140" i="6"/>
  <c r="S140" i="6"/>
  <c r="O144" i="6"/>
  <c r="AH144" i="6"/>
  <c r="AD144" i="6"/>
  <c r="AG144" i="6"/>
  <c r="AC144" i="6"/>
  <c r="AF144" i="6"/>
  <c r="AE144" i="6"/>
  <c r="AI144" i="6"/>
  <c r="AB144" i="6"/>
  <c r="Y144" i="6"/>
  <c r="U144" i="6"/>
  <c r="X144" i="6"/>
  <c r="T144" i="6"/>
  <c r="W144" i="6"/>
  <c r="S144" i="6"/>
  <c r="AH148" i="6"/>
  <c r="AD148" i="6"/>
  <c r="AG148" i="6"/>
  <c r="AC148" i="6"/>
  <c r="AF148" i="6"/>
  <c r="AE148" i="6"/>
  <c r="AI148" i="6"/>
  <c r="AB148" i="6"/>
  <c r="Y148" i="6"/>
  <c r="U148" i="6"/>
  <c r="X148" i="6"/>
  <c r="T148" i="6"/>
  <c r="W148" i="6"/>
  <c r="S148" i="6"/>
  <c r="O152" i="6"/>
  <c r="AF152" i="6"/>
  <c r="AI152" i="6"/>
  <c r="AD152" i="6"/>
  <c r="AH152" i="6"/>
  <c r="AC152" i="6"/>
  <c r="AG152" i="6"/>
  <c r="AE152" i="6"/>
  <c r="AB152" i="6"/>
  <c r="Y152" i="6"/>
  <c r="U152" i="6"/>
  <c r="X152" i="6"/>
  <c r="T152" i="6"/>
  <c r="W152" i="6"/>
  <c r="S152" i="6"/>
  <c r="AF156" i="6"/>
  <c r="AB156" i="6"/>
  <c r="AI156" i="6"/>
  <c r="AD156" i="6"/>
  <c r="AH156" i="6"/>
  <c r="AC156" i="6"/>
  <c r="AG156" i="6"/>
  <c r="AE156" i="6"/>
  <c r="Y156" i="6"/>
  <c r="U156" i="6"/>
  <c r="X156" i="6"/>
  <c r="T156" i="6"/>
  <c r="W156" i="6"/>
  <c r="S156" i="6"/>
  <c r="O160" i="6"/>
  <c r="AF160" i="6"/>
  <c r="AB160" i="6"/>
  <c r="AI160" i="6"/>
  <c r="AD160" i="6"/>
  <c r="AH160" i="6"/>
  <c r="AC160" i="6"/>
  <c r="AG160" i="6"/>
  <c r="AE160" i="6"/>
  <c r="Y160" i="6"/>
  <c r="U160" i="6"/>
  <c r="X160" i="6"/>
  <c r="T160" i="6"/>
  <c r="W160" i="6"/>
  <c r="S160" i="6"/>
  <c r="AF164" i="6"/>
  <c r="AB164" i="6"/>
  <c r="AI164" i="6"/>
  <c r="AD164" i="6"/>
  <c r="AH164" i="6"/>
  <c r="AC164" i="6"/>
  <c r="AG164" i="6"/>
  <c r="AE164" i="6"/>
  <c r="Y164" i="6"/>
  <c r="U164" i="6"/>
  <c r="X164" i="6"/>
  <c r="T164" i="6"/>
  <c r="W164" i="6"/>
  <c r="S164" i="6"/>
  <c r="O168" i="6"/>
  <c r="AF168" i="6"/>
  <c r="AB168" i="6"/>
  <c r="AI168" i="6"/>
  <c r="AD168" i="6"/>
  <c r="AH168" i="6"/>
  <c r="AC168" i="6"/>
  <c r="AG168" i="6"/>
  <c r="AE168" i="6"/>
  <c r="Y168" i="6"/>
  <c r="U168" i="6"/>
  <c r="X168" i="6"/>
  <c r="T168" i="6"/>
  <c r="W168" i="6"/>
  <c r="S168" i="6"/>
  <c r="AF172" i="6"/>
  <c r="AB172" i="6"/>
  <c r="AI172" i="6"/>
  <c r="AD172" i="6"/>
  <c r="AH172" i="6"/>
  <c r="AC172" i="6"/>
  <c r="AG172" i="6"/>
  <c r="AE172" i="6"/>
  <c r="Y172" i="6"/>
  <c r="U172" i="6"/>
  <c r="X172" i="6"/>
  <c r="T172" i="6"/>
  <c r="W172" i="6"/>
  <c r="S172" i="6"/>
  <c r="AF176" i="6"/>
  <c r="AB176" i="6"/>
  <c r="AI176" i="6"/>
  <c r="AD176" i="6"/>
  <c r="AH176" i="6"/>
  <c r="AC176" i="6"/>
  <c r="AG176" i="6"/>
  <c r="AE176" i="6"/>
  <c r="Y176" i="6"/>
  <c r="U176" i="6"/>
  <c r="X176" i="6"/>
  <c r="T176" i="6"/>
  <c r="W176" i="6"/>
  <c r="S176" i="6"/>
  <c r="AF180" i="6"/>
  <c r="AB180" i="6"/>
  <c r="AI180" i="6"/>
  <c r="AD180" i="6"/>
  <c r="AH180" i="6"/>
  <c r="AC180" i="6"/>
  <c r="AG180" i="6"/>
  <c r="AE180" i="6"/>
  <c r="Y180" i="6"/>
  <c r="U180" i="6"/>
  <c r="X180" i="6"/>
  <c r="T180" i="6"/>
  <c r="W180" i="6"/>
  <c r="S180" i="6"/>
  <c r="M184" i="6"/>
  <c r="AF184" i="6"/>
  <c r="AB184" i="6"/>
  <c r="AI184" i="6"/>
  <c r="AD184" i="6"/>
  <c r="AH184" i="6"/>
  <c r="AC184" i="6"/>
  <c r="AG184" i="6"/>
  <c r="AE184" i="6"/>
  <c r="Y184" i="6"/>
  <c r="U184" i="6"/>
  <c r="X184" i="6"/>
  <c r="T184" i="6"/>
  <c r="W184" i="6"/>
  <c r="S184" i="6"/>
  <c r="AF188" i="6"/>
  <c r="AB188" i="6"/>
  <c r="AI188" i="6"/>
  <c r="AD188" i="6"/>
  <c r="AH188" i="6"/>
  <c r="AC188" i="6"/>
  <c r="AG188" i="6"/>
  <c r="AE188" i="6"/>
  <c r="Y188" i="6"/>
  <c r="U188" i="6"/>
  <c r="X188" i="6"/>
  <c r="T188" i="6"/>
  <c r="W188" i="6"/>
  <c r="S188" i="6"/>
  <c r="AF192" i="6"/>
  <c r="AB192" i="6"/>
  <c r="AI192" i="6"/>
  <c r="AD192" i="6"/>
  <c r="AH192" i="6"/>
  <c r="AC192" i="6"/>
  <c r="AG192" i="6"/>
  <c r="AE192" i="6"/>
  <c r="Y192" i="6"/>
  <c r="U192" i="6"/>
  <c r="X192" i="6"/>
  <c r="T192" i="6"/>
  <c r="W192" i="6"/>
  <c r="S192" i="6"/>
  <c r="AF196" i="6"/>
  <c r="AB196" i="6"/>
  <c r="AI196" i="6"/>
  <c r="AD196" i="6"/>
  <c r="AH196" i="6"/>
  <c r="AC196" i="6"/>
  <c r="AG196" i="6"/>
  <c r="AE196" i="6"/>
  <c r="Y196" i="6"/>
  <c r="U196" i="6"/>
  <c r="X196" i="6"/>
  <c r="T196" i="6"/>
  <c r="W196" i="6"/>
  <c r="S196" i="6"/>
  <c r="AF200" i="6"/>
  <c r="AB200" i="6"/>
  <c r="AI200" i="6"/>
  <c r="AD200" i="6"/>
  <c r="AH200" i="6"/>
  <c r="AC200" i="6"/>
  <c r="AG200" i="6"/>
  <c r="AE200" i="6"/>
  <c r="Y200" i="6"/>
  <c r="U200" i="6"/>
  <c r="X200" i="6"/>
  <c r="T200" i="6"/>
  <c r="W200" i="6"/>
  <c r="S200" i="6"/>
  <c r="AF204" i="6"/>
  <c r="AB204" i="6"/>
  <c r="AI204" i="6"/>
  <c r="AD204" i="6"/>
  <c r="AH204" i="6"/>
  <c r="AC204" i="6"/>
  <c r="AG204" i="6"/>
  <c r="AE204" i="6"/>
  <c r="Y204" i="6"/>
  <c r="U204" i="6"/>
  <c r="X204" i="6"/>
  <c r="T204" i="6"/>
  <c r="W204" i="6"/>
  <c r="S204" i="6"/>
  <c r="AG208" i="6"/>
  <c r="AC208" i="6"/>
  <c r="AI208" i="6"/>
  <c r="AD208" i="6"/>
  <c r="AE208" i="6"/>
  <c r="AB208" i="6"/>
  <c r="AH208" i="6"/>
  <c r="AF208" i="6"/>
  <c r="Y208" i="6"/>
  <c r="U208" i="6"/>
  <c r="X208" i="6"/>
  <c r="T208" i="6"/>
  <c r="W208" i="6"/>
  <c r="S208" i="6"/>
  <c r="AG212" i="6"/>
  <c r="AC212" i="6"/>
  <c r="AI212" i="6"/>
  <c r="AD212" i="6"/>
  <c r="AH212" i="6"/>
  <c r="AF212" i="6"/>
  <c r="AE212" i="6"/>
  <c r="AB212" i="6"/>
  <c r="Y212" i="6"/>
  <c r="U212" i="6"/>
  <c r="X212" i="6"/>
  <c r="T212" i="6"/>
  <c r="W212" i="6"/>
  <c r="S212" i="6"/>
  <c r="AG216" i="6"/>
  <c r="AC216" i="6"/>
  <c r="AI216" i="6"/>
  <c r="AD216" i="6"/>
  <c r="AE216" i="6"/>
  <c r="AB216" i="6"/>
  <c r="AH216" i="6"/>
  <c r="AF216" i="6"/>
  <c r="Y216" i="6"/>
  <c r="U216" i="6"/>
  <c r="X216" i="6"/>
  <c r="T216" i="6"/>
  <c r="W216" i="6"/>
  <c r="S216" i="6"/>
  <c r="AG220" i="6"/>
  <c r="AC220" i="6"/>
  <c r="AI220" i="6"/>
  <c r="AD220" i="6"/>
  <c r="AH220" i="6"/>
  <c r="AF220" i="6"/>
  <c r="AE220" i="6"/>
  <c r="AB220" i="6"/>
  <c r="Y220" i="6"/>
  <c r="U220" i="6"/>
  <c r="X220" i="6"/>
  <c r="T220" i="6"/>
  <c r="W220" i="6"/>
  <c r="S220" i="6"/>
  <c r="AG224" i="6"/>
  <c r="AC224" i="6"/>
  <c r="AI224" i="6"/>
  <c r="AD224" i="6"/>
  <c r="AE224" i="6"/>
  <c r="AB224" i="6"/>
  <c r="AH224" i="6"/>
  <c r="AF224" i="6"/>
  <c r="Y224" i="6"/>
  <c r="U224" i="6"/>
  <c r="X224" i="6"/>
  <c r="T224" i="6"/>
  <c r="W224" i="6"/>
  <c r="S224" i="6"/>
  <c r="AI228" i="6"/>
  <c r="AE228" i="6"/>
  <c r="AH228" i="6"/>
  <c r="AD228" i="6"/>
  <c r="AG228" i="6"/>
  <c r="AF228" i="6"/>
  <c r="AC228" i="6"/>
  <c r="AB228" i="6"/>
  <c r="Y228" i="6"/>
  <c r="U228" i="6"/>
  <c r="X228" i="6"/>
  <c r="T228" i="6"/>
  <c r="W228" i="6"/>
  <c r="S228" i="6"/>
  <c r="AI232" i="6"/>
  <c r="AE232" i="6"/>
  <c r="AH232" i="6"/>
  <c r="AD232" i="6"/>
  <c r="AG232" i="6"/>
  <c r="AF232" i="6"/>
  <c r="AC232" i="6"/>
  <c r="AB232" i="6"/>
  <c r="W232" i="6"/>
  <c r="S232" i="6"/>
  <c r="Z232" i="6"/>
  <c r="V232" i="6"/>
  <c r="T232" i="6"/>
  <c r="Y232" i="6"/>
  <c r="X232" i="6"/>
  <c r="AI236" i="6"/>
  <c r="AE236" i="6"/>
  <c r="AH236" i="6"/>
  <c r="AD236" i="6"/>
  <c r="AG236" i="6"/>
  <c r="AF236" i="6"/>
  <c r="AC236" i="6"/>
  <c r="AB236" i="6"/>
  <c r="W236" i="6"/>
  <c r="S236" i="6"/>
  <c r="Z236" i="6"/>
  <c r="V236" i="6"/>
  <c r="T236" i="6"/>
  <c r="Y236" i="6"/>
  <c r="X236" i="6"/>
  <c r="AI240" i="6"/>
  <c r="AE240" i="6"/>
  <c r="AH240" i="6"/>
  <c r="AD240" i="6"/>
  <c r="AG240" i="6"/>
  <c r="AF240" i="6"/>
  <c r="AB240" i="6"/>
  <c r="W240" i="6"/>
  <c r="S240" i="6"/>
  <c r="Z240" i="6"/>
  <c r="V240" i="6"/>
  <c r="AC240" i="6"/>
  <c r="T240" i="6"/>
  <c r="Y240" i="6"/>
  <c r="X240" i="6"/>
  <c r="AI244" i="6"/>
  <c r="AE244" i="6"/>
  <c r="AH244" i="6"/>
  <c r="AD244" i="6"/>
  <c r="AG244" i="6"/>
  <c r="AF244" i="6"/>
  <c r="AC244" i="6"/>
  <c r="AB244" i="6"/>
  <c r="W244" i="6"/>
  <c r="S244" i="6"/>
  <c r="Z244" i="6"/>
  <c r="V244" i="6"/>
  <c r="T244" i="6"/>
  <c r="Y244" i="6"/>
  <c r="X244" i="6"/>
  <c r="AI248" i="6"/>
  <c r="AE248" i="6"/>
  <c r="AH248" i="6"/>
  <c r="AD248" i="6"/>
  <c r="AG248" i="6"/>
  <c r="AF248" i="6"/>
  <c r="AC248" i="6"/>
  <c r="AB248" i="6"/>
  <c r="W248" i="6"/>
  <c r="S248" i="6"/>
  <c r="Z248" i="6"/>
  <c r="V248" i="6"/>
  <c r="T248" i="6"/>
  <c r="Y248" i="6"/>
  <c r="X248" i="6"/>
  <c r="AI252" i="6"/>
  <c r="AE252" i="6"/>
  <c r="AH252" i="6"/>
  <c r="AD252" i="6"/>
  <c r="AG252" i="6"/>
  <c r="AF252" i="6"/>
  <c r="AC252" i="6"/>
  <c r="AB252" i="6"/>
  <c r="X252" i="6"/>
  <c r="T252" i="6"/>
  <c r="W252" i="6"/>
  <c r="S252" i="6"/>
  <c r="Z252" i="6"/>
  <c r="V252" i="6"/>
  <c r="U252" i="6"/>
  <c r="AI256" i="6"/>
  <c r="AE256" i="6"/>
  <c r="AH256" i="6"/>
  <c r="AD256" i="6"/>
  <c r="AG256" i="6"/>
  <c r="AF256" i="6"/>
  <c r="AB256" i="6"/>
  <c r="AC256" i="6"/>
  <c r="X256" i="6"/>
  <c r="T256" i="6"/>
  <c r="W256" i="6"/>
  <c r="S256" i="6"/>
  <c r="Z256" i="6"/>
  <c r="V256" i="6"/>
  <c r="U256" i="6"/>
  <c r="AI260" i="6"/>
  <c r="AE260" i="6"/>
  <c r="AH260" i="6"/>
  <c r="AD260" i="6"/>
  <c r="AG260" i="6"/>
  <c r="AF260" i="6"/>
  <c r="AC260" i="6"/>
  <c r="AB260" i="6"/>
  <c r="W260" i="6"/>
  <c r="S260" i="6"/>
  <c r="X260" i="6"/>
  <c r="V260" i="6"/>
  <c r="Z260" i="6"/>
  <c r="U260" i="6"/>
  <c r="Y260" i="6"/>
  <c r="T260" i="6"/>
  <c r="AI264" i="6"/>
  <c r="AE264" i="6"/>
  <c r="AH264" i="6"/>
  <c r="AD264" i="6"/>
  <c r="AG264" i="6"/>
  <c r="AF264" i="6"/>
  <c r="AC264" i="6"/>
  <c r="AB264" i="6"/>
  <c r="W264" i="6"/>
  <c r="S264" i="6"/>
  <c r="X264" i="6"/>
  <c r="V264" i="6"/>
  <c r="Z264" i="6"/>
  <c r="U264" i="6"/>
  <c r="Y264" i="6"/>
  <c r="AI268" i="6"/>
  <c r="AE268" i="6"/>
  <c r="AH268" i="6"/>
  <c r="AD268" i="6"/>
  <c r="AG268" i="6"/>
  <c r="AF268" i="6"/>
  <c r="AC268" i="6"/>
  <c r="AB268" i="6"/>
  <c r="W268" i="6"/>
  <c r="S268" i="6"/>
  <c r="X268" i="6"/>
  <c r="V268" i="6"/>
  <c r="Z268" i="6"/>
  <c r="U268" i="6"/>
  <c r="Y268" i="6"/>
  <c r="T268" i="6"/>
  <c r="U13" i="6"/>
  <c r="U14" i="6"/>
  <c r="U15" i="6"/>
  <c r="Y15" i="6"/>
  <c r="U16" i="6"/>
  <c r="Y16" i="6"/>
  <c r="U17" i="6"/>
  <c r="U18" i="6"/>
  <c r="Y18" i="6"/>
  <c r="U19" i="6"/>
  <c r="Y19" i="6"/>
  <c r="U20" i="6"/>
  <c r="Y20" i="6"/>
  <c r="U21" i="6"/>
  <c r="U22" i="6"/>
  <c r="Y22" i="6"/>
  <c r="U23" i="6"/>
  <c r="Y23" i="6"/>
  <c r="U24" i="6"/>
  <c r="Y24" i="6"/>
  <c r="U25" i="6"/>
  <c r="U26" i="6"/>
  <c r="Y26" i="6"/>
  <c r="U27" i="6"/>
  <c r="Y27" i="6"/>
  <c r="U28" i="6"/>
  <c r="Y28" i="6"/>
  <c r="U29" i="6"/>
  <c r="Y29" i="6"/>
  <c r="U30" i="6"/>
  <c r="Y30" i="6"/>
  <c r="U31" i="6"/>
  <c r="Y31" i="6"/>
  <c r="U32" i="6"/>
  <c r="Y32" i="6"/>
  <c r="U33" i="6"/>
  <c r="U34" i="6"/>
  <c r="U35" i="6"/>
  <c r="Y35" i="6"/>
  <c r="U36" i="6"/>
  <c r="Y36" i="6"/>
  <c r="U37" i="6"/>
  <c r="U38" i="6"/>
  <c r="Y38" i="6"/>
  <c r="U39" i="6"/>
  <c r="Y39" i="6"/>
  <c r="U40" i="6"/>
  <c r="Y40" i="6"/>
  <c r="U41" i="6"/>
  <c r="U42" i="6"/>
  <c r="Y42" i="6"/>
  <c r="U43" i="6"/>
  <c r="Y43" i="6"/>
  <c r="U44" i="6"/>
  <c r="Y44" i="6"/>
  <c r="U45" i="6"/>
  <c r="U46" i="6"/>
  <c r="U47" i="6"/>
  <c r="Y47" i="6"/>
  <c r="U48" i="6"/>
  <c r="Y48" i="6"/>
  <c r="U49" i="6"/>
  <c r="U50" i="6"/>
  <c r="Y50" i="6"/>
  <c r="U51" i="6"/>
  <c r="Y51" i="6"/>
  <c r="U52" i="6"/>
  <c r="Y52" i="6"/>
  <c r="U53" i="6"/>
  <c r="U54" i="6"/>
  <c r="Y54" i="6"/>
  <c r="U55" i="6"/>
  <c r="Y55" i="6"/>
  <c r="U56" i="6"/>
  <c r="Y56" i="6"/>
  <c r="U57" i="6"/>
  <c r="U58" i="6"/>
  <c r="U59" i="6"/>
  <c r="Y59" i="6"/>
  <c r="U60" i="6"/>
  <c r="Y60" i="6"/>
  <c r="U61" i="6"/>
  <c r="U62" i="6"/>
  <c r="Y62" i="6"/>
  <c r="U63" i="6"/>
  <c r="Y63" i="6"/>
  <c r="U64" i="6"/>
  <c r="Y64" i="6"/>
  <c r="U65" i="6"/>
  <c r="U66" i="6"/>
  <c r="Y66" i="6"/>
  <c r="U67" i="6"/>
  <c r="Y67" i="6"/>
  <c r="U68" i="6"/>
  <c r="Y68" i="6"/>
  <c r="U69" i="6"/>
  <c r="U70" i="6"/>
  <c r="U71" i="6"/>
  <c r="Y71" i="6"/>
  <c r="U72" i="6"/>
  <c r="Y72" i="6"/>
  <c r="U73" i="6"/>
  <c r="U74" i="6"/>
  <c r="Y74" i="6"/>
  <c r="U75" i="6"/>
  <c r="Y75" i="6"/>
  <c r="U76" i="6"/>
  <c r="Y76" i="6"/>
  <c r="U77" i="6"/>
  <c r="U78" i="6"/>
  <c r="Y78" i="6"/>
  <c r="U79" i="6"/>
  <c r="Y79" i="6"/>
  <c r="U80" i="6"/>
  <c r="Y80" i="6"/>
  <c r="U81" i="6"/>
  <c r="U82" i="6"/>
  <c r="Y82" i="6"/>
  <c r="U83" i="6"/>
  <c r="Y83" i="6"/>
  <c r="U84" i="6"/>
  <c r="Y84" i="6"/>
  <c r="U85" i="6"/>
  <c r="W86" i="6"/>
  <c r="W87" i="6"/>
  <c r="W88" i="6"/>
  <c r="W90" i="6"/>
  <c r="W91" i="6"/>
  <c r="W92" i="6"/>
  <c r="W95" i="6"/>
  <c r="W96" i="6"/>
  <c r="V99" i="6"/>
  <c r="V103" i="6"/>
  <c r="V107" i="6"/>
  <c r="V111" i="6"/>
  <c r="V115" i="6"/>
  <c r="V119" i="6"/>
  <c r="V123" i="6"/>
  <c r="V127" i="6"/>
  <c r="V131" i="6"/>
  <c r="V135" i="6"/>
  <c r="V139" i="6"/>
  <c r="V143" i="6"/>
  <c r="V147" i="6"/>
  <c r="V151" i="6"/>
  <c r="V155" i="6"/>
  <c r="V159" i="6"/>
  <c r="V163" i="6"/>
  <c r="V167" i="6"/>
  <c r="V171" i="6"/>
  <c r="V175" i="6"/>
  <c r="V179" i="6"/>
  <c r="V183" i="6"/>
  <c r="V187" i="6"/>
  <c r="V191" i="6"/>
  <c r="V195" i="6"/>
  <c r="V199" i="6"/>
  <c r="V203" i="6"/>
  <c r="V207" i="6"/>
  <c r="V211" i="6"/>
  <c r="V215" i="6"/>
  <c r="V219" i="6"/>
  <c r="V223" i="6"/>
  <c r="V227" i="6"/>
  <c r="U232" i="6"/>
  <c r="U236" i="6"/>
  <c r="U240" i="6"/>
  <c r="U244" i="6"/>
  <c r="U248" i="6"/>
  <c r="Y254" i="6"/>
  <c r="T264" i="6"/>
  <c r="AH18" i="6"/>
  <c r="AC40" i="6"/>
  <c r="AI51" i="6"/>
  <c r="AI151" i="6"/>
  <c r="O14" i="6"/>
  <c r="AF14" i="6"/>
  <c r="AB14" i="6"/>
  <c r="AG14" i="6"/>
  <c r="AE14" i="6"/>
  <c r="AI14" i="6"/>
  <c r="AD14" i="6"/>
  <c r="AH14" i="6"/>
  <c r="AC14" i="6"/>
  <c r="O34" i="6"/>
  <c r="AF34" i="6"/>
  <c r="AB34" i="6"/>
  <c r="AG34" i="6"/>
  <c r="AE34" i="6"/>
  <c r="AI34" i="6"/>
  <c r="AD34" i="6"/>
  <c r="AC34" i="6"/>
  <c r="K46" i="6"/>
  <c r="AF46" i="6"/>
  <c r="AB46" i="6"/>
  <c r="AG46" i="6"/>
  <c r="AE46" i="6"/>
  <c r="AI46" i="6"/>
  <c r="AD46" i="6"/>
  <c r="AH46" i="6"/>
  <c r="AC46" i="6"/>
  <c r="K58" i="6"/>
  <c r="AG58" i="6"/>
  <c r="AC58" i="6"/>
  <c r="AF58" i="6"/>
  <c r="AB58" i="6"/>
  <c r="AI58" i="6"/>
  <c r="AH58" i="6"/>
  <c r="AD58" i="6"/>
  <c r="K70" i="6"/>
  <c r="AG70" i="6"/>
  <c r="AC70" i="6"/>
  <c r="AF70" i="6"/>
  <c r="AB70" i="6"/>
  <c r="AI70" i="6"/>
  <c r="AH70" i="6"/>
  <c r="AD70" i="6"/>
  <c r="AE70" i="6"/>
  <c r="K82" i="6"/>
  <c r="AG82" i="6"/>
  <c r="AC82" i="6"/>
  <c r="AF82" i="6"/>
  <c r="AB82" i="6"/>
  <c r="AI82" i="6"/>
  <c r="AH82" i="6"/>
  <c r="AD82" i="6"/>
  <c r="K94" i="6"/>
  <c r="AG94" i="6"/>
  <c r="AC94" i="6"/>
  <c r="AF94" i="6"/>
  <c r="AB94" i="6"/>
  <c r="AI94" i="6"/>
  <c r="AH94" i="6"/>
  <c r="AE94" i="6"/>
  <c r="AD94" i="6"/>
  <c r="Y94" i="6"/>
  <c r="U94" i="6"/>
  <c r="X94" i="6"/>
  <c r="T94" i="6"/>
  <c r="AG110" i="6"/>
  <c r="AC110" i="6"/>
  <c r="AF110" i="6"/>
  <c r="AB110" i="6"/>
  <c r="AI110" i="6"/>
  <c r="AH110" i="6"/>
  <c r="AE110" i="6"/>
  <c r="AD110" i="6"/>
  <c r="Y110" i="6"/>
  <c r="U110" i="6"/>
  <c r="X110" i="6"/>
  <c r="T110" i="6"/>
  <c r="W110" i="6"/>
  <c r="S110" i="6"/>
  <c r="AG126" i="6"/>
  <c r="AC126" i="6"/>
  <c r="AF126" i="6"/>
  <c r="AB126" i="6"/>
  <c r="AI126" i="6"/>
  <c r="AH126" i="6"/>
  <c r="AE126" i="6"/>
  <c r="AD126" i="6"/>
  <c r="Y126" i="6"/>
  <c r="U126" i="6"/>
  <c r="X126" i="6"/>
  <c r="T126" i="6"/>
  <c r="W126" i="6"/>
  <c r="S126" i="6"/>
  <c r="AH142" i="6"/>
  <c r="AD142" i="6"/>
  <c r="AG142" i="6"/>
  <c r="AC142" i="6"/>
  <c r="AF142" i="6"/>
  <c r="AE142" i="6"/>
  <c r="AI142" i="6"/>
  <c r="AB142" i="6"/>
  <c r="Y142" i="6"/>
  <c r="U142" i="6"/>
  <c r="X142" i="6"/>
  <c r="T142" i="6"/>
  <c r="W142" i="6"/>
  <c r="S142" i="6"/>
  <c r="O154" i="6"/>
  <c r="AF154" i="6"/>
  <c r="AB154" i="6"/>
  <c r="AI154" i="6"/>
  <c r="AD154" i="6"/>
  <c r="AH154" i="6"/>
  <c r="AC154" i="6"/>
  <c r="AG154" i="6"/>
  <c r="AE154" i="6"/>
  <c r="Y154" i="6"/>
  <c r="U154" i="6"/>
  <c r="X154" i="6"/>
  <c r="T154" i="6"/>
  <c r="W154" i="6"/>
  <c r="S154" i="6"/>
  <c r="O170" i="6"/>
  <c r="AF170" i="6"/>
  <c r="AB170" i="6"/>
  <c r="AI170" i="6"/>
  <c r="AD170" i="6"/>
  <c r="AH170" i="6"/>
  <c r="AC170" i="6"/>
  <c r="AG170" i="6"/>
  <c r="AE170" i="6"/>
  <c r="Y170" i="6"/>
  <c r="U170" i="6"/>
  <c r="X170" i="6"/>
  <c r="T170" i="6"/>
  <c r="W170" i="6"/>
  <c r="S170" i="6"/>
  <c r="AF186" i="6"/>
  <c r="AB186" i="6"/>
  <c r="AI186" i="6"/>
  <c r="AD186" i="6"/>
  <c r="AH186" i="6"/>
  <c r="AC186" i="6"/>
  <c r="AG186" i="6"/>
  <c r="AE186" i="6"/>
  <c r="Y186" i="6"/>
  <c r="U186" i="6"/>
  <c r="X186" i="6"/>
  <c r="T186" i="6"/>
  <c r="W186" i="6"/>
  <c r="S186" i="6"/>
  <c r="AF202" i="6"/>
  <c r="AB202" i="6"/>
  <c r="AI202" i="6"/>
  <c r="AD202" i="6"/>
  <c r="AH202" i="6"/>
  <c r="AC202" i="6"/>
  <c r="AG202" i="6"/>
  <c r="AE202" i="6"/>
  <c r="Y202" i="6"/>
  <c r="U202" i="6"/>
  <c r="X202" i="6"/>
  <c r="T202" i="6"/>
  <c r="W202" i="6"/>
  <c r="S202" i="6"/>
  <c r="AG222" i="6"/>
  <c r="AC222" i="6"/>
  <c r="AI222" i="6"/>
  <c r="AD222" i="6"/>
  <c r="AF222" i="6"/>
  <c r="AE222" i="6"/>
  <c r="AB222" i="6"/>
  <c r="AH222" i="6"/>
  <c r="Y222" i="6"/>
  <c r="U222" i="6"/>
  <c r="X222" i="6"/>
  <c r="T222" i="6"/>
  <c r="W222" i="6"/>
  <c r="S222" i="6"/>
  <c r="AI242" i="6"/>
  <c r="AE242" i="6"/>
  <c r="AH242" i="6"/>
  <c r="AD242" i="6"/>
  <c r="AG242" i="6"/>
  <c r="AB242" i="6"/>
  <c r="AF242" i="6"/>
  <c r="AC242" i="6"/>
  <c r="W242" i="6"/>
  <c r="S242" i="6"/>
  <c r="Z242" i="6"/>
  <c r="V242" i="6"/>
  <c r="T242" i="6"/>
  <c r="Y242" i="6"/>
  <c r="X242" i="6"/>
  <c r="S14" i="6"/>
  <c r="S30" i="6"/>
  <c r="W42" i="6"/>
  <c r="S62" i="6"/>
  <c r="W82" i="6"/>
  <c r="AF13" i="6"/>
  <c r="AB13" i="6"/>
  <c r="AI13" i="6"/>
  <c r="AD13" i="6"/>
  <c r="AH13" i="6"/>
  <c r="AC13" i="6"/>
  <c r="AG13" i="6"/>
  <c r="AF17" i="6"/>
  <c r="AB17" i="6"/>
  <c r="AI17" i="6"/>
  <c r="AD17" i="6"/>
  <c r="AH17" i="6"/>
  <c r="AC17" i="6"/>
  <c r="AG17" i="6"/>
  <c r="AE17" i="6"/>
  <c r="AF21" i="6"/>
  <c r="AB21" i="6"/>
  <c r="AI21" i="6"/>
  <c r="AD21" i="6"/>
  <c r="AH21" i="6"/>
  <c r="AC21" i="6"/>
  <c r="AG21" i="6"/>
  <c r="AF25" i="6"/>
  <c r="AB25" i="6"/>
  <c r="AI25" i="6"/>
  <c r="AD25" i="6"/>
  <c r="AH25" i="6"/>
  <c r="AC25" i="6"/>
  <c r="AG25" i="6"/>
  <c r="AE25" i="6"/>
  <c r="AF29" i="6"/>
  <c r="AB29" i="6"/>
  <c r="AI29" i="6"/>
  <c r="AD29" i="6"/>
  <c r="AH29" i="6"/>
  <c r="AC29" i="6"/>
  <c r="AG29" i="6"/>
  <c r="O33" i="6"/>
  <c r="AF33" i="6"/>
  <c r="AB33" i="6"/>
  <c r="AI33" i="6"/>
  <c r="AD33" i="6"/>
  <c r="AH33" i="6"/>
  <c r="AC33" i="6"/>
  <c r="AG33" i="6"/>
  <c r="AE33" i="6"/>
  <c r="O37" i="6"/>
  <c r="AF37" i="6"/>
  <c r="AB37" i="6"/>
  <c r="AI37" i="6"/>
  <c r="AD37" i="6"/>
  <c r="AH37" i="6"/>
  <c r="AC37" i="6"/>
  <c r="AG37" i="6"/>
  <c r="O41" i="6"/>
  <c r="AF41" i="6"/>
  <c r="AB41" i="6"/>
  <c r="AI41" i="6"/>
  <c r="AD41" i="6"/>
  <c r="AH41" i="6"/>
  <c r="AC41" i="6"/>
  <c r="AG41" i="6"/>
  <c r="AE41" i="6"/>
  <c r="O45" i="6"/>
  <c r="AF45" i="6"/>
  <c r="AB45" i="6"/>
  <c r="AI45" i="6"/>
  <c r="AD45" i="6"/>
  <c r="AH45" i="6"/>
  <c r="AC45" i="6"/>
  <c r="AG45" i="6"/>
  <c r="O49" i="6"/>
  <c r="AG49" i="6"/>
  <c r="AC49" i="6"/>
  <c r="AF49" i="6"/>
  <c r="AB49" i="6"/>
  <c r="AH49" i="6"/>
  <c r="AE49" i="6"/>
  <c r="AD49" i="6"/>
  <c r="AI49" i="6"/>
  <c r="O53" i="6"/>
  <c r="AG53" i="6"/>
  <c r="AC53" i="6"/>
  <c r="AF53" i="6"/>
  <c r="AB53" i="6"/>
  <c r="AI53" i="6"/>
  <c r="AH53" i="6"/>
  <c r="AE53" i="6"/>
  <c r="AD53" i="6"/>
  <c r="O57" i="6"/>
  <c r="AG57" i="6"/>
  <c r="AC57" i="6"/>
  <c r="AF57" i="6"/>
  <c r="AB57" i="6"/>
  <c r="AI57" i="6"/>
  <c r="AH57" i="6"/>
  <c r="AE57" i="6"/>
  <c r="AD57" i="6"/>
  <c r="O61" i="6"/>
  <c r="AG61" i="6"/>
  <c r="AC61" i="6"/>
  <c r="AF61" i="6"/>
  <c r="AB61" i="6"/>
  <c r="AI61" i="6"/>
  <c r="AH61" i="6"/>
  <c r="AE61" i="6"/>
  <c r="AD61" i="6"/>
  <c r="O65" i="6"/>
  <c r="AG65" i="6"/>
  <c r="AC65" i="6"/>
  <c r="AF65" i="6"/>
  <c r="AB65" i="6"/>
  <c r="AI65" i="6"/>
  <c r="AH65" i="6"/>
  <c r="AE65" i="6"/>
  <c r="AD65" i="6"/>
  <c r="O69" i="6"/>
  <c r="AG69" i="6"/>
  <c r="AC69" i="6"/>
  <c r="AF69" i="6"/>
  <c r="AB69" i="6"/>
  <c r="AI69" i="6"/>
  <c r="AH69" i="6"/>
  <c r="AE69" i="6"/>
  <c r="AD69" i="6"/>
  <c r="O73" i="6"/>
  <c r="AG73" i="6"/>
  <c r="AC73" i="6"/>
  <c r="AF73" i="6"/>
  <c r="AB73" i="6"/>
  <c r="AI73" i="6"/>
  <c r="AH73" i="6"/>
  <c r="AE73" i="6"/>
  <c r="AD73" i="6"/>
  <c r="O77" i="6"/>
  <c r="AG77" i="6"/>
  <c r="AC77" i="6"/>
  <c r="AF77" i="6"/>
  <c r="AB77" i="6"/>
  <c r="AI77" i="6"/>
  <c r="AH77" i="6"/>
  <c r="AE77" i="6"/>
  <c r="AD77" i="6"/>
  <c r="O81" i="6"/>
  <c r="AG81" i="6"/>
  <c r="AC81" i="6"/>
  <c r="AF81" i="6"/>
  <c r="AB81" i="6"/>
  <c r="AI81" i="6"/>
  <c r="AH81" i="6"/>
  <c r="AE81" i="6"/>
  <c r="AD81" i="6"/>
  <c r="O85" i="6"/>
  <c r="AG85" i="6"/>
  <c r="AC85" i="6"/>
  <c r="AF85" i="6"/>
  <c r="AB85" i="6"/>
  <c r="AI85" i="6"/>
  <c r="AH85" i="6"/>
  <c r="AE85" i="6"/>
  <c r="AD85" i="6"/>
  <c r="O89" i="6"/>
  <c r="AG89" i="6"/>
  <c r="AC89" i="6"/>
  <c r="AF89" i="6"/>
  <c r="AB89" i="6"/>
  <c r="AI89" i="6"/>
  <c r="AH89" i="6"/>
  <c r="AE89" i="6"/>
  <c r="AD89" i="6"/>
  <c r="Y89" i="6"/>
  <c r="U89" i="6"/>
  <c r="X89" i="6"/>
  <c r="T89" i="6"/>
  <c r="O93" i="6"/>
  <c r="AG93" i="6"/>
  <c r="AC93" i="6"/>
  <c r="AF93" i="6"/>
  <c r="AB93" i="6"/>
  <c r="AI93" i="6"/>
  <c r="AH93" i="6"/>
  <c r="AE93" i="6"/>
  <c r="Y93" i="6"/>
  <c r="U93" i="6"/>
  <c r="X93" i="6"/>
  <c r="T93" i="6"/>
  <c r="O97" i="6"/>
  <c r="AG97" i="6"/>
  <c r="AC97" i="6"/>
  <c r="AF97" i="6"/>
  <c r="AB97" i="6"/>
  <c r="AI97" i="6"/>
  <c r="AH97" i="6"/>
  <c r="AE97" i="6"/>
  <c r="Y97" i="6"/>
  <c r="U97" i="6"/>
  <c r="X97" i="6"/>
  <c r="T97" i="6"/>
  <c r="AD97" i="6"/>
  <c r="AG101" i="6"/>
  <c r="AC101" i="6"/>
  <c r="AF101" i="6"/>
  <c r="AB101" i="6"/>
  <c r="AI101" i="6"/>
  <c r="AH101" i="6"/>
  <c r="AE101" i="6"/>
  <c r="Y101" i="6"/>
  <c r="U101" i="6"/>
  <c r="AD101" i="6"/>
  <c r="X101" i="6"/>
  <c r="T101" i="6"/>
  <c r="W101" i="6"/>
  <c r="S101" i="6"/>
  <c r="AG105" i="6"/>
  <c r="AC105" i="6"/>
  <c r="AF105" i="6"/>
  <c r="AB105" i="6"/>
  <c r="AI105" i="6"/>
  <c r="AH105" i="6"/>
  <c r="AE105" i="6"/>
  <c r="AD105" i="6"/>
  <c r="Y105" i="6"/>
  <c r="U105" i="6"/>
  <c r="X105" i="6"/>
  <c r="T105" i="6"/>
  <c r="W105" i="6"/>
  <c r="S105" i="6"/>
  <c r="AG109" i="6"/>
  <c r="AC109" i="6"/>
  <c r="AF109" i="6"/>
  <c r="AB109" i="6"/>
  <c r="AI109" i="6"/>
  <c r="AH109" i="6"/>
  <c r="AE109" i="6"/>
  <c r="Y109" i="6"/>
  <c r="U109" i="6"/>
  <c r="X109" i="6"/>
  <c r="T109" i="6"/>
  <c r="W109" i="6"/>
  <c r="S109" i="6"/>
  <c r="AG113" i="6"/>
  <c r="AC113" i="6"/>
  <c r="AF113" i="6"/>
  <c r="AB113" i="6"/>
  <c r="AI113" i="6"/>
  <c r="AH113" i="6"/>
  <c r="AE113" i="6"/>
  <c r="Y113" i="6"/>
  <c r="U113" i="6"/>
  <c r="X113" i="6"/>
  <c r="T113" i="6"/>
  <c r="AD113" i="6"/>
  <c r="W113" i="6"/>
  <c r="S113" i="6"/>
  <c r="AG117" i="6"/>
  <c r="AC117" i="6"/>
  <c r="AF117" i="6"/>
  <c r="AB117" i="6"/>
  <c r="AI117" i="6"/>
  <c r="AH117" i="6"/>
  <c r="AE117" i="6"/>
  <c r="Y117" i="6"/>
  <c r="U117" i="6"/>
  <c r="AD117" i="6"/>
  <c r="X117" i="6"/>
  <c r="T117" i="6"/>
  <c r="W117" i="6"/>
  <c r="S117" i="6"/>
  <c r="AG121" i="6"/>
  <c r="AC121" i="6"/>
  <c r="AF121" i="6"/>
  <c r="AB121" i="6"/>
  <c r="AI121" i="6"/>
  <c r="AH121" i="6"/>
  <c r="AE121" i="6"/>
  <c r="AD121" i="6"/>
  <c r="Y121" i="6"/>
  <c r="U121" i="6"/>
  <c r="X121" i="6"/>
  <c r="T121" i="6"/>
  <c r="W121" i="6"/>
  <c r="S121" i="6"/>
  <c r="AG125" i="6"/>
  <c r="AC125" i="6"/>
  <c r="AF125" i="6"/>
  <c r="AB125" i="6"/>
  <c r="AI125" i="6"/>
  <c r="AH125" i="6"/>
  <c r="AE125" i="6"/>
  <c r="Y125" i="6"/>
  <c r="U125" i="6"/>
  <c r="X125" i="6"/>
  <c r="T125" i="6"/>
  <c r="W125" i="6"/>
  <c r="S125" i="6"/>
  <c r="AG129" i="6"/>
  <c r="AC129" i="6"/>
  <c r="AF129" i="6"/>
  <c r="AB129" i="6"/>
  <c r="AI129" i="6"/>
  <c r="AH129" i="6"/>
  <c r="AE129" i="6"/>
  <c r="Y129" i="6"/>
  <c r="U129" i="6"/>
  <c r="X129" i="6"/>
  <c r="T129" i="6"/>
  <c r="AD129" i="6"/>
  <c r="W129" i="6"/>
  <c r="S129" i="6"/>
  <c r="AH133" i="6"/>
  <c r="AD133" i="6"/>
  <c r="AG133" i="6"/>
  <c r="AC133" i="6"/>
  <c r="AF133" i="6"/>
  <c r="AE133" i="6"/>
  <c r="AB133" i="6"/>
  <c r="AI133" i="6"/>
  <c r="Y133" i="6"/>
  <c r="U133" i="6"/>
  <c r="X133" i="6"/>
  <c r="T133" i="6"/>
  <c r="W133" i="6"/>
  <c r="S133" i="6"/>
  <c r="AH137" i="6"/>
  <c r="AD137" i="6"/>
  <c r="AG137" i="6"/>
  <c r="AC137" i="6"/>
  <c r="AF137" i="6"/>
  <c r="AE137" i="6"/>
  <c r="AB137" i="6"/>
  <c r="AI137" i="6"/>
  <c r="Y137" i="6"/>
  <c r="U137" i="6"/>
  <c r="X137" i="6"/>
  <c r="T137" i="6"/>
  <c r="W137" i="6"/>
  <c r="S137" i="6"/>
  <c r="AH141" i="6"/>
  <c r="AD141" i="6"/>
  <c r="AG141" i="6"/>
  <c r="AC141" i="6"/>
  <c r="AF141" i="6"/>
  <c r="AE141" i="6"/>
  <c r="AB141" i="6"/>
  <c r="AI141" i="6"/>
  <c r="Y141" i="6"/>
  <c r="U141" i="6"/>
  <c r="X141" i="6"/>
  <c r="T141" i="6"/>
  <c r="W141" i="6"/>
  <c r="S141" i="6"/>
  <c r="AH145" i="6"/>
  <c r="AD145" i="6"/>
  <c r="AG145" i="6"/>
  <c r="AC145" i="6"/>
  <c r="AF145" i="6"/>
  <c r="AE145" i="6"/>
  <c r="AB145" i="6"/>
  <c r="AI145" i="6"/>
  <c r="Y145" i="6"/>
  <c r="U145" i="6"/>
  <c r="X145" i="6"/>
  <c r="T145" i="6"/>
  <c r="W145" i="6"/>
  <c r="S145" i="6"/>
  <c r="AH149" i="6"/>
  <c r="AD149" i="6"/>
  <c r="AG149" i="6"/>
  <c r="AC149" i="6"/>
  <c r="AF149" i="6"/>
  <c r="AE149" i="6"/>
  <c r="AB149" i="6"/>
  <c r="AI149" i="6"/>
  <c r="Y149" i="6"/>
  <c r="U149" i="6"/>
  <c r="X149" i="6"/>
  <c r="T149" i="6"/>
  <c r="W149" i="6"/>
  <c r="S149" i="6"/>
  <c r="AF153" i="6"/>
  <c r="AB153" i="6"/>
  <c r="AG153" i="6"/>
  <c r="AE153" i="6"/>
  <c r="AI153" i="6"/>
  <c r="AH153" i="6"/>
  <c r="AD153" i="6"/>
  <c r="AC153" i="6"/>
  <c r="Y153" i="6"/>
  <c r="U153" i="6"/>
  <c r="X153" i="6"/>
  <c r="T153" i="6"/>
  <c r="W153" i="6"/>
  <c r="S153" i="6"/>
  <c r="AF157" i="6"/>
  <c r="AB157" i="6"/>
  <c r="AG157" i="6"/>
  <c r="AE157" i="6"/>
  <c r="AI157" i="6"/>
  <c r="AH157" i="6"/>
  <c r="AD157" i="6"/>
  <c r="AC157" i="6"/>
  <c r="Y157" i="6"/>
  <c r="U157" i="6"/>
  <c r="X157" i="6"/>
  <c r="T157" i="6"/>
  <c r="W157" i="6"/>
  <c r="S157" i="6"/>
  <c r="AF161" i="6"/>
  <c r="AB161" i="6"/>
  <c r="AG161" i="6"/>
  <c r="AE161" i="6"/>
  <c r="AI161" i="6"/>
  <c r="AH161" i="6"/>
  <c r="AD161" i="6"/>
  <c r="AC161" i="6"/>
  <c r="Y161" i="6"/>
  <c r="U161" i="6"/>
  <c r="X161" i="6"/>
  <c r="T161" i="6"/>
  <c r="W161" i="6"/>
  <c r="S161" i="6"/>
  <c r="AF165" i="6"/>
  <c r="AB165" i="6"/>
  <c r="AG165" i="6"/>
  <c r="AE165" i="6"/>
  <c r="AI165" i="6"/>
  <c r="AH165" i="6"/>
  <c r="AD165" i="6"/>
  <c r="AC165" i="6"/>
  <c r="Y165" i="6"/>
  <c r="U165" i="6"/>
  <c r="X165" i="6"/>
  <c r="T165" i="6"/>
  <c r="W165" i="6"/>
  <c r="S165" i="6"/>
  <c r="AF169" i="6"/>
  <c r="AB169" i="6"/>
  <c r="AG169" i="6"/>
  <c r="AE169" i="6"/>
  <c r="AI169" i="6"/>
  <c r="AH169" i="6"/>
  <c r="AD169" i="6"/>
  <c r="AC169" i="6"/>
  <c r="Y169" i="6"/>
  <c r="U169" i="6"/>
  <c r="X169" i="6"/>
  <c r="T169" i="6"/>
  <c r="W169" i="6"/>
  <c r="S169" i="6"/>
  <c r="AF173" i="6"/>
  <c r="AB173" i="6"/>
  <c r="AG173" i="6"/>
  <c r="AE173" i="6"/>
  <c r="AI173" i="6"/>
  <c r="AH173" i="6"/>
  <c r="AD173" i="6"/>
  <c r="Y173" i="6"/>
  <c r="U173" i="6"/>
  <c r="AC173" i="6"/>
  <c r="X173" i="6"/>
  <c r="T173" i="6"/>
  <c r="W173" i="6"/>
  <c r="S173" i="6"/>
  <c r="AF177" i="6"/>
  <c r="AB177" i="6"/>
  <c r="AG177" i="6"/>
  <c r="AE177" i="6"/>
  <c r="AI177" i="6"/>
  <c r="AH177" i="6"/>
  <c r="AD177" i="6"/>
  <c r="AC177" i="6"/>
  <c r="Y177" i="6"/>
  <c r="U177" i="6"/>
  <c r="X177" i="6"/>
  <c r="T177" i="6"/>
  <c r="W177" i="6"/>
  <c r="S177" i="6"/>
  <c r="AF181" i="6"/>
  <c r="AB181" i="6"/>
  <c r="AG181" i="6"/>
  <c r="AE181" i="6"/>
  <c r="AI181" i="6"/>
  <c r="AH181" i="6"/>
  <c r="AD181" i="6"/>
  <c r="AC181" i="6"/>
  <c r="Y181" i="6"/>
  <c r="U181" i="6"/>
  <c r="X181" i="6"/>
  <c r="T181" i="6"/>
  <c r="W181" i="6"/>
  <c r="S181" i="6"/>
  <c r="AF185" i="6"/>
  <c r="AB185" i="6"/>
  <c r="AG185" i="6"/>
  <c r="AE185" i="6"/>
  <c r="AI185" i="6"/>
  <c r="AH185" i="6"/>
  <c r="AD185" i="6"/>
  <c r="AC185" i="6"/>
  <c r="Y185" i="6"/>
  <c r="U185" i="6"/>
  <c r="X185" i="6"/>
  <c r="T185" i="6"/>
  <c r="W185" i="6"/>
  <c r="S185" i="6"/>
  <c r="AF189" i="6"/>
  <c r="AB189" i="6"/>
  <c r="AG189" i="6"/>
  <c r="AE189" i="6"/>
  <c r="AI189" i="6"/>
  <c r="AH189" i="6"/>
  <c r="AD189" i="6"/>
  <c r="AC189" i="6"/>
  <c r="Y189" i="6"/>
  <c r="U189" i="6"/>
  <c r="X189" i="6"/>
  <c r="T189" i="6"/>
  <c r="W189" i="6"/>
  <c r="S189" i="6"/>
  <c r="AF193" i="6"/>
  <c r="AB193" i="6"/>
  <c r="AG193" i="6"/>
  <c r="AE193" i="6"/>
  <c r="AI193" i="6"/>
  <c r="AH193" i="6"/>
  <c r="AD193" i="6"/>
  <c r="AC193" i="6"/>
  <c r="Y193" i="6"/>
  <c r="U193" i="6"/>
  <c r="X193" i="6"/>
  <c r="T193" i="6"/>
  <c r="W193" i="6"/>
  <c r="S193" i="6"/>
  <c r="AF197" i="6"/>
  <c r="AB197" i="6"/>
  <c r="AG197" i="6"/>
  <c r="AE197" i="6"/>
  <c r="AI197" i="6"/>
  <c r="AH197" i="6"/>
  <c r="AD197" i="6"/>
  <c r="AC197" i="6"/>
  <c r="Y197" i="6"/>
  <c r="U197" i="6"/>
  <c r="X197" i="6"/>
  <c r="T197" i="6"/>
  <c r="W197" i="6"/>
  <c r="S197" i="6"/>
  <c r="AF201" i="6"/>
  <c r="AB201" i="6"/>
  <c r="AG201" i="6"/>
  <c r="AE201" i="6"/>
  <c r="AI201" i="6"/>
  <c r="AH201" i="6"/>
  <c r="AD201" i="6"/>
  <c r="AC201" i="6"/>
  <c r="Y201" i="6"/>
  <c r="U201" i="6"/>
  <c r="X201" i="6"/>
  <c r="T201" i="6"/>
  <c r="W201" i="6"/>
  <c r="S201" i="6"/>
  <c r="AG205" i="6"/>
  <c r="AF205" i="6"/>
  <c r="AB205" i="6"/>
  <c r="AH205" i="6"/>
  <c r="AE205" i="6"/>
  <c r="AI205" i="6"/>
  <c r="AD205" i="6"/>
  <c r="Y205" i="6"/>
  <c r="U205" i="6"/>
  <c r="X205" i="6"/>
  <c r="T205" i="6"/>
  <c r="AC205" i="6"/>
  <c r="W205" i="6"/>
  <c r="S205" i="6"/>
  <c r="AG209" i="6"/>
  <c r="AC209" i="6"/>
  <c r="AF209" i="6"/>
  <c r="AD209" i="6"/>
  <c r="AI209" i="6"/>
  <c r="AB209" i="6"/>
  <c r="AH209" i="6"/>
  <c r="AE209" i="6"/>
  <c r="Y209" i="6"/>
  <c r="U209" i="6"/>
  <c r="X209" i="6"/>
  <c r="T209" i="6"/>
  <c r="W209" i="6"/>
  <c r="S209" i="6"/>
  <c r="AG213" i="6"/>
  <c r="AC213" i="6"/>
  <c r="AF213" i="6"/>
  <c r="AH213" i="6"/>
  <c r="AE213" i="6"/>
  <c r="AD213" i="6"/>
  <c r="AB213" i="6"/>
  <c r="AI213" i="6"/>
  <c r="Y213" i="6"/>
  <c r="U213" i="6"/>
  <c r="X213" i="6"/>
  <c r="T213" i="6"/>
  <c r="W213" i="6"/>
  <c r="S213" i="6"/>
  <c r="AG217" i="6"/>
  <c r="AC217" i="6"/>
  <c r="AF217" i="6"/>
  <c r="AD217" i="6"/>
  <c r="AI217" i="6"/>
  <c r="AB217" i="6"/>
  <c r="AH217" i="6"/>
  <c r="AE217" i="6"/>
  <c r="Y217" i="6"/>
  <c r="U217" i="6"/>
  <c r="X217" i="6"/>
  <c r="T217" i="6"/>
  <c r="W217" i="6"/>
  <c r="S217" i="6"/>
  <c r="AG221" i="6"/>
  <c r="AC221" i="6"/>
  <c r="AF221" i="6"/>
  <c r="AH221" i="6"/>
  <c r="AE221" i="6"/>
  <c r="AI221" i="6"/>
  <c r="AD221" i="6"/>
  <c r="AB221" i="6"/>
  <c r="Y221" i="6"/>
  <c r="U221" i="6"/>
  <c r="X221" i="6"/>
  <c r="T221" i="6"/>
  <c r="W221" i="6"/>
  <c r="S221" i="6"/>
  <c r="AG225" i="6"/>
  <c r="AC225" i="6"/>
  <c r="AF225" i="6"/>
  <c r="AD225" i="6"/>
  <c r="AI225" i="6"/>
  <c r="AB225" i="6"/>
  <c r="AH225" i="6"/>
  <c r="AE225" i="6"/>
  <c r="Y225" i="6"/>
  <c r="U225" i="6"/>
  <c r="X225" i="6"/>
  <c r="T225" i="6"/>
  <c r="W225" i="6"/>
  <c r="S225" i="6"/>
  <c r="AI229" i="6"/>
  <c r="AE229" i="6"/>
  <c r="AH229" i="6"/>
  <c r="AD229" i="6"/>
  <c r="AG229" i="6"/>
  <c r="AC229" i="6"/>
  <c r="AB229" i="6"/>
  <c r="AF229" i="6"/>
  <c r="Z229" i="6"/>
  <c r="Y229" i="6"/>
  <c r="U229" i="6"/>
  <c r="X229" i="6"/>
  <c r="T229" i="6"/>
  <c r="W229" i="6"/>
  <c r="S229" i="6"/>
  <c r="AI233" i="6"/>
  <c r="AE233" i="6"/>
  <c r="AH233" i="6"/>
  <c r="AD233" i="6"/>
  <c r="AG233" i="6"/>
  <c r="AB233" i="6"/>
  <c r="AF233" i="6"/>
  <c r="AC233" i="6"/>
  <c r="W233" i="6"/>
  <c r="S233" i="6"/>
  <c r="Z233" i="6"/>
  <c r="V233" i="6"/>
  <c r="T233" i="6"/>
  <c r="Y233" i="6"/>
  <c r="X233" i="6"/>
  <c r="AI237" i="6"/>
  <c r="AE237" i="6"/>
  <c r="AH237" i="6"/>
  <c r="AD237" i="6"/>
  <c r="AG237" i="6"/>
  <c r="AF237" i="6"/>
  <c r="AC237" i="6"/>
  <c r="AB237" i="6"/>
  <c r="W237" i="6"/>
  <c r="S237" i="6"/>
  <c r="Z237" i="6"/>
  <c r="V237" i="6"/>
  <c r="T237" i="6"/>
  <c r="Y237" i="6"/>
  <c r="X237" i="6"/>
  <c r="AI241" i="6"/>
  <c r="AE241" i="6"/>
  <c r="AH241" i="6"/>
  <c r="AD241" i="6"/>
  <c r="AG241" i="6"/>
  <c r="AF241" i="6"/>
  <c r="AC241" i="6"/>
  <c r="AB241" i="6"/>
  <c r="W241" i="6"/>
  <c r="S241" i="6"/>
  <c r="Z241" i="6"/>
  <c r="V241" i="6"/>
  <c r="T241" i="6"/>
  <c r="Y241" i="6"/>
  <c r="X241" i="6"/>
  <c r="AI245" i="6"/>
  <c r="AE245" i="6"/>
  <c r="AH245" i="6"/>
  <c r="AD245" i="6"/>
  <c r="AG245" i="6"/>
  <c r="AC245" i="6"/>
  <c r="AB245" i="6"/>
  <c r="AF245" i="6"/>
  <c r="W245" i="6"/>
  <c r="S245" i="6"/>
  <c r="Z245" i="6"/>
  <c r="V245" i="6"/>
  <c r="T245" i="6"/>
  <c r="Y245" i="6"/>
  <c r="X245" i="6"/>
  <c r="AI249" i="6"/>
  <c r="AE249" i="6"/>
  <c r="AH249" i="6"/>
  <c r="AD249" i="6"/>
  <c r="AG249" i="6"/>
  <c r="AB249" i="6"/>
  <c r="AF249" i="6"/>
  <c r="AC249" i="6"/>
  <c r="W249" i="6"/>
  <c r="S249" i="6"/>
  <c r="Z249" i="6"/>
  <c r="V249" i="6"/>
  <c r="T249" i="6"/>
  <c r="Y249" i="6"/>
  <c r="X249" i="6"/>
  <c r="AI253" i="6"/>
  <c r="AE253" i="6"/>
  <c r="AH253" i="6"/>
  <c r="AD253" i="6"/>
  <c r="AG253" i="6"/>
  <c r="AF253" i="6"/>
  <c r="AC253" i="6"/>
  <c r="AB253" i="6"/>
  <c r="X253" i="6"/>
  <c r="T253" i="6"/>
  <c r="W253" i="6"/>
  <c r="S253" i="6"/>
  <c r="Z253" i="6"/>
  <c r="V253" i="6"/>
  <c r="Y253" i="6"/>
  <c r="U253" i="6"/>
  <c r="AI257" i="6"/>
  <c r="AE257" i="6"/>
  <c r="AH257" i="6"/>
  <c r="AD257" i="6"/>
  <c r="AG257" i="6"/>
  <c r="AF257" i="6"/>
  <c r="AC257" i="6"/>
  <c r="AB257" i="6"/>
  <c r="X257" i="6"/>
  <c r="T257" i="6"/>
  <c r="W257" i="6"/>
  <c r="S257" i="6"/>
  <c r="Z257" i="6"/>
  <c r="V257" i="6"/>
  <c r="Y257" i="6"/>
  <c r="U257" i="6"/>
  <c r="AI261" i="6"/>
  <c r="AE261" i="6"/>
  <c r="AH261" i="6"/>
  <c r="AD261" i="6"/>
  <c r="AG261" i="6"/>
  <c r="AC261" i="6"/>
  <c r="AB261" i="6"/>
  <c r="W261" i="6"/>
  <c r="S261" i="6"/>
  <c r="AF261" i="6"/>
  <c r="Z261" i="6"/>
  <c r="U261" i="6"/>
  <c r="Y261" i="6"/>
  <c r="T261" i="6"/>
  <c r="X261" i="6"/>
  <c r="AI265" i="6"/>
  <c r="AE265" i="6"/>
  <c r="AH265" i="6"/>
  <c r="AD265" i="6"/>
  <c r="AG265" i="6"/>
  <c r="AB265" i="6"/>
  <c r="W265" i="6"/>
  <c r="S265" i="6"/>
  <c r="AF265" i="6"/>
  <c r="AC265" i="6"/>
  <c r="Z265" i="6"/>
  <c r="U265" i="6"/>
  <c r="Y265" i="6"/>
  <c r="T265" i="6"/>
  <c r="X265" i="6"/>
  <c r="V265" i="6"/>
  <c r="K45" i="6"/>
  <c r="V13" i="6"/>
  <c r="Z13" i="6"/>
  <c r="V14" i="6"/>
  <c r="Z14" i="6"/>
  <c r="V15" i="6"/>
  <c r="Z15" i="6"/>
  <c r="V16" i="6"/>
  <c r="Z16" i="6"/>
  <c r="V17" i="6"/>
  <c r="Z17" i="6"/>
  <c r="V18" i="6"/>
  <c r="Z18" i="6"/>
  <c r="V19" i="6"/>
  <c r="Z19" i="6"/>
  <c r="V20" i="6"/>
  <c r="Z20" i="6"/>
  <c r="V21" i="6"/>
  <c r="Z21" i="6"/>
  <c r="V22" i="6"/>
  <c r="Z22" i="6"/>
  <c r="V23" i="6"/>
  <c r="Z23" i="6"/>
  <c r="V24" i="6"/>
  <c r="Z24" i="6"/>
  <c r="V25" i="6"/>
  <c r="Z25" i="6"/>
  <c r="V26" i="6"/>
  <c r="Z26" i="6"/>
  <c r="V27" i="6"/>
  <c r="Z27" i="6"/>
  <c r="V28" i="6"/>
  <c r="Z28" i="6"/>
  <c r="V29" i="6"/>
  <c r="Z29" i="6"/>
  <c r="V30" i="6"/>
  <c r="Z30" i="6"/>
  <c r="V31" i="6"/>
  <c r="Z31" i="6"/>
  <c r="V32" i="6"/>
  <c r="Z32" i="6"/>
  <c r="V33" i="6"/>
  <c r="Z33" i="6"/>
  <c r="V34" i="6"/>
  <c r="Z34" i="6"/>
  <c r="V35" i="6"/>
  <c r="Z35" i="6"/>
  <c r="V36" i="6"/>
  <c r="Z36" i="6"/>
  <c r="V37" i="6"/>
  <c r="Z37" i="6"/>
  <c r="V38" i="6"/>
  <c r="Z38" i="6"/>
  <c r="V39" i="6"/>
  <c r="Z39" i="6"/>
  <c r="V40" i="6"/>
  <c r="Z40" i="6"/>
  <c r="V41" i="6"/>
  <c r="Z41" i="6"/>
  <c r="V42" i="6"/>
  <c r="Z42" i="6"/>
  <c r="V43" i="6"/>
  <c r="Z43" i="6"/>
  <c r="V44" i="6"/>
  <c r="Z44" i="6"/>
  <c r="V45" i="6"/>
  <c r="Z45" i="6"/>
  <c r="V46" i="6"/>
  <c r="Z46" i="6"/>
  <c r="V47" i="6"/>
  <c r="Z47" i="6"/>
  <c r="V48" i="6"/>
  <c r="Z48" i="6"/>
  <c r="V49" i="6"/>
  <c r="Z49" i="6"/>
  <c r="V50" i="6"/>
  <c r="Z50" i="6"/>
  <c r="V51" i="6"/>
  <c r="Z51" i="6"/>
  <c r="V52" i="6"/>
  <c r="Z52" i="6"/>
  <c r="V53" i="6"/>
  <c r="Z53" i="6"/>
  <c r="V54" i="6"/>
  <c r="Z54" i="6"/>
  <c r="V55" i="6"/>
  <c r="Z55" i="6"/>
  <c r="V56" i="6"/>
  <c r="Z56" i="6"/>
  <c r="V57" i="6"/>
  <c r="Z57" i="6"/>
  <c r="V58" i="6"/>
  <c r="Z58" i="6"/>
  <c r="V59" i="6"/>
  <c r="Z59" i="6"/>
  <c r="V60" i="6"/>
  <c r="Z60" i="6"/>
  <c r="V61" i="6"/>
  <c r="Z61" i="6"/>
  <c r="V62" i="6"/>
  <c r="Z62" i="6"/>
  <c r="V63" i="6"/>
  <c r="Z63" i="6"/>
  <c r="V64" i="6"/>
  <c r="Z64" i="6"/>
  <c r="V65" i="6"/>
  <c r="Z65" i="6"/>
  <c r="V66" i="6"/>
  <c r="Z66" i="6"/>
  <c r="V67" i="6"/>
  <c r="Z67" i="6"/>
  <c r="V68" i="6"/>
  <c r="Z68" i="6"/>
  <c r="V69" i="6"/>
  <c r="Z69" i="6"/>
  <c r="V70" i="6"/>
  <c r="Z70" i="6"/>
  <c r="V71" i="6"/>
  <c r="Z71" i="6"/>
  <c r="V72" i="6"/>
  <c r="Z72" i="6"/>
  <c r="V73" i="6"/>
  <c r="Z73" i="6"/>
  <c r="V74" i="6"/>
  <c r="Z74" i="6"/>
  <c r="V75" i="6"/>
  <c r="Z75" i="6"/>
  <c r="V76" i="6"/>
  <c r="Z76" i="6"/>
  <c r="V77" i="6"/>
  <c r="Z77" i="6"/>
  <c r="V78" i="6"/>
  <c r="Z78" i="6"/>
  <c r="V79" i="6"/>
  <c r="Z79" i="6"/>
  <c r="V80" i="6"/>
  <c r="Z80" i="6"/>
  <c r="V81" i="6"/>
  <c r="Z81" i="6"/>
  <c r="V82" i="6"/>
  <c r="Z82" i="6"/>
  <c r="V83" i="6"/>
  <c r="Z83" i="6"/>
  <c r="V84" i="6"/>
  <c r="Z84" i="6"/>
  <c r="V85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9" i="6"/>
  <c r="Z101" i="6"/>
  <c r="Z103" i="6"/>
  <c r="Z105" i="6"/>
  <c r="Z107" i="6"/>
  <c r="Z109" i="6"/>
  <c r="Z111" i="6"/>
  <c r="Z113" i="6"/>
  <c r="Z115" i="6"/>
  <c r="Z117" i="6"/>
  <c r="Z119" i="6"/>
  <c r="Z121" i="6"/>
  <c r="Z123" i="6"/>
  <c r="Z125" i="6"/>
  <c r="Z127" i="6"/>
  <c r="Z129" i="6"/>
  <c r="Z131" i="6"/>
  <c r="Z133" i="6"/>
  <c r="Z135" i="6"/>
  <c r="Z137" i="6"/>
  <c r="Z139" i="6"/>
  <c r="Z141" i="6"/>
  <c r="Z143" i="6"/>
  <c r="Z145" i="6"/>
  <c r="Z147" i="6"/>
  <c r="Z149" i="6"/>
  <c r="Z151" i="6"/>
  <c r="Z153" i="6"/>
  <c r="Z155" i="6"/>
  <c r="Z157" i="6"/>
  <c r="Z159" i="6"/>
  <c r="Z161" i="6"/>
  <c r="Z163" i="6"/>
  <c r="Z165" i="6"/>
  <c r="Z167" i="6"/>
  <c r="Z169" i="6"/>
  <c r="Z171" i="6"/>
  <c r="Z173" i="6"/>
  <c r="Z175" i="6"/>
  <c r="Z177" i="6"/>
  <c r="Z179" i="6"/>
  <c r="Z181" i="6"/>
  <c r="Z183" i="6"/>
  <c r="Z185" i="6"/>
  <c r="Z187" i="6"/>
  <c r="Z189" i="6"/>
  <c r="Z191" i="6"/>
  <c r="Z193" i="6"/>
  <c r="Z195" i="6"/>
  <c r="Z197" i="6"/>
  <c r="Z199" i="6"/>
  <c r="Z201" i="6"/>
  <c r="Z203" i="6"/>
  <c r="Z205" i="6"/>
  <c r="Z207" i="6"/>
  <c r="Z209" i="6"/>
  <c r="Z211" i="6"/>
  <c r="Z213" i="6"/>
  <c r="Z215" i="6"/>
  <c r="Z217" i="6"/>
  <c r="Z219" i="6"/>
  <c r="Z221" i="6"/>
  <c r="Z223" i="6"/>
  <c r="Z225" i="6"/>
  <c r="Z227" i="6"/>
  <c r="S230" i="6"/>
  <c r="U233" i="6"/>
  <c r="U237" i="6"/>
  <c r="U241" i="6"/>
  <c r="U245" i="6"/>
  <c r="U249" i="6"/>
  <c r="Y256" i="6"/>
  <c r="Y266" i="6"/>
  <c r="AE21" i="6"/>
  <c r="AC32" i="6"/>
  <c r="AH42" i="6"/>
  <c r="AE58" i="6"/>
  <c r="AD93" i="6"/>
  <c r="AE194" i="6"/>
  <c r="O15" i="6"/>
  <c r="O19" i="6"/>
  <c r="O23" i="6"/>
  <c r="O27" i="6"/>
  <c r="O31" i="6"/>
  <c r="K61" i="6"/>
  <c r="O16" i="6"/>
  <c r="O20" i="6"/>
  <c r="O24" i="6"/>
  <c r="O28" i="6"/>
  <c r="O32" i="6"/>
  <c r="K77" i="6"/>
  <c r="O13" i="6"/>
  <c r="O17" i="6"/>
  <c r="O21" i="6"/>
  <c r="O25" i="6"/>
  <c r="O29" i="6"/>
  <c r="P34" i="6"/>
  <c r="K93" i="6"/>
  <c r="L33" i="6"/>
  <c r="K49" i="6"/>
  <c r="K65" i="6"/>
  <c r="K81" i="6"/>
  <c r="K97" i="6"/>
  <c r="P33" i="6"/>
  <c r="K37" i="6"/>
  <c r="K53" i="6"/>
  <c r="K69" i="6"/>
  <c r="K85" i="6"/>
  <c r="L34" i="6"/>
  <c r="K41" i="6"/>
  <c r="K57" i="6"/>
  <c r="K73" i="6"/>
  <c r="K89" i="6"/>
  <c r="L24" i="6"/>
  <c r="L16" i="6"/>
  <c r="L30" i="6"/>
  <c r="L26" i="6"/>
  <c r="L25" i="6"/>
  <c r="L22" i="6"/>
  <c r="L18" i="6"/>
  <c r="L14" i="6"/>
  <c r="L32" i="6"/>
  <c r="L29" i="6"/>
  <c r="L28" i="6"/>
  <c r="L21" i="6"/>
  <c r="L20" i="6"/>
  <c r="L17" i="6"/>
  <c r="L13" i="6"/>
  <c r="P29" i="6"/>
  <c r="P25" i="6"/>
  <c r="P21" i="6"/>
  <c r="P17" i="6"/>
  <c r="P13" i="6"/>
  <c r="P32" i="6"/>
  <c r="P28" i="6"/>
  <c r="P20" i="6"/>
  <c r="P16" i="6"/>
  <c r="P30" i="6"/>
  <c r="P26" i="6"/>
  <c r="P24" i="6"/>
  <c r="P22" i="6"/>
  <c r="P18" i="6"/>
  <c r="P14" i="6"/>
  <c r="N39" i="6"/>
  <c r="J39" i="6"/>
  <c r="Q39" i="6"/>
  <c r="M39" i="6"/>
  <c r="P39" i="6"/>
  <c r="L39" i="6"/>
  <c r="N47" i="6"/>
  <c r="J47" i="6"/>
  <c r="Q47" i="6"/>
  <c r="M47" i="6"/>
  <c r="P47" i="6"/>
  <c r="L47" i="6"/>
  <c r="N59" i="6"/>
  <c r="J59" i="6"/>
  <c r="Q59" i="6"/>
  <c r="M59" i="6"/>
  <c r="P59" i="6"/>
  <c r="L59" i="6"/>
  <c r="N67" i="6"/>
  <c r="J67" i="6"/>
  <c r="Q67" i="6"/>
  <c r="M67" i="6"/>
  <c r="P67" i="6"/>
  <c r="L67" i="6"/>
  <c r="N79" i="6"/>
  <c r="J79" i="6"/>
  <c r="Q79" i="6"/>
  <c r="M79" i="6"/>
  <c r="P79" i="6"/>
  <c r="L79" i="6"/>
  <c r="N95" i="6"/>
  <c r="J95" i="6"/>
  <c r="Q95" i="6"/>
  <c r="M95" i="6"/>
  <c r="P95" i="6"/>
  <c r="L95" i="6"/>
  <c r="N103" i="6"/>
  <c r="J103" i="6"/>
  <c r="Q103" i="6"/>
  <c r="M103" i="6"/>
  <c r="P103" i="6"/>
  <c r="L103" i="6"/>
  <c r="O103" i="6"/>
  <c r="K103" i="6"/>
  <c r="N119" i="6"/>
  <c r="J119" i="6"/>
  <c r="Q119" i="6"/>
  <c r="M119" i="6"/>
  <c r="P119" i="6"/>
  <c r="L119" i="6"/>
  <c r="O119" i="6"/>
  <c r="K119" i="6"/>
  <c r="N123" i="6"/>
  <c r="J123" i="6"/>
  <c r="Q123" i="6"/>
  <c r="M123" i="6"/>
  <c r="P123" i="6"/>
  <c r="L123" i="6"/>
  <c r="O123" i="6"/>
  <c r="K123" i="6"/>
  <c r="N135" i="6"/>
  <c r="J135" i="6"/>
  <c r="Q135" i="6"/>
  <c r="M135" i="6"/>
  <c r="P135" i="6"/>
  <c r="L135" i="6"/>
  <c r="O135" i="6"/>
  <c r="K135" i="6"/>
  <c r="N147" i="6"/>
  <c r="J147" i="6"/>
  <c r="Q147" i="6"/>
  <c r="M147" i="6"/>
  <c r="P147" i="6"/>
  <c r="L147" i="6"/>
  <c r="O147" i="6"/>
  <c r="K147" i="6"/>
  <c r="N159" i="6"/>
  <c r="J159" i="6"/>
  <c r="Q159" i="6"/>
  <c r="M159" i="6"/>
  <c r="P159" i="6"/>
  <c r="L159" i="6"/>
  <c r="O159" i="6"/>
  <c r="K159" i="6"/>
  <c r="N167" i="6"/>
  <c r="J167" i="6"/>
  <c r="Q167" i="6"/>
  <c r="M167" i="6"/>
  <c r="P167" i="6"/>
  <c r="L167" i="6"/>
  <c r="O167" i="6"/>
  <c r="K167" i="6"/>
  <c r="P179" i="6"/>
  <c r="L179" i="6"/>
  <c r="O179" i="6"/>
  <c r="K179" i="6"/>
  <c r="N179" i="6"/>
  <c r="J179" i="6"/>
  <c r="Q179" i="6"/>
  <c r="M179" i="6"/>
  <c r="P187" i="6"/>
  <c r="L187" i="6"/>
  <c r="O187" i="6"/>
  <c r="K187" i="6"/>
  <c r="N187" i="6"/>
  <c r="J187" i="6"/>
  <c r="Q187" i="6"/>
  <c r="M187" i="6"/>
  <c r="P199" i="6"/>
  <c r="L199" i="6"/>
  <c r="O199" i="6"/>
  <c r="K199" i="6"/>
  <c r="N199" i="6"/>
  <c r="J199" i="6"/>
  <c r="Q199" i="6"/>
  <c r="M199" i="6"/>
  <c r="O211" i="6"/>
  <c r="K211" i="6"/>
  <c r="N211" i="6"/>
  <c r="J211" i="6"/>
  <c r="Q211" i="6"/>
  <c r="M211" i="6"/>
  <c r="L211" i="6"/>
  <c r="P211" i="6"/>
  <c r="O219" i="6"/>
  <c r="K219" i="6"/>
  <c r="N219" i="6"/>
  <c r="J219" i="6"/>
  <c r="Q219" i="6"/>
  <c r="M219" i="6"/>
  <c r="L219" i="6"/>
  <c r="P219" i="6"/>
  <c r="Q231" i="6"/>
  <c r="M231" i="6"/>
  <c r="P231" i="6"/>
  <c r="L231" i="6"/>
  <c r="O231" i="6"/>
  <c r="N231" i="6"/>
  <c r="K231" i="6"/>
  <c r="J231" i="6"/>
  <c r="Q239" i="6"/>
  <c r="M239" i="6"/>
  <c r="P239" i="6"/>
  <c r="L239" i="6"/>
  <c r="O239" i="6"/>
  <c r="N239" i="6"/>
  <c r="K239" i="6"/>
  <c r="J239" i="6"/>
  <c r="Q251" i="6"/>
  <c r="M251" i="6"/>
  <c r="P251" i="6"/>
  <c r="L251" i="6"/>
  <c r="O251" i="6"/>
  <c r="N251" i="6"/>
  <c r="K251" i="6"/>
  <c r="J251" i="6"/>
  <c r="Q259" i="6"/>
  <c r="M259" i="6"/>
  <c r="P259" i="6"/>
  <c r="L259" i="6"/>
  <c r="O259" i="6"/>
  <c r="N259" i="6"/>
  <c r="K259" i="6"/>
  <c r="J259" i="6"/>
  <c r="Q267" i="6"/>
  <c r="M267" i="6"/>
  <c r="P267" i="6"/>
  <c r="L267" i="6"/>
  <c r="O267" i="6"/>
  <c r="N267" i="6"/>
  <c r="K267" i="6"/>
  <c r="J267" i="6"/>
  <c r="P15" i="6"/>
  <c r="L23" i="6"/>
  <c r="P35" i="6"/>
  <c r="K39" i="6"/>
  <c r="K47" i="6"/>
  <c r="K55" i="6"/>
  <c r="K59" i="6"/>
  <c r="K63" i="6"/>
  <c r="K71" i="6"/>
  <c r="K75" i="6"/>
  <c r="K83" i="6"/>
  <c r="K87" i="6"/>
  <c r="N36" i="6"/>
  <c r="Q36" i="6"/>
  <c r="N40" i="6"/>
  <c r="J40" i="6"/>
  <c r="Q40" i="6"/>
  <c r="M40" i="6"/>
  <c r="P40" i="6"/>
  <c r="L40" i="6"/>
  <c r="N44" i="6"/>
  <c r="J44" i="6"/>
  <c r="Q44" i="6"/>
  <c r="M44" i="6"/>
  <c r="P44" i="6"/>
  <c r="L44" i="6"/>
  <c r="N48" i="6"/>
  <c r="J48" i="6"/>
  <c r="Q48" i="6"/>
  <c r="M48" i="6"/>
  <c r="P48" i="6"/>
  <c r="L48" i="6"/>
  <c r="N52" i="6"/>
  <c r="J52" i="6"/>
  <c r="Q52" i="6"/>
  <c r="M52" i="6"/>
  <c r="P52" i="6"/>
  <c r="L52" i="6"/>
  <c r="N56" i="6"/>
  <c r="J56" i="6"/>
  <c r="Q56" i="6"/>
  <c r="M56" i="6"/>
  <c r="P56" i="6"/>
  <c r="L56" i="6"/>
  <c r="N60" i="6"/>
  <c r="J60" i="6"/>
  <c r="Q60" i="6"/>
  <c r="M60" i="6"/>
  <c r="P60" i="6"/>
  <c r="L60" i="6"/>
  <c r="N64" i="6"/>
  <c r="J64" i="6"/>
  <c r="Q64" i="6"/>
  <c r="M64" i="6"/>
  <c r="P64" i="6"/>
  <c r="L64" i="6"/>
  <c r="N68" i="6"/>
  <c r="J68" i="6"/>
  <c r="Q68" i="6"/>
  <c r="M68" i="6"/>
  <c r="P68" i="6"/>
  <c r="L68" i="6"/>
  <c r="N72" i="6"/>
  <c r="J72" i="6"/>
  <c r="Q72" i="6"/>
  <c r="M72" i="6"/>
  <c r="P72" i="6"/>
  <c r="L72" i="6"/>
  <c r="N76" i="6"/>
  <c r="J76" i="6"/>
  <c r="Q76" i="6"/>
  <c r="M76" i="6"/>
  <c r="P76" i="6"/>
  <c r="L76" i="6"/>
  <c r="N80" i="6"/>
  <c r="J80" i="6"/>
  <c r="Q80" i="6"/>
  <c r="M80" i="6"/>
  <c r="P80" i="6"/>
  <c r="L80" i="6"/>
  <c r="N84" i="6"/>
  <c r="J84" i="6"/>
  <c r="Q84" i="6"/>
  <c r="M84" i="6"/>
  <c r="P84" i="6"/>
  <c r="L84" i="6"/>
  <c r="N88" i="6"/>
  <c r="J88" i="6"/>
  <c r="Q88" i="6"/>
  <c r="M88" i="6"/>
  <c r="P88" i="6"/>
  <c r="L88" i="6"/>
  <c r="N92" i="6"/>
  <c r="J92" i="6"/>
  <c r="Q92" i="6"/>
  <c r="M92" i="6"/>
  <c r="P92" i="6"/>
  <c r="L92" i="6"/>
  <c r="N96" i="6"/>
  <c r="J96" i="6"/>
  <c r="Q96" i="6"/>
  <c r="M96" i="6"/>
  <c r="P96" i="6"/>
  <c r="L96" i="6"/>
  <c r="Q100" i="6"/>
  <c r="M100" i="6"/>
  <c r="P100" i="6"/>
  <c r="L100" i="6"/>
  <c r="N100" i="6"/>
  <c r="K100" i="6"/>
  <c r="J100" i="6"/>
  <c r="N104" i="6"/>
  <c r="J104" i="6"/>
  <c r="Q104" i="6"/>
  <c r="M104" i="6"/>
  <c r="P104" i="6"/>
  <c r="L104" i="6"/>
  <c r="K104" i="6"/>
  <c r="N108" i="6"/>
  <c r="J108" i="6"/>
  <c r="Q108" i="6"/>
  <c r="M108" i="6"/>
  <c r="P108" i="6"/>
  <c r="L108" i="6"/>
  <c r="K108" i="6"/>
  <c r="N112" i="6"/>
  <c r="J112" i="6"/>
  <c r="Q112" i="6"/>
  <c r="M112" i="6"/>
  <c r="P112" i="6"/>
  <c r="L112" i="6"/>
  <c r="K112" i="6"/>
  <c r="N116" i="6"/>
  <c r="J116" i="6"/>
  <c r="Q116" i="6"/>
  <c r="M116" i="6"/>
  <c r="P116" i="6"/>
  <c r="L116" i="6"/>
  <c r="K116" i="6"/>
  <c r="N120" i="6"/>
  <c r="J120" i="6"/>
  <c r="Q120" i="6"/>
  <c r="M120" i="6"/>
  <c r="P120" i="6"/>
  <c r="L120" i="6"/>
  <c r="K120" i="6"/>
  <c r="N124" i="6"/>
  <c r="J124" i="6"/>
  <c r="Q124" i="6"/>
  <c r="M124" i="6"/>
  <c r="P124" i="6"/>
  <c r="L124" i="6"/>
  <c r="K124" i="6"/>
  <c r="N128" i="6"/>
  <c r="J128" i="6"/>
  <c r="Q128" i="6"/>
  <c r="M128" i="6"/>
  <c r="P128" i="6"/>
  <c r="L128" i="6"/>
  <c r="K128" i="6"/>
  <c r="N132" i="6"/>
  <c r="J132" i="6"/>
  <c r="Q132" i="6"/>
  <c r="M132" i="6"/>
  <c r="P132" i="6"/>
  <c r="L132" i="6"/>
  <c r="K132" i="6"/>
  <c r="N136" i="6"/>
  <c r="J136" i="6"/>
  <c r="Q136" i="6"/>
  <c r="M136" i="6"/>
  <c r="P136" i="6"/>
  <c r="L136" i="6"/>
  <c r="K136" i="6"/>
  <c r="N140" i="6"/>
  <c r="J140" i="6"/>
  <c r="Q140" i="6"/>
  <c r="M140" i="6"/>
  <c r="P140" i="6"/>
  <c r="L140" i="6"/>
  <c r="K140" i="6"/>
  <c r="N144" i="6"/>
  <c r="J144" i="6"/>
  <c r="Q144" i="6"/>
  <c r="M144" i="6"/>
  <c r="P144" i="6"/>
  <c r="L144" i="6"/>
  <c r="K144" i="6"/>
  <c r="N148" i="6"/>
  <c r="J148" i="6"/>
  <c r="Q148" i="6"/>
  <c r="M148" i="6"/>
  <c r="P148" i="6"/>
  <c r="L148" i="6"/>
  <c r="K148" i="6"/>
  <c r="N152" i="6"/>
  <c r="J152" i="6"/>
  <c r="Q152" i="6"/>
  <c r="M152" i="6"/>
  <c r="P152" i="6"/>
  <c r="L152" i="6"/>
  <c r="K152" i="6"/>
  <c r="N156" i="6"/>
  <c r="J156" i="6"/>
  <c r="Q156" i="6"/>
  <c r="M156" i="6"/>
  <c r="P156" i="6"/>
  <c r="L156" i="6"/>
  <c r="K156" i="6"/>
  <c r="N160" i="6"/>
  <c r="J160" i="6"/>
  <c r="Q160" i="6"/>
  <c r="M160" i="6"/>
  <c r="P160" i="6"/>
  <c r="L160" i="6"/>
  <c r="K160" i="6"/>
  <c r="N164" i="6"/>
  <c r="J164" i="6"/>
  <c r="Q164" i="6"/>
  <c r="M164" i="6"/>
  <c r="P164" i="6"/>
  <c r="L164" i="6"/>
  <c r="K164" i="6"/>
  <c r="N168" i="6"/>
  <c r="J168" i="6"/>
  <c r="Q168" i="6"/>
  <c r="M168" i="6"/>
  <c r="P168" i="6"/>
  <c r="L168" i="6"/>
  <c r="K168" i="6"/>
  <c r="N172" i="6"/>
  <c r="J172" i="6"/>
  <c r="Q172" i="6"/>
  <c r="M172" i="6"/>
  <c r="P172" i="6"/>
  <c r="L172" i="6"/>
  <c r="K172" i="6"/>
  <c r="P176" i="6"/>
  <c r="L176" i="6"/>
  <c r="O176" i="6"/>
  <c r="K176" i="6"/>
  <c r="N176" i="6"/>
  <c r="J176" i="6"/>
  <c r="Q176" i="6"/>
  <c r="P180" i="6"/>
  <c r="L180" i="6"/>
  <c r="O180" i="6"/>
  <c r="K180" i="6"/>
  <c r="N180" i="6"/>
  <c r="J180" i="6"/>
  <c r="Q180" i="6"/>
  <c r="M180" i="6"/>
  <c r="P184" i="6"/>
  <c r="L184" i="6"/>
  <c r="O184" i="6"/>
  <c r="K184" i="6"/>
  <c r="N184" i="6"/>
  <c r="J184" i="6"/>
  <c r="Q184" i="6"/>
  <c r="P188" i="6"/>
  <c r="L188" i="6"/>
  <c r="O188" i="6"/>
  <c r="K188" i="6"/>
  <c r="N188" i="6"/>
  <c r="J188" i="6"/>
  <c r="Q188" i="6"/>
  <c r="M188" i="6"/>
  <c r="P192" i="6"/>
  <c r="L192" i="6"/>
  <c r="O192" i="6"/>
  <c r="K192" i="6"/>
  <c r="N192" i="6"/>
  <c r="J192" i="6"/>
  <c r="Q192" i="6"/>
  <c r="P196" i="6"/>
  <c r="L196" i="6"/>
  <c r="O196" i="6"/>
  <c r="K196" i="6"/>
  <c r="N196" i="6"/>
  <c r="J196" i="6"/>
  <c r="Q196" i="6"/>
  <c r="M196" i="6"/>
  <c r="P200" i="6"/>
  <c r="L200" i="6"/>
  <c r="O200" i="6"/>
  <c r="K200" i="6"/>
  <c r="N200" i="6"/>
  <c r="J200" i="6"/>
  <c r="Q200" i="6"/>
  <c r="P204" i="6"/>
  <c r="L204" i="6"/>
  <c r="O204" i="6"/>
  <c r="K204" i="6"/>
  <c r="N204" i="6"/>
  <c r="J204" i="6"/>
  <c r="Q204" i="6"/>
  <c r="M204" i="6"/>
  <c r="O208" i="6"/>
  <c r="K208" i="6"/>
  <c r="N208" i="6"/>
  <c r="J208" i="6"/>
  <c r="Q208" i="6"/>
  <c r="M208" i="6"/>
  <c r="P208" i="6"/>
  <c r="L208" i="6"/>
  <c r="O212" i="6"/>
  <c r="K212" i="6"/>
  <c r="N212" i="6"/>
  <c r="J212" i="6"/>
  <c r="Q212" i="6"/>
  <c r="M212" i="6"/>
  <c r="P212" i="6"/>
  <c r="L212" i="6"/>
  <c r="O216" i="6"/>
  <c r="K216" i="6"/>
  <c r="N216" i="6"/>
  <c r="J216" i="6"/>
  <c r="Q216" i="6"/>
  <c r="M216" i="6"/>
  <c r="P216" i="6"/>
  <c r="L216" i="6"/>
  <c r="O220" i="6"/>
  <c r="K220" i="6"/>
  <c r="N220" i="6"/>
  <c r="J220" i="6"/>
  <c r="Q220" i="6"/>
  <c r="M220" i="6"/>
  <c r="P220" i="6"/>
  <c r="L220" i="6"/>
  <c r="O224" i="6"/>
  <c r="K224" i="6"/>
  <c r="N224" i="6"/>
  <c r="J224" i="6"/>
  <c r="Q224" i="6"/>
  <c r="M224" i="6"/>
  <c r="P224" i="6"/>
  <c r="L224" i="6"/>
  <c r="Q228" i="6"/>
  <c r="M228" i="6"/>
  <c r="P228" i="6"/>
  <c r="L228" i="6"/>
  <c r="O228" i="6"/>
  <c r="N228" i="6"/>
  <c r="K228" i="6"/>
  <c r="J228" i="6"/>
  <c r="Q232" i="6"/>
  <c r="M232" i="6"/>
  <c r="P232" i="6"/>
  <c r="L232" i="6"/>
  <c r="O232" i="6"/>
  <c r="N232" i="6"/>
  <c r="K232" i="6"/>
  <c r="J232" i="6"/>
  <c r="Q236" i="6"/>
  <c r="M236" i="6"/>
  <c r="P236" i="6"/>
  <c r="L236" i="6"/>
  <c r="O236" i="6"/>
  <c r="N236" i="6"/>
  <c r="K236" i="6"/>
  <c r="J236" i="6"/>
  <c r="Q240" i="6"/>
  <c r="M240" i="6"/>
  <c r="P240" i="6"/>
  <c r="L240" i="6"/>
  <c r="O240" i="6"/>
  <c r="N240" i="6"/>
  <c r="K240" i="6"/>
  <c r="J240" i="6"/>
  <c r="Q244" i="6"/>
  <c r="M244" i="6"/>
  <c r="P244" i="6"/>
  <c r="L244" i="6"/>
  <c r="O244" i="6"/>
  <c r="N244" i="6"/>
  <c r="K244" i="6"/>
  <c r="J244" i="6"/>
  <c r="Q248" i="6"/>
  <c r="M248" i="6"/>
  <c r="P248" i="6"/>
  <c r="L248" i="6"/>
  <c r="O248" i="6"/>
  <c r="N248" i="6"/>
  <c r="K248" i="6"/>
  <c r="J248" i="6"/>
  <c r="Q252" i="6"/>
  <c r="M252" i="6"/>
  <c r="P252" i="6"/>
  <c r="L252" i="6"/>
  <c r="O252" i="6"/>
  <c r="N252" i="6"/>
  <c r="K252" i="6"/>
  <c r="J252" i="6"/>
  <c r="Q256" i="6"/>
  <c r="M256" i="6"/>
  <c r="P256" i="6"/>
  <c r="L256" i="6"/>
  <c r="O256" i="6"/>
  <c r="N256" i="6"/>
  <c r="K256" i="6"/>
  <c r="J256" i="6"/>
  <c r="Q260" i="6"/>
  <c r="M260" i="6"/>
  <c r="P260" i="6"/>
  <c r="L260" i="6"/>
  <c r="O260" i="6"/>
  <c r="N260" i="6"/>
  <c r="K260" i="6"/>
  <c r="J260" i="6"/>
  <c r="Q264" i="6"/>
  <c r="M264" i="6"/>
  <c r="P264" i="6"/>
  <c r="L264" i="6"/>
  <c r="O264" i="6"/>
  <c r="N264" i="6"/>
  <c r="K264" i="6"/>
  <c r="J264" i="6"/>
  <c r="Q268" i="6"/>
  <c r="M268" i="6"/>
  <c r="P268" i="6"/>
  <c r="L268" i="6"/>
  <c r="O268" i="6"/>
  <c r="N268" i="6"/>
  <c r="K268" i="6"/>
  <c r="J268" i="6"/>
  <c r="M13" i="6"/>
  <c r="Q13" i="6"/>
  <c r="M14" i="6"/>
  <c r="Q14" i="6"/>
  <c r="M15" i="6"/>
  <c r="Q15" i="6"/>
  <c r="M16" i="6"/>
  <c r="Q16" i="6"/>
  <c r="M17" i="6"/>
  <c r="Q17" i="6"/>
  <c r="M18" i="6"/>
  <c r="Q18" i="6"/>
  <c r="M19" i="6"/>
  <c r="Q19" i="6"/>
  <c r="M20" i="6"/>
  <c r="Q20" i="6"/>
  <c r="M21" i="6"/>
  <c r="Q21" i="6"/>
  <c r="M22" i="6"/>
  <c r="Q22" i="6"/>
  <c r="M23" i="6"/>
  <c r="Q23" i="6"/>
  <c r="M24" i="6"/>
  <c r="Q24" i="6"/>
  <c r="M25" i="6"/>
  <c r="Q25" i="6"/>
  <c r="M26" i="6"/>
  <c r="Q26" i="6"/>
  <c r="M27" i="6"/>
  <c r="Q27" i="6"/>
  <c r="M28" i="6"/>
  <c r="Q28" i="6"/>
  <c r="M29" i="6"/>
  <c r="Q29" i="6"/>
  <c r="M30" i="6"/>
  <c r="Q30" i="6"/>
  <c r="M31" i="6"/>
  <c r="Q31" i="6"/>
  <c r="M32" i="6"/>
  <c r="Q32" i="6"/>
  <c r="M33" i="6"/>
  <c r="Q33" i="6"/>
  <c r="M34" i="6"/>
  <c r="Q34" i="6"/>
  <c r="M35" i="6"/>
  <c r="Q35" i="6"/>
  <c r="M36" i="6"/>
  <c r="O39" i="6"/>
  <c r="O47" i="6"/>
  <c r="O59" i="6"/>
  <c r="O67" i="6"/>
  <c r="O79" i="6"/>
  <c r="O95" i="6"/>
  <c r="O99" i="6"/>
  <c r="M192" i="6"/>
  <c r="N51" i="6"/>
  <c r="J51" i="6"/>
  <c r="Q51" i="6"/>
  <c r="M51" i="6"/>
  <c r="P51" i="6"/>
  <c r="L51" i="6"/>
  <c r="N63" i="6"/>
  <c r="J63" i="6"/>
  <c r="Q63" i="6"/>
  <c r="M63" i="6"/>
  <c r="P63" i="6"/>
  <c r="L63" i="6"/>
  <c r="N71" i="6"/>
  <c r="J71" i="6"/>
  <c r="Q71" i="6"/>
  <c r="M71" i="6"/>
  <c r="P71" i="6"/>
  <c r="L71" i="6"/>
  <c r="N83" i="6"/>
  <c r="J83" i="6"/>
  <c r="Q83" i="6"/>
  <c r="M83" i="6"/>
  <c r="P83" i="6"/>
  <c r="L83" i="6"/>
  <c r="N91" i="6"/>
  <c r="J91" i="6"/>
  <c r="Q91" i="6"/>
  <c r="M91" i="6"/>
  <c r="P91" i="6"/>
  <c r="L91" i="6"/>
  <c r="N107" i="6"/>
  <c r="J107" i="6"/>
  <c r="Q107" i="6"/>
  <c r="M107" i="6"/>
  <c r="P107" i="6"/>
  <c r="L107" i="6"/>
  <c r="O107" i="6"/>
  <c r="K107" i="6"/>
  <c r="N115" i="6"/>
  <c r="J115" i="6"/>
  <c r="Q115" i="6"/>
  <c r="M115" i="6"/>
  <c r="P115" i="6"/>
  <c r="L115" i="6"/>
  <c r="O115" i="6"/>
  <c r="K115" i="6"/>
  <c r="N127" i="6"/>
  <c r="J127" i="6"/>
  <c r="Q127" i="6"/>
  <c r="M127" i="6"/>
  <c r="P127" i="6"/>
  <c r="L127" i="6"/>
  <c r="O127" i="6"/>
  <c r="K127" i="6"/>
  <c r="N139" i="6"/>
  <c r="J139" i="6"/>
  <c r="Q139" i="6"/>
  <c r="M139" i="6"/>
  <c r="P139" i="6"/>
  <c r="L139" i="6"/>
  <c r="O139" i="6"/>
  <c r="K139" i="6"/>
  <c r="N151" i="6"/>
  <c r="J151" i="6"/>
  <c r="Q151" i="6"/>
  <c r="M151" i="6"/>
  <c r="P151" i="6"/>
  <c r="L151" i="6"/>
  <c r="O151" i="6"/>
  <c r="K151" i="6"/>
  <c r="N163" i="6"/>
  <c r="J163" i="6"/>
  <c r="Q163" i="6"/>
  <c r="M163" i="6"/>
  <c r="P163" i="6"/>
  <c r="L163" i="6"/>
  <c r="O163" i="6"/>
  <c r="K163" i="6"/>
  <c r="N171" i="6"/>
  <c r="J171" i="6"/>
  <c r="Q171" i="6"/>
  <c r="M171" i="6"/>
  <c r="P171" i="6"/>
  <c r="L171" i="6"/>
  <c r="O171" i="6"/>
  <c r="K171" i="6"/>
  <c r="P183" i="6"/>
  <c r="L183" i="6"/>
  <c r="O183" i="6"/>
  <c r="K183" i="6"/>
  <c r="N183" i="6"/>
  <c r="J183" i="6"/>
  <c r="Q183" i="6"/>
  <c r="M183" i="6"/>
  <c r="P195" i="6"/>
  <c r="L195" i="6"/>
  <c r="O195" i="6"/>
  <c r="K195" i="6"/>
  <c r="N195" i="6"/>
  <c r="J195" i="6"/>
  <c r="Q195" i="6"/>
  <c r="M195" i="6"/>
  <c r="P203" i="6"/>
  <c r="L203" i="6"/>
  <c r="O203" i="6"/>
  <c r="K203" i="6"/>
  <c r="N203" i="6"/>
  <c r="J203" i="6"/>
  <c r="Q203" i="6"/>
  <c r="M203" i="6"/>
  <c r="O215" i="6"/>
  <c r="K215" i="6"/>
  <c r="N215" i="6"/>
  <c r="J215" i="6"/>
  <c r="Q215" i="6"/>
  <c r="M215" i="6"/>
  <c r="L215" i="6"/>
  <c r="Q227" i="6"/>
  <c r="M227" i="6"/>
  <c r="P227" i="6"/>
  <c r="L227" i="6"/>
  <c r="O227" i="6"/>
  <c r="N227" i="6"/>
  <c r="K227" i="6"/>
  <c r="J227" i="6"/>
  <c r="Q235" i="6"/>
  <c r="M235" i="6"/>
  <c r="P235" i="6"/>
  <c r="L235" i="6"/>
  <c r="O235" i="6"/>
  <c r="N235" i="6"/>
  <c r="K235" i="6"/>
  <c r="J235" i="6"/>
  <c r="Q247" i="6"/>
  <c r="M247" i="6"/>
  <c r="P247" i="6"/>
  <c r="L247" i="6"/>
  <c r="O247" i="6"/>
  <c r="N247" i="6"/>
  <c r="K247" i="6"/>
  <c r="J247" i="6"/>
  <c r="Q255" i="6"/>
  <c r="M255" i="6"/>
  <c r="P255" i="6"/>
  <c r="L255" i="6"/>
  <c r="O255" i="6"/>
  <c r="N255" i="6"/>
  <c r="K255" i="6"/>
  <c r="J255" i="6"/>
  <c r="L15" i="6"/>
  <c r="L19" i="6"/>
  <c r="P23" i="6"/>
  <c r="P27" i="6"/>
  <c r="P31" i="6"/>
  <c r="L35" i="6"/>
  <c r="K51" i="6"/>
  <c r="K67" i="6"/>
  <c r="K79" i="6"/>
  <c r="N37" i="6"/>
  <c r="J37" i="6"/>
  <c r="Q37" i="6"/>
  <c r="M37" i="6"/>
  <c r="P37" i="6"/>
  <c r="L37" i="6"/>
  <c r="N41" i="6"/>
  <c r="J41" i="6"/>
  <c r="Q41" i="6"/>
  <c r="M41" i="6"/>
  <c r="P41" i="6"/>
  <c r="L41" i="6"/>
  <c r="N45" i="6"/>
  <c r="J45" i="6"/>
  <c r="Q45" i="6"/>
  <c r="M45" i="6"/>
  <c r="P45" i="6"/>
  <c r="L45" i="6"/>
  <c r="N49" i="6"/>
  <c r="J49" i="6"/>
  <c r="Q49" i="6"/>
  <c r="M49" i="6"/>
  <c r="P49" i="6"/>
  <c r="L49" i="6"/>
  <c r="N53" i="6"/>
  <c r="J53" i="6"/>
  <c r="Q53" i="6"/>
  <c r="M53" i="6"/>
  <c r="P53" i="6"/>
  <c r="L53" i="6"/>
  <c r="N57" i="6"/>
  <c r="J57" i="6"/>
  <c r="Q57" i="6"/>
  <c r="M57" i="6"/>
  <c r="P57" i="6"/>
  <c r="L57" i="6"/>
  <c r="N61" i="6"/>
  <c r="J61" i="6"/>
  <c r="Q61" i="6"/>
  <c r="M61" i="6"/>
  <c r="P61" i="6"/>
  <c r="L61" i="6"/>
  <c r="N65" i="6"/>
  <c r="J65" i="6"/>
  <c r="Q65" i="6"/>
  <c r="M65" i="6"/>
  <c r="P65" i="6"/>
  <c r="L65" i="6"/>
  <c r="N69" i="6"/>
  <c r="J69" i="6"/>
  <c r="Q69" i="6"/>
  <c r="M69" i="6"/>
  <c r="P69" i="6"/>
  <c r="L69" i="6"/>
  <c r="N73" i="6"/>
  <c r="J73" i="6"/>
  <c r="Q73" i="6"/>
  <c r="M73" i="6"/>
  <c r="P73" i="6"/>
  <c r="L73" i="6"/>
  <c r="N77" i="6"/>
  <c r="J77" i="6"/>
  <c r="Q77" i="6"/>
  <c r="M77" i="6"/>
  <c r="P77" i="6"/>
  <c r="L77" i="6"/>
  <c r="N81" i="6"/>
  <c r="J81" i="6"/>
  <c r="Q81" i="6"/>
  <c r="M81" i="6"/>
  <c r="P81" i="6"/>
  <c r="L81" i="6"/>
  <c r="N85" i="6"/>
  <c r="J85" i="6"/>
  <c r="Q85" i="6"/>
  <c r="M85" i="6"/>
  <c r="P85" i="6"/>
  <c r="L85" i="6"/>
  <c r="N89" i="6"/>
  <c r="J89" i="6"/>
  <c r="Q89" i="6"/>
  <c r="M89" i="6"/>
  <c r="P89" i="6"/>
  <c r="L89" i="6"/>
  <c r="N93" i="6"/>
  <c r="J93" i="6"/>
  <c r="Q93" i="6"/>
  <c r="M93" i="6"/>
  <c r="P93" i="6"/>
  <c r="L93" i="6"/>
  <c r="N97" i="6"/>
  <c r="J97" i="6"/>
  <c r="Q97" i="6"/>
  <c r="M97" i="6"/>
  <c r="P97" i="6"/>
  <c r="L97" i="6"/>
  <c r="N101" i="6"/>
  <c r="J101" i="6"/>
  <c r="Q101" i="6"/>
  <c r="M101" i="6"/>
  <c r="P101" i="6"/>
  <c r="L101" i="6"/>
  <c r="O101" i="6"/>
  <c r="K101" i="6"/>
  <c r="N105" i="6"/>
  <c r="J105" i="6"/>
  <c r="Q105" i="6"/>
  <c r="M105" i="6"/>
  <c r="P105" i="6"/>
  <c r="L105" i="6"/>
  <c r="O105" i="6"/>
  <c r="K105" i="6"/>
  <c r="N109" i="6"/>
  <c r="J109" i="6"/>
  <c r="Q109" i="6"/>
  <c r="M109" i="6"/>
  <c r="P109" i="6"/>
  <c r="L109" i="6"/>
  <c r="O109" i="6"/>
  <c r="K109" i="6"/>
  <c r="N113" i="6"/>
  <c r="J113" i="6"/>
  <c r="Q113" i="6"/>
  <c r="M113" i="6"/>
  <c r="P113" i="6"/>
  <c r="L113" i="6"/>
  <c r="O113" i="6"/>
  <c r="K113" i="6"/>
  <c r="N117" i="6"/>
  <c r="J117" i="6"/>
  <c r="Q117" i="6"/>
  <c r="M117" i="6"/>
  <c r="P117" i="6"/>
  <c r="L117" i="6"/>
  <c r="O117" i="6"/>
  <c r="K117" i="6"/>
  <c r="N121" i="6"/>
  <c r="J121" i="6"/>
  <c r="Q121" i="6"/>
  <c r="M121" i="6"/>
  <c r="P121" i="6"/>
  <c r="L121" i="6"/>
  <c r="O121" i="6"/>
  <c r="K121" i="6"/>
  <c r="N125" i="6"/>
  <c r="J125" i="6"/>
  <c r="Q125" i="6"/>
  <c r="M125" i="6"/>
  <c r="P125" i="6"/>
  <c r="L125" i="6"/>
  <c r="O125" i="6"/>
  <c r="K125" i="6"/>
  <c r="N129" i="6"/>
  <c r="J129" i="6"/>
  <c r="Q129" i="6"/>
  <c r="M129" i="6"/>
  <c r="P129" i="6"/>
  <c r="L129" i="6"/>
  <c r="O129" i="6"/>
  <c r="K129" i="6"/>
  <c r="N133" i="6"/>
  <c r="J133" i="6"/>
  <c r="Q133" i="6"/>
  <c r="M133" i="6"/>
  <c r="P133" i="6"/>
  <c r="L133" i="6"/>
  <c r="O133" i="6"/>
  <c r="K133" i="6"/>
  <c r="N137" i="6"/>
  <c r="J137" i="6"/>
  <c r="Q137" i="6"/>
  <c r="M137" i="6"/>
  <c r="P137" i="6"/>
  <c r="L137" i="6"/>
  <c r="O137" i="6"/>
  <c r="K137" i="6"/>
  <c r="N141" i="6"/>
  <c r="J141" i="6"/>
  <c r="Q141" i="6"/>
  <c r="M141" i="6"/>
  <c r="P141" i="6"/>
  <c r="L141" i="6"/>
  <c r="O141" i="6"/>
  <c r="K141" i="6"/>
  <c r="N145" i="6"/>
  <c r="J145" i="6"/>
  <c r="Q145" i="6"/>
  <c r="M145" i="6"/>
  <c r="P145" i="6"/>
  <c r="L145" i="6"/>
  <c r="O145" i="6"/>
  <c r="K145" i="6"/>
  <c r="N149" i="6"/>
  <c r="J149" i="6"/>
  <c r="Q149" i="6"/>
  <c r="M149" i="6"/>
  <c r="P149" i="6"/>
  <c r="L149" i="6"/>
  <c r="O149" i="6"/>
  <c r="K149" i="6"/>
  <c r="N153" i="6"/>
  <c r="J153" i="6"/>
  <c r="Q153" i="6"/>
  <c r="M153" i="6"/>
  <c r="P153" i="6"/>
  <c r="L153" i="6"/>
  <c r="O153" i="6"/>
  <c r="K153" i="6"/>
  <c r="N157" i="6"/>
  <c r="J157" i="6"/>
  <c r="Q157" i="6"/>
  <c r="M157" i="6"/>
  <c r="P157" i="6"/>
  <c r="L157" i="6"/>
  <c r="O157" i="6"/>
  <c r="K157" i="6"/>
  <c r="N161" i="6"/>
  <c r="J161" i="6"/>
  <c r="Q161" i="6"/>
  <c r="M161" i="6"/>
  <c r="P161" i="6"/>
  <c r="L161" i="6"/>
  <c r="O161" i="6"/>
  <c r="K161" i="6"/>
  <c r="N165" i="6"/>
  <c r="J165" i="6"/>
  <c r="Q165" i="6"/>
  <c r="M165" i="6"/>
  <c r="P165" i="6"/>
  <c r="L165" i="6"/>
  <c r="O165" i="6"/>
  <c r="K165" i="6"/>
  <c r="N169" i="6"/>
  <c r="J169" i="6"/>
  <c r="Q169" i="6"/>
  <c r="M169" i="6"/>
  <c r="P169" i="6"/>
  <c r="L169" i="6"/>
  <c r="O169" i="6"/>
  <c r="K169" i="6"/>
  <c r="P173" i="6"/>
  <c r="N173" i="6"/>
  <c r="J173" i="6"/>
  <c r="M173" i="6"/>
  <c r="Q173" i="6"/>
  <c r="L173" i="6"/>
  <c r="O173" i="6"/>
  <c r="K173" i="6"/>
  <c r="P177" i="6"/>
  <c r="L177" i="6"/>
  <c r="O177" i="6"/>
  <c r="K177" i="6"/>
  <c r="N177" i="6"/>
  <c r="J177" i="6"/>
  <c r="Q177" i="6"/>
  <c r="M177" i="6"/>
  <c r="P181" i="6"/>
  <c r="L181" i="6"/>
  <c r="O181" i="6"/>
  <c r="K181" i="6"/>
  <c r="N181" i="6"/>
  <c r="J181" i="6"/>
  <c r="Q181" i="6"/>
  <c r="M181" i="6"/>
  <c r="P185" i="6"/>
  <c r="L185" i="6"/>
  <c r="O185" i="6"/>
  <c r="K185" i="6"/>
  <c r="N185" i="6"/>
  <c r="J185" i="6"/>
  <c r="Q185" i="6"/>
  <c r="M185" i="6"/>
  <c r="P189" i="6"/>
  <c r="L189" i="6"/>
  <c r="O189" i="6"/>
  <c r="K189" i="6"/>
  <c r="N189" i="6"/>
  <c r="J189" i="6"/>
  <c r="Q189" i="6"/>
  <c r="M189" i="6"/>
  <c r="P193" i="6"/>
  <c r="L193" i="6"/>
  <c r="O193" i="6"/>
  <c r="K193" i="6"/>
  <c r="N193" i="6"/>
  <c r="J193" i="6"/>
  <c r="Q193" i="6"/>
  <c r="M193" i="6"/>
  <c r="P197" i="6"/>
  <c r="L197" i="6"/>
  <c r="O197" i="6"/>
  <c r="K197" i="6"/>
  <c r="N197" i="6"/>
  <c r="J197" i="6"/>
  <c r="Q197" i="6"/>
  <c r="M197" i="6"/>
  <c r="P201" i="6"/>
  <c r="L201" i="6"/>
  <c r="O201" i="6"/>
  <c r="K201" i="6"/>
  <c r="N201" i="6"/>
  <c r="J201" i="6"/>
  <c r="Q201" i="6"/>
  <c r="M201" i="6"/>
  <c r="O205" i="6"/>
  <c r="K205" i="6"/>
  <c r="Q205" i="6"/>
  <c r="M205" i="6"/>
  <c r="N205" i="6"/>
  <c r="L205" i="6"/>
  <c r="J205" i="6"/>
  <c r="P205" i="6"/>
  <c r="O209" i="6"/>
  <c r="K209" i="6"/>
  <c r="N209" i="6"/>
  <c r="J209" i="6"/>
  <c r="Q209" i="6"/>
  <c r="M209" i="6"/>
  <c r="L209" i="6"/>
  <c r="P209" i="6"/>
  <c r="O213" i="6"/>
  <c r="K213" i="6"/>
  <c r="N213" i="6"/>
  <c r="J213" i="6"/>
  <c r="Q213" i="6"/>
  <c r="M213" i="6"/>
  <c r="L213" i="6"/>
  <c r="P213" i="6"/>
  <c r="O217" i="6"/>
  <c r="K217" i="6"/>
  <c r="N217" i="6"/>
  <c r="J217" i="6"/>
  <c r="Q217" i="6"/>
  <c r="M217" i="6"/>
  <c r="L217" i="6"/>
  <c r="P217" i="6"/>
  <c r="O221" i="6"/>
  <c r="K221" i="6"/>
  <c r="N221" i="6"/>
  <c r="J221" i="6"/>
  <c r="Q221" i="6"/>
  <c r="M221" i="6"/>
  <c r="L221" i="6"/>
  <c r="P221" i="6"/>
  <c r="O225" i="6"/>
  <c r="K225" i="6"/>
  <c r="N225" i="6"/>
  <c r="J225" i="6"/>
  <c r="Q225" i="6"/>
  <c r="M225" i="6"/>
  <c r="L225" i="6"/>
  <c r="P225" i="6"/>
  <c r="Q229" i="6"/>
  <c r="M229" i="6"/>
  <c r="P229" i="6"/>
  <c r="L229" i="6"/>
  <c r="O229" i="6"/>
  <c r="N229" i="6"/>
  <c r="K229" i="6"/>
  <c r="J229" i="6"/>
  <c r="Q233" i="6"/>
  <c r="M233" i="6"/>
  <c r="P233" i="6"/>
  <c r="L233" i="6"/>
  <c r="O233" i="6"/>
  <c r="N233" i="6"/>
  <c r="K233" i="6"/>
  <c r="J233" i="6"/>
  <c r="Q237" i="6"/>
  <c r="M237" i="6"/>
  <c r="P237" i="6"/>
  <c r="L237" i="6"/>
  <c r="O237" i="6"/>
  <c r="N237" i="6"/>
  <c r="K237" i="6"/>
  <c r="J237" i="6"/>
  <c r="Q241" i="6"/>
  <c r="M241" i="6"/>
  <c r="P241" i="6"/>
  <c r="L241" i="6"/>
  <c r="O241" i="6"/>
  <c r="N241" i="6"/>
  <c r="K241" i="6"/>
  <c r="J241" i="6"/>
  <c r="Q245" i="6"/>
  <c r="M245" i="6"/>
  <c r="P245" i="6"/>
  <c r="L245" i="6"/>
  <c r="O245" i="6"/>
  <c r="N245" i="6"/>
  <c r="K245" i="6"/>
  <c r="J245" i="6"/>
  <c r="Q249" i="6"/>
  <c r="M249" i="6"/>
  <c r="P249" i="6"/>
  <c r="L249" i="6"/>
  <c r="O249" i="6"/>
  <c r="N249" i="6"/>
  <c r="K249" i="6"/>
  <c r="J249" i="6"/>
  <c r="Q253" i="6"/>
  <c r="M253" i="6"/>
  <c r="P253" i="6"/>
  <c r="L253" i="6"/>
  <c r="O253" i="6"/>
  <c r="N253" i="6"/>
  <c r="K253" i="6"/>
  <c r="J253" i="6"/>
  <c r="Q257" i="6"/>
  <c r="M257" i="6"/>
  <c r="P257" i="6"/>
  <c r="L257" i="6"/>
  <c r="O257" i="6"/>
  <c r="N257" i="6"/>
  <c r="K257" i="6"/>
  <c r="J257" i="6"/>
  <c r="Q261" i="6"/>
  <c r="M261" i="6"/>
  <c r="P261" i="6"/>
  <c r="L261" i="6"/>
  <c r="O261" i="6"/>
  <c r="N261" i="6"/>
  <c r="K261" i="6"/>
  <c r="J261" i="6"/>
  <c r="Q265" i="6"/>
  <c r="M265" i="6"/>
  <c r="P265" i="6"/>
  <c r="L265" i="6"/>
  <c r="O265" i="6"/>
  <c r="N265" i="6"/>
  <c r="K265" i="6"/>
  <c r="J265" i="6"/>
  <c r="J13" i="6"/>
  <c r="N13" i="6"/>
  <c r="J14" i="6"/>
  <c r="N14" i="6"/>
  <c r="J15" i="6"/>
  <c r="N15" i="6"/>
  <c r="J16" i="6"/>
  <c r="N16" i="6"/>
  <c r="J17" i="6"/>
  <c r="N17" i="6"/>
  <c r="J18" i="6"/>
  <c r="N18" i="6"/>
  <c r="J19" i="6"/>
  <c r="N19" i="6"/>
  <c r="J20" i="6"/>
  <c r="N20" i="6"/>
  <c r="J21" i="6"/>
  <c r="N21" i="6"/>
  <c r="J22" i="6"/>
  <c r="N22" i="6"/>
  <c r="J23" i="6"/>
  <c r="N23" i="6"/>
  <c r="J24" i="6"/>
  <c r="N24" i="6"/>
  <c r="J25" i="6"/>
  <c r="N25" i="6"/>
  <c r="J26" i="6"/>
  <c r="N26" i="6"/>
  <c r="J27" i="6"/>
  <c r="N27" i="6"/>
  <c r="J28" i="6"/>
  <c r="N28" i="6"/>
  <c r="J29" i="6"/>
  <c r="N29" i="6"/>
  <c r="J30" i="6"/>
  <c r="N30" i="6"/>
  <c r="J31" i="6"/>
  <c r="N31" i="6"/>
  <c r="J32" i="6"/>
  <c r="N32" i="6"/>
  <c r="J33" i="6"/>
  <c r="N33" i="6"/>
  <c r="J34" i="6"/>
  <c r="N34" i="6"/>
  <c r="J35" i="6"/>
  <c r="N35" i="6"/>
  <c r="J36" i="6"/>
  <c r="O36" i="6"/>
  <c r="K40" i="6"/>
  <c r="K44" i="6"/>
  <c r="K48" i="6"/>
  <c r="K52" i="6"/>
  <c r="K56" i="6"/>
  <c r="K60" i="6"/>
  <c r="K64" i="6"/>
  <c r="K68" i="6"/>
  <c r="K72" i="6"/>
  <c r="K76" i="6"/>
  <c r="K80" i="6"/>
  <c r="K84" i="6"/>
  <c r="K88" i="6"/>
  <c r="K92" i="6"/>
  <c r="K96" i="6"/>
  <c r="O100" i="6"/>
  <c r="O108" i="6"/>
  <c r="O116" i="6"/>
  <c r="O124" i="6"/>
  <c r="O132" i="6"/>
  <c r="O140" i="6"/>
  <c r="O148" i="6"/>
  <c r="O156" i="6"/>
  <c r="O164" i="6"/>
  <c r="O172" i="6"/>
  <c r="M200" i="6"/>
  <c r="N43" i="6"/>
  <c r="J43" i="6"/>
  <c r="Q43" i="6"/>
  <c r="M43" i="6"/>
  <c r="P43" i="6"/>
  <c r="L43" i="6"/>
  <c r="N55" i="6"/>
  <c r="J55" i="6"/>
  <c r="Q55" i="6"/>
  <c r="M55" i="6"/>
  <c r="P55" i="6"/>
  <c r="L55" i="6"/>
  <c r="N75" i="6"/>
  <c r="J75" i="6"/>
  <c r="Q75" i="6"/>
  <c r="M75" i="6"/>
  <c r="P75" i="6"/>
  <c r="L75" i="6"/>
  <c r="N87" i="6"/>
  <c r="J87" i="6"/>
  <c r="Q87" i="6"/>
  <c r="M87" i="6"/>
  <c r="P87" i="6"/>
  <c r="L87" i="6"/>
  <c r="Q99" i="6"/>
  <c r="P99" i="6"/>
  <c r="N99" i="6"/>
  <c r="J99" i="6"/>
  <c r="M99" i="6"/>
  <c r="L99" i="6"/>
  <c r="N111" i="6"/>
  <c r="J111" i="6"/>
  <c r="Q111" i="6"/>
  <c r="M111" i="6"/>
  <c r="P111" i="6"/>
  <c r="L111" i="6"/>
  <c r="O111" i="6"/>
  <c r="K111" i="6"/>
  <c r="N131" i="6"/>
  <c r="J131" i="6"/>
  <c r="Q131" i="6"/>
  <c r="M131" i="6"/>
  <c r="P131" i="6"/>
  <c r="L131" i="6"/>
  <c r="O131" i="6"/>
  <c r="K131" i="6"/>
  <c r="N143" i="6"/>
  <c r="J143" i="6"/>
  <c r="Q143" i="6"/>
  <c r="M143" i="6"/>
  <c r="P143" i="6"/>
  <c r="L143" i="6"/>
  <c r="O143" i="6"/>
  <c r="K143" i="6"/>
  <c r="N155" i="6"/>
  <c r="J155" i="6"/>
  <c r="Q155" i="6"/>
  <c r="M155" i="6"/>
  <c r="P155" i="6"/>
  <c r="L155" i="6"/>
  <c r="O155" i="6"/>
  <c r="K155" i="6"/>
  <c r="P175" i="6"/>
  <c r="L175" i="6"/>
  <c r="O175" i="6"/>
  <c r="K175" i="6"/>
  <c r="N175" i="6"/>
  <c r="J175" i="6"/>
  <c r="Q175" i="6"/>
  <c r="M175" i="6"/>
  <c r="P191" i="6"/>
  <c r="L191" i="6"/>
  <c r="O191" i="6"/>
  <c r="K191" i="6"/>
  <c r="N191" i="6"/>
  <c r="J191" i="6"/>
  <c r="Q191" i="6"/>
  <c r="M191" i="6"/>
  <c r="O207" i="6"/>
  <c r="K207" i="6"/>
  <c r="Q207" i="6"/>
  <c r="M207" i="6"/>
  <c r="N207" i="6"/>
  <c r="L207" i="6"/>
  <c r="J207" i="6"/>
  <c r="P207" i="6"/>
  <c r="O223" i="6"/>
  <c r="K223" i="6"/>
  <c r="N223" i="6"/>
  <c r="J223" i="6"/>
  <c r="Q223" i="6"/>
  <c r="M223" i="6"/>
  <c r="L223" i="6"/>
  <c r="P223" i="6"/>
  <c r="Q243" i="6"/>
  <c r="M243" i="6"/>
  <c r="P243" i="6"/>
  <c r="L243" i="6"/>
  <c r="O243" i="6"/>
  <c r="N243" i="6"/>
  <c r="K243" i="6"/>
  <c r="J243" i="6"/>
  <c r="Q263" i="6"/>
  <c r="M263" i="6"/>
  <c r="P263" i="6"/>
  <c r="L263" i="6"/>
  <c r="O263" i="6"/>
  <c r="N263" i="6"/>
  <c r="K263" i="6"/>
  <c r="J263" i="6"/>
  <c r="P19" i="6"/>
  <c r="L27" i="6"/>
  <c r="L31" i="6"/>
  <c r="K43" i="6"/>
  <c r="K91" i="6"/>
  <c r="K95" i="6"/>
  <c r="N38" i="6"/>
  <c r="J38" i="6"/>
  <c r="Q38" i="6"/>
  <c r="M38" i="6"/>
  <c r="P38" i="6"/>
  <c r="L38" i="6"/>
  <c r="N42" i="6"/>
  <c r="J42" i="6"/>
  <c r="Q42" i="6"/>
  <c r="M42" i="6"/>
  <c r="P42" i="6"/>
  <c r="L42" i="6"/>
  <c r="N46" i="6"/>
  <c r="J46" i="6"/>
  <c r="Q46" i="6"/>
  <c r="M46" i="6"/>
  <c r="P46" i="6"/>
  <c r="L46" i="6"/>
  <c r="N50" i="6"/>
  <c r="J50" i="6"/>
  <c r="Q50" i="6"/>
  <c r="M50" i="6"/>
  <c r="P50" i="6"/>
  <c r="L50" i="6"/>
  <c r="N54" i="6"/>
  <c r="J54" i="6"/>
  <c r="Q54" i="6"/>
  <c r="M54" i="6"/>
  <c r="P54" i="6"/>
  <c r="L54" i="6"/>
  <c r="N58" i="6"/>
  <c r="J58" i="6"/>
  <c r="Q58" i="6"/>
  <c r="M58" i="6"/>
  <c r="P58" i="6"/>
  <c r="L58" i="6"/>
  <c r="N62" i="6"/>
  <c r="J62" i="6"/>
  <c r="Q62" i="6"/>
  <c r="M62" i="6"/>
  <c r="P62" i="6"/>
  <c r="L62" i="6"/>
  <c r="N66" i="6"/>
  <c r="J66" i="6"/>
  <c r="Q66" i="6"/>
  <c r="M66" i="6"/>
  <c r="P66" i="6"/>
  <c r="L66" i="6"/>
  <c r="N70" i="6"/>
  <c r="J70" i="6"/>
  <c r="Q70" i="6"/>
  <c r="M70" i="6"/>
  <c r="P70" i="6"/>
  <c r="L70" i="6"/>
  <c r="N74" i="6"/>
  <c r="J74" i="6"/>
  <c r="Q74" i="6"/>
  <c r="M74" i="6"/>
  <c r="P74" i="6"/>
  <c r="L74" i="6"/>
  <c r="N78" i="6"/>
  <c r="J78" i="6"/>
  <c r="Q78" i="6"/>
  <c r="M78" i="6"/>
  <c r="P78" i="6"/>
  <c r="L78" i="6"/>
  <c r="N82" i="6"/>
  <c r="J82" i="6"/>
  <c r="Q82" i="6"/>
  <c r="M82" i="6"/>
  <c r="P82" i="6"/>
  <c r="L82" i="6"/>
  <c r="N86" i="6"/>
  <c r="J86" i="6"/>
  <c r="Q86" i="6"/>
  <c r="M86" i="6"/>
  <c r="P86" i="6"/>
  <c r="L86" i="6"/>
  <c r="N90" i="6"/>
  <c r="J90" i="6"/>
  <c r="Q90" i="6"/>
  <c r="M90" i="6"/>
  <c r="P90" i="6"/>
  <c r="L90" i="6"/>
  <c r="N94" i="6"/>
  <c r="J94" i="6"/>
  <c r="Q94" i="6"/>
  <c r="M94" i="6"/>
  <c r="P94" i="6"/>
  <c r="L94" i="6"/>
  <c r="N98" i="6"/>
  <c r="J98" i="6"/>
  <c r="Q98" i="6"/>
  <c r="M98" i="6"/>
  <c r="P98" i="6"/>
  <c r="L98" i="6"/>
  <c r="N102" i="6"/>
  <c r="J102" i="6"/>
  <c r="Q102" i="6"/>
  <c r="M102" i="6"/>
  <c r="P102" i="6"/>
  <c r="L102" i="6"/>
  <c r="K102" i="6"/>
  <c r="N106" i="6"/>
  <c r="J106" i="6"/>
  <c r="Q106" i="6"/>
  <c r="M106" i="6"/>
  <c r="P106" i="6"/>
  <c r="L106" i="6"/>
  <c r="K106" i="6"/>
  <c r="N110" i="6"/>
  <c r="J110" i="6"/>
  <c r="Q110" i="6"/>
  <c r="M110" i="6"/>
  <c r="P110" i="6"/>
  <c r="L110" i="6"/>
  <c r="K110" i="6"/>
  <c r="N114" i="6"/>
  <c r="J114" i="6"/>
  <c r="Q114" i="6"/>
  <c r="M114" i="6"/>
  <c r="P114" i="6"/>
  <c r="L114" i="6"/>
  <c r="K114" i="6"/>
  <c r="N118" i="6"/>
  <c r="J118" i="6"/>
  <c r="Q118" i="6"/>
  <c r="M118" i="6"/>
  <c r="P118" i="6"/>
  <c r="L118" i="6"/>
  <c r="K118" i="6"/>
  <c r="N122" i="6"/>
  <c r="J122" i="6"/>
  <c r="Q122" i="6"/>
  <c r="M122" i="6"/>
  <c r="P122" i="6"/>
  <c r="L122" i="6"/>
  <c r="K122" i="6"/>
  <c r="N126" i="6"/>
  <c r="J126" i="6"/>
  <c r="Q126" i="6"/>
  <c r="M126" i="6"/>
  <c r="P126" i="6"/>
  <c r="L126" i="6"/>
  <c r="K126" i="6"/>
  <c r="N130" i="6"/>
  <c r="J130" i="6"/>
  <c r="Q130" i="6"/>
  <c r="M130" i="6"/>
  <c r="P130" i="6"/>
  <c r="L130" i="6"/>
  <c r="K130" i="6"/>
  <c r="N134" i="6"/>
  <c r="J134" i="6"/>
  <c r="Q134" i="6"/>
  <c r="M134" i="6"/>
  <c r="P134" i="6"/>
  <c r="L134" i="6"/>
  <c r="K134" i="6"/>
  <c r="N138" i="6"/>
  <c r="J138" i="6"/>
  <c r="Q138" i="6"/>
  <c r="M138" i="6"/>
  <c r="P138" i="6"/>
  <c r="L138" i="6"/>
  <c r="K138" i="6"/>
  <c r="N142" i="6"/>
  <c r="J142" i="6"/>
  <c r="Q142" i="6"/>
  <c r="M142" i="6"/>
  <c r="P142" i="6"/>
  <c r="L142" i="6"/>
  <c r="K142" i="6"/>
  <c r="N146" i="6"/>
  <c r="J146" i="6"/>
  <c r="Q146" i="6"/>
  <c r="M146" i="6"/>
  <c r="P146" i="6"/>
  <c r="L146" i="6"/>
  <c r="K146" i="6"/>
  <c r="N150" i="6"/>
  <c r="J150" i="6"/>
  <c r="Q150" i="6"/>
  <c r="M150" i="6"/>
  <c r="P150" i="6"/>
  <c r="L150" i="6"/>
  <c r="K150" i="6"/>
  <c r="N154" i="6"/>
  <c r="J154" i="6"/>
  <c r="Q154" i="6"/>
  <c r="M154" i="6"/>
  <c r="P154" i="6"/>
  <c r="L154" i="6"/>
  <c r="K154" i="6"/>
  <c r="N158" i="6"/>
  <c r="J158" i="6"/>
  <c r="Q158" i="6"/>
  <c r="M158" i="6"/>
  <c r="P158" i="6"/>
  <c r="L158" i="6"/>
  <c r="K158" i="6"/>
  <c r="N162" i="6"/>
  <c r="J162" i="6"/>
  <c r="Q162" i="6"/>
  <c r="M162" i="6"/>
  <c r="P162" i="6"/>
  <c r="L162" i="6"/>
  <c r="K162" i="6"/>
  <c r="N166" i="6"/>
  <c r="J166" i="6"/>
  <c r="Q166" i="6"/>
  <c r="M166" i="6"/>
  <c r="P166" i="6"/>
  <c r="L166" i="6"/>
  <c r="K166" i="6"/>
  <c r="N170" i="6"/>
  <c r="J170" i="6"/>
  <c r="Q170" i="6"/>
  <c r="M170" i="6"/>
  <c r="P170" i="6"/>
  <c r="L170" i="6"/>
  <c r="K170" i="6"/>
  <c r="P174" i="6"/>
  <c r="L174" i="6"/>
  <c r="O174" i="6"/>
  <c r="K174" i="6"/>
  <c r="M174" i="6"/>
  <c r="J174" i="6"/>
  <c r="Q174" i="6"/>
  <c r="N174" i="6"/>
  <c r="P178" i="6"/>
  <c r="L178" i="6"/>
  <c r="O178" i="6"/>
  <c r="K178" i="6"/>
  <c r="N178" i="6"/>
  <c r="J178" i="6"/>
  <c r="Q178" i="6"/>
  <c r="M178" i="6"/>
  <c r="P182" i="6"/>
  <c r="L182" i="6"/>
  <c r="O182" i="6"/>
  <c r="K182" i="6"/>
  <c r="N182" i="6"/>
  <c r="J182" i="6"/>
  <c r="Q182" i="6"/>
  <c r="M182" i="6"/>
  <c r="P186" i="6"/>
  <c r="L186" i="6"/>
  <c r="O186" i="6"/>
  <c r="K186" i="6"/>
  <c r="N186" i="6"/>
  <c r="J186" i="6"/>
  <c r="Q186" i="6"/>
  <c r="M186" i="6"/>
  <c r="P190" i="6"/>
  <c r="L190" i="6"/>
  <c r="O190" i="6"/>
  <c r="K190" i="6"/>
  <c r="N190" i="6"/>
  <c r="J190" i="6"/>
  <c r="Q190" i="6"/>
  <c r="M190" i="6"/>
  <c r="P194" i="6"/>
  <c r="L194" i="6"/>
  <c r="O194" i="6"/>
  <c r="K194" i="6"/>
  <c r="N194" i="6"/>
  <c r="J194" i="6"/>
  <c r="Q194" i="6"/>
  <c r="M194" i="6"/>
  <c r="P198" i="6"/>
  <c r="L198" i="6"/>
  <c r="O198" i="6"/>
  <c r="K198" i="6"/>
  <c r="N198" i="6"/>
  <c r="J198" i="6"/>
  <c r="Q198" i="6"/>
  <c r="M198" i="6"/>
  <c r="P202" i="6"/>
  <c r="L202" i="6"/>
  <c r="O202" i="6"/>
  <c r="K202" i="6"/>
  <c r="N202" i="6"/>
  <c r="J202" i="6"/>
  <c r="Q202" i="6"/>
  <c r="M202" i="6"/>
  <c r="O206" i="6"/>
  <c r="K206" i="6"/>
  <c r="Q206" i="6"/>
  <c r="M206" i="6"/>
  <c r="N206" i="6"/>
  <c r="L206" i="6"/>
  <c r="J206" i="6"/>
  <c r="P206" i="6"/>
  <c r="O210" i="6"/>
  <c r="K210" i="6"/>
  <c r="N210" i="6"/>
  <c r="J210" i="6"/>
  <c r="Q210" i="6"/>
  <c r="M210" i="6"/>
  <c r="P210" i="6"/>
  <c r="L210" i="6"/>
  <c r="O214" i="6"/>
  <c r="K214" i="6"/>
  <c r="N214" i="6"/>
  <c r="J214" i="6"/>
  <c r="Q214" i="6"/>
  <c r="M214" i="6"/>
  <c r="P214" i="6"/>
  <c r="L214" i="6"/>
  <c r="O218" i="6"/>
  <c r="K218" i="6"/>
  <c r="N218" i="6"/>
  <c r="J218" i="6"/>
  <c r="Q218" i="6"/>
  <c r="M218" i="6"/>
  <c r="P218" i="6"/>
  <c r="L218" i="6"/>
  <c r="O222" i="6"/>
  <c r="K222" i="6"/>
  <c r="N222" i="6"/>
  <c r="J222" i="6"/>
  <c r="Q222" i="6"/>
  <c r="M222" i="6"/>
  <c r="P222" i="6"/>
  <c r="L222" i="6"/>
  <c r="Q226" i="6"/>
  <c r="P226" i="6"/>
  <c r="O226" i="6"/>
  <c r="K226" i="6"/>
  <c r="N226" i="6"/>
  <c r="J226" i="6"/>
  <c r="M226" i="6"/>
  <c r="L226" i="6"/>
  <c r="Q230" i="6"/>
  <c r="M230" i="6"/>
  <c r="P230" i="6"/>
  <c r="L230" i="6"/>
  <c r="O230" i="6"/>
  <c r="N230" i="6"/>
  <c r="K230" i="6"/>
  <c r="J230" i="6"/>
  <c r="Q234" i="6"/>
  <c r="M234" i="6"/>
  <c r="P234" i="6"/>
  <c r="L234" i="6"/>
  <c r="O234" i="6"/>
  <c r="N234" i="6"/>
  <c r="K234" i="6"/>
  <c r="J234" i="6"/>
  <c r="Q238" i="6"/>
  <c r="M238" i="6"/>
  <c r="P238" i="6"/>
  <c r="L238" i="6"/>
  <c r="O238" i="6"/>
  <c r="N238" i="6"/>
  <c r="K238" i="6"/>
  <c r="J238" i="6"/>
  <c r="Q242" i="6"/>
  <c r="M242" i="6"/>
  <c r="P242" i="6"/>
  <c r="L242" i="6"/>
  <c r="O242" i="6"/>
  <c r="N242" i="6"/>
  <c r="K242" i="6"/>
  <c r="J242" i="6"/>
  <c r="Q246" i="6"/>
  <c r="M246" i="6"/>
  <c r="P246" i="6"/>
  <c r="L246" i="6"/>
  <c r="O246" i="6"/>
  <c r="N246" i="6"/>
  <c r="K246" i="6"/>
  <c r="J246" i="6"/>
  <c r="Q250" i="6"/>
  <c r="M250" i="6"/>
  <c r="P250" i="6"/>
  <c r="L250" i="6"/>
  <c r="O250" i="6"/>
  <c r="N250" i="6"/>
  <c r="K250" i="6"/>
  <c r="J250" i="6"/>
  <c r="Q254" i="6"/>
  <c r="M254" i="6"/>
  <c r="P254" i="6"/>
  <c r="L254" i="6"/>
  <c r="O254" i="6"/>
  <c r="N254" i="6"/>
  <c r="K254" i="6"/>
  <c r="J254" i="6"/>
  <c r="Q258" i="6"/>
  <c r="M258" i="6"/>
  <c r="P258" i="6"/>
  <c r="L258" i="6"/>
  <c r="O258" i="6"/>
  <c r="N258" i="6"/>
  <c r="K258" i="6"/>
  <c r="J258" i="6"/>
  <c r="Q262" i="6"/>
  <c r="M262" i="6"/>
  <c r="P262" i="6"/>
  <c r="L262" i="6"/>
  <c r="O262" i="6"/>
  <c r="N262" i="6"/>
  <c r="K262" i="6"/>
  <c r="J262" i="6"/>
  <c r="Q266" i="6"/>
  <c r="M266" i="6"/>
  <c r="P266" i="6"/>
  <c r="L266" i="6"/>
  <c r="O266" i="6"/>
  <c r="N266" i="6"/>
  <c r="K266" i="6"/>
  <c r="J266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P36" i="6"/>
  <c r="O38" i="6"/>
  <c r="O40" i="6"/>
  <c r="O42" i="6"/>
  <c r="O44" i="6"/>
  <c r="O46" i="6"/>
  <c r="O48" i="6"/>
  <c r="O50" i="6"/>
  <c r="O52" i="6"/>
  <c r="O54" i="6"/>
  <c r="O56" i="6"/>
  <c r="O58" i="6"/>
  <c r="O60" i="6"/>
  <c r="O62" i="6"/>
  <c r="O64" i="6"/>
  <c r="O66" i="6"/>
  <c r="O68" i="6"/>
  <c r="O70" i="6"/>
  <c r="O72" i="6"/>
  <c r="O74" i="6"/>
  <c r="O76" i="6"/>
  <c r="O78" i="6"/>
  <c r="O80" i="6"/>
  <c r="O82" i="6"/>
  <c r="O84" i="6"/>
  <c r="O86" i="6"/>
  <c r="O88" i="6"/>
  <c r="O90" i="6"/>
  <c r="O92" i="6"/>
  <c r="O94" i="6"/>
  <c r="O96" i="6"/>
  <c r="O98" i="6"/>
  <c r="O102" i="6"/>
  <c r="O110" i="6"/>
  <c r="O118" i="6"/>
  <c r="O126" i="6"/>
  <c r="O134" i="6"/>
  <c r="O142" i="6"/>
  <c r="O150" i="6"/>
  <c r="O158" i="6"/>
  <c r="O166" i="6"/>
  <c r="M176" i="6"/>
  <c r="P215" i="6"/>
  <c r="N21" i="3"/>
  <c r="N28" i="3"/>
  <c r="N27" i="3"/>
  <c r="N26" i="3"/>
  <c r="N25" i="3"/>
  <c r="N24" i="3"/>
  <c r="N23" i="3"/>
  <c r="N22" i="3"/>
  <c r="N19" i="3"/>
  <c r="N18" i="3"/>
  <c r="I25" i="3"/>
  <c r="I24" i="3"/>
  <c r="I23" i="3"/>
  <c r="I22" i="3"/>
  <c r="I21" i="3"/>
  <c r="I20" i="3"/>
  <c r="I19" i="3"/>
  <c r="I18" i="3"/>
  <c r="BO170" i="6" l="1"/>
  <c r="BL170" i="6"/>
  <c r="BP170" i="6"/>
  <c r="BM170" i="6"/>
  <c r="BQ170" i="6"/>
  <c r="BN170" i="6"/>
  <c r="BL207" i="6"/>
  <c r="BP207" i="6"/>
  <c r="BM207" i="6"/>
  <c r="BQ207" i="6"/>
  <c r="BN207" i="6"/>
  <c r="BO207" i="6"/>
  <c r="BM32" i="6"/>
  <c r="BN32" i="6"/>
  <c r="BQ32" i="6"/>
  <c r="BO32" i="6"/>
  <c r="BP32" i="6"/>
  <c r="BL32" i="6"/>
  <c r="BO26" i="6"/>
  <c r="BQ26" i="6"/>
  <c r="BL26" i="6"/>
  <c r="BP26" i="6"/>
  <c r="BM26" i="6"/>
  <c r="BN26" i="6"/>
  <c r="BO16" i="6"/>
  <c r="BL16" i="6"/>
  <c r="BM16" i="6"/>
  <c r="BQ16" i="6"/>
  <c r="BN16" i="6"/>
  <c r="BP16" i="6"/>
  <c r="BN247" i="6"/>
  <c r="BO247" i="6"/>
  <c r="BL247" i="6"/>
  <c r="BP247" i="6"/>
  <c r="BM247" i="6"/>
  <c r="BQ247" i="6"/>
  <c r="BL244" i="6"/>
  <c r="BP244" i="6"/>
  <c r="BM244" i="6"/>
  <c r="BQ244" i="6"/>
  <c r="BN244" i="6"/>
  <c r="BO244" i="6"/>
  <c r="BN232" i="6"/>
  <c r="BM232" i="6"/>
  <c r="BO232" i="6"/>
  <c r="BP232" i="6"/>
  <c r="BL232" i="6"/>
  <c r="BQ232" i="6"/>
  <c r="BN212" i="6"/>
  <c r="BO212" i="6"/>
  <c r="BP212" i="6"/>
  <c r="BQ212" i="6"/>
  <c r="BL212" i="6"/>
  <c r="BM212" i="6"/>
  <c r="BO188" i="6"/>
  <c r="BM188" i="6"/>
  <c r="BQ188" i="6"/>
  <c r="BN188" i="6"/>
  <c r="BP188" i="6"/>
  <c r="BL188" i="6"/>
  <c r="BN202" i="6"/>
  <c r="BO202" i="6"/>
  <c r="BL202" i="6"/>
  <c r="BM202" i="6"/>
  <c r="BP202" i="6"/>
  <c r="BQ202" i="6"/>
  <c r="BO198" i="6"/>
  <c r="BM198" i="6"/>
  <c r="BQ198" i="6"/>
  <c r="BL198" i="6"/>
  <c r="BN198" i="6"/>
  <c r="BP198" i="6"/>
  <c r="BO194" i="6"/>
  <c r="BM194" i="6"/>
  <c r="BQ194" i="6"/>
  <c r="BL194" i="6"/>
  <c r="BN194" i="6"/>
  <c r="BP194" i="6"/>
  <c r="BO190" i="6"/>
  <c r="BM190" i="6"/>
  <c r="BQ190" i="6"/>
  <c r="BL190" i="6"/>
  <c r="BN190" i="6"/>
  <c r="BP190" i="6"/>
  <c r="BO186" i="6"/>
  <c r="BL186" i="6"/>
  <c r="BP186" i="6"/>
  <c r="BM186" i="6"/>
  <c r="BQ186" i="6"/>
  <c r="BN186" i="6"/>
  <c r="BN182" i="6"/>
  <c r="BO182" i="6"/>
  <c r="BL182" i="6"/>
  <c r="BP182" i="6"/>
  <c r="BM182" i="6"/>
  <c r="BQ182" i="6"/>
  <c r="BN178" i="6"/>
  <c r="BO178" i="6"/>
  <c r="BL178" i="6"/>
  <c r="BP178" i="6"/>
  <c r="BM178" i="6"/>
  <c r="BQ178" i="6"/>
  <c r="BN174" i="6"/>
  <c r="BO174" i="6"/>
  <c r="BL174" i="6"/>
  <c r="BP174" i="6"/>
  <c r="BM174" i="6"/>
  <c r="BQ174" i="6"/>
  <c r="BO158" i="6"/>
  <c r="BL158" i="6"/>
  <c r="BP158" i="6"/>
  <c r="BM158" i="6"/>
  <c r="BQ158" i="6"/>
  <c r="BN158" i="6"/>
  <c r="BN142" i="6"/>
  <c r="BO142" i="6"/>
  <c r="BL142" i="6"/>
  <c r="BP142" i="6"/>
  <c r="BM142" i="6"/>
  <c r="BQ142" i="6"/>
  <c r="BL126" i="6"/>
  <c r="BP126" i="6"/>
  <c r="BM126" i="6"/>
  <c r="BN126" i="6"/>
  <c r="BO126" i="6"/>
  <c r="BQ126" i="6"/>
  <c r="BM110" i="6"/>
  <c r="BQ110" i="6"/>
  <c r="BP110" i="6"/>
  <c r="BL110" i="6"/>
  <c r="BN110" i="6"/>
  <c r="BO110" i="6"/>
  <c r="BM98" i="6"/>
  <c r="BQ98" i="6"/>
  <c r="BN98" i="6"/>
  <c r="BO98" i="6"/>
  <c r="BP98" i="6"/>
  <c r="BL98" i="6"/>
  <c r="BM90" i="6"/>
  <c r="BQ90" i="6"/>
  <c r="BN90" i="6"/>
  <c r="BO90" i="6"/>
  <c r="BP90" i="6"/>
  <c r="BL90" i="6"/>
  <c r="BM82" i="6"/>
  <c r="BQ82" i="6"/>
  <c r="BN82" i="6"/>
  <c r="BO82" i="6"/>
  <c r="BP82" i="6"/>
  <c r="BL82" i="6"/>
  <c r="BM74" i="6"/>
  <c r="BQ74" i="6"/>
  <c r="BN74" i="6"/>
  <c r="BO74" i="6"/>
  <c r="BP74" i="6"/>
  <c r="BL74" i="6"/>
  <c r="BO66" i="6"/>
  <c r="BL66" i="6"/>
  <c r="BP66" i="6"/>
  <c r="BM66" i="6"/>
  <c r="BQ66" i="6"/>
  <c r="BN66" i="6"/>
  <c r="BO58" i="6"/>
  <c r="BL58" i="6"/>
  <c r="BP58" i="6"/>
  <c r="BM58" i="6"/>
  <c r="BQ58" i="6"/>
  <c r="BN58" i="6"/>
  <c r="BO50" i="6"/>
  <c r="BL50" i="6"/>
  <c r="BP50" i="6"/>
  <c r="BM50" i="6"/>
  <c r="BQ50" i="6"/>
  <c r="BN50" i="6"/>
  <c r="BO42" i="6"/>
  <c r="BQ42" i="6"/>
  <c r="BL42" i="6"/>
  <c r="BP42" i="6"/>
  <c r="BM42" i="6"/>
  <c r="BN42" i="6"/>
  <c r="BM191" i="6"/>
  <c r="BQ191" i="6"/>
  <c r="BO191" i="6"/>
  <c r="BL191" i="6"/>
  <c r="BN191" i="6"/>
  <c r="BP191" i="6"/>
  <c r="BL175" i="6"/>
  <c r="BP175" i="6"/>
  <c r="BM175" i="6"/>
  <c r="BQ175" i="6"/>
  <c r="BN175" i="6"/>
  <c r="BO175" i="6"/>
  <c r="BM155" i="6"/>
  <c r="BQ155" i="6"/>
  <c r="BN155" i="6"/>
  <c r="BO155" i="6"/>
  <c r="BL155" i="6"/>
  <c r="BP155" i="6"/>
  <c r="BL143" i="6"/>
  <c r="BP143" i="6"/>
  <c r="BN143" i="6"/>
  <c r="BQ143" i="6"/>
  <c r="BM143" i="6"/>
  <c r="BO143" i="6"/>
  <c r="BL131" i="6"/>
  <c r="BP131" i="6"/>
  <c r="BM131" i="6"/>
  <c r="BQ131" i="6"/>
  <c r="BN131" i="6"/>
  <c r="BO131" i="6"/>
  <c r="BO111" i="6"/>
  <c r="BP111" i="6"/>
  <c r="BL111" i="6"/>
  <c r="BQ111" i="6"/>
  <c r="BM111" i="6"/>
  <c r="BN111" i="6"/>
  <c r="BO99" i="6"/>
  <c r="BM99" i="6"/>
  <c r="BN99" i="6"/>
  <c r="BP99" i="6"/>
  <c r="BL99" i="6"/>
  <c r="BQ99" i="6"/>
  <c r="BO87" i="6"/>
  <c r="BP87" i="6"/>
  <c r="BL87" i="6"/>
  <c r="BQ87" i="6"/>
  <c r="BM87" i="6"/>
  <c r="BN87" i="6"/>
  <c r="BM55" i="6"/>
  <c r="BQ55" i="6"/>
  <c r="BN55" i="6"/>
  <c r="BO55" i="6"/>
  <c r="BP55" i="6"/>
  <c r="BL55" i="6"/>
  <c r="BM201" i="6"/>
  <c r="BO201" i="6"/>
  <c r="BP201" i="6"/>
  <c r="BQ201" i="6"/>
  <c r="BL201" i="6"/>
  <c r="BN201" i="6"/>
  <c r="BM197" i="6"/>
  <c r="BQ197" i="6"/>
  <c r="BO197" i="6"/>
  <c r="BP197" i="6"/>
  <c r="BL197" i="6"/>
  <c r="BN197" i="6"/>
  <c r="BM193" i="6"/>
  <c r="BQ193" i="6"/>
  <c r="BO193" i="6"/>
  <c r="BP193" i="6"/>
  <c r="BL193" i="6"/>
  <c r="BN193" i="6"/>
  <c r="BM189" i="6"/>
  <c r="BQ189" i="6"/>
  <c r="BO189" i="6"/>
  <c r="BP189" i="6"/>
  <c r="BL189" i="6"/>
  <c r="BN189" i="6"/>
  <c r="BM185" i="6"/>
  <c r="BQ185" i="6"/>
  <c r="BN185" i="6"/>
  <c r="BO185" i="6"/>
  <c r="BL185" i="6"/>
  <c r="BP185" i="6"/>
  <c r="BL181" i="6"/>
  <c r="BP181" i="6"/>
  <c r="BM181" i="6"/>
  <c r="BQ181" i="6"/>
  <c r="BN181" i="6"/>
  <c r="BO181" i="6"/>
  <c r="BL177" i="6"/>
  <c r="BP177" i="6"/>
  <c r="BM177" i="6"/>
  <c r="BQ177" i="6"/>
  <c r="BN177" i="6"/>
  <c r="BO177" i="6"/>
  <c r="BM169" i="6"/>
  <c r="BQ169" i="6"/>
  <c r="BN169" i="6"/>
  <c r="BO169" i="6"/>
  <c r="BP169" i="6"/>
  <c r="BL169" i="6"/>
  <c r="BM165" i="6"/>
  <c r="BQ165" i="6"/>
  <c r="BN165" i="6"/>
  <c r="BO165" i="6"/>
  <c r="BL165" i="6"/>
  <c r="BP165" i="6"/>
  <c r="BM161" i="6"/>
  <c r="BQ161" i="6"/>
  <c r="BN161" i="6"/>
  <c r="BO161" i="6"/>
  <c r="BP161" i="6"/>
  <c r="BL161" i="6"/>
  <c r="BM157" i="6"/>
  <c r="BQ157" i="6"/>
  <c r="BN157" i="6"/>
  <c r="BO157" i="6"/>
  <c r="BL157" i="6"/>
  <c r="BP157" i="6"/>
  <c r="BM153" i="6"/>
  <c r="BQ153" i="6"/>
  <c r="BN153" i="6"/>
  <c r="BO153" i="6"/>
  <c r="BP153" i="6"/>
  <c r="BL153" i="6"/>
  <c r="BL149" i="6"/>
  <c r="BP149" i="6"/>
  <c r="BN149" i="6"/>
  <c r="BM149" i="6"/>
  <c r="BO149" i="6"/>
  <c r="BQ149" i="6"/>
  <c r="BL145" i="6"/>
  <c r="BP145" i="6"/>
  <c r="BN145" i="6"/>
  <c r="BM145" i="6"/>
  <c r="BO145" i="6"/>
  <c r="BQ145" i="6"/>
  <c r="BL141" i="6"/>
  <c r="BP141" i="6"/>
  <c r="BM141" i="6"/>
  <c r="BQ141" i="6"/>
  <c r="BN141" i="6"/>
  <c r="BO141" i="6"/>
  <c r="BL137" i="6"/>
  <c r="BP137" i="6"/>
  <c r="BM137" i="6"/>
  <c r="BQ137" i="6"/>
  <c r="BN137" i="6"/>
  <c r="BO137" i="6"/>
  <c r="BL133" i="6"/>
  <c r="BP133" i="6"/>
  <c r="BM133" i="6"/>
  <c r="BQ133" i="6"/>
  <c r="BN133" i="6"/>
  <c r="BO133" i="6"/>
  <c r="BL129" i="6"/>
  <c r="BP129" i="6"/>
  <c r="BM129" i="6"/>
  <c r="BQ129" i="6"/>
  <c r="BN129" i="6"/>
  <c r="BO129" i="6"/>
  <c r="BN125" i="6"/>
  <c r="BM125" i="6"/>
  <c r="BO125" i="6"/>
  <c r="BP125" i="6"/>
  <c r="BQ125" i="6"/>
  <c r="BL125" i="6"/>
  <c r="BN121" i="6"/>
  <c r="BP121" i="6"/>
  <c r="BL121" i="6"/>
  <c r="BQ121" i="6"/>
  <c r="BM121" i="6"/>
  <c r="BO121" i="6"/>
  <c r="BN117" i="6"/>
  <c r="BM117" i="6"/>
  <c r="BO117" i="6"/>
  <c r="BP117" i="6"/>
  <c r="BL117" i="6"/>
  <c r="BQ117" i="6"/>
  <c r="BO113" i="6"/>
  <c r="BN113" i="6"/>
  <c r="BP113" i="6"/>
  <c r="BL113" i="6"/>
  <c r="BQ113" i="6"/>
  <c r="BM113" i="6"/>
  <c r="BO109" i="6"/>
  <c r="BL109" i="6"/>
  <c r="BQ109" i="6"/>
  <c r="BM109" i="6"/>
  <c r="BN109" i="6"/>
  <c r="BP109" i="6"/>
  <c r="BO105" i="6"/>
  <c r="BN105" i="6"/>
  <c r="BP105" i="6"/>
  <c r="BL105" i="6"/>
  <c r="BQ105" i="6"/>
  <c r="BM105" i="6"/>
  <c r="BO101" i="6"/>
  <c r="BL101" i="6"/>
  <c r="BQ101" i="6"/>
  <c r="BM101" i="6"/>
  <c r="BN101" i="6"/>
  <c r="BP101" i="6"/>
  <c r="BO93" i="6"/>
  <c r="BL93" i="6"/>
  <c r="BQ93" i="6"/>
  <c r="BM93" i="6"/>
  <c r="BN93" i="6"/>
  <c r="BP93" i="6"/>
  <c r="BO85" i="6"/>
  <c r="BL85" i="6"/>
  <c r="BQ85" i="6"/>
  <c r="BM85" i="6"/>
  <c r="BN85" i="6"/>
  <c r="BP85" i="6"/>
  <c r="BO77" i="6"/>
  <c r="BL77" i="6"/>
  <c r="BQ77" i="6"/>
  <c r="BM77" i="6"/>
  <c r="BN77" i="6"/>
  <c r="BP77" i="6"/>
  <c r="BO69" i="6"/>
  <c r="BL69" i="6"/>
  <c r="BQ69" i="6"/>
  <c r="BM69" i="6"/>
  <c r="BN69" i="6"/>
  <c r="BP69" i="6"/>
  <c r="BM61" i="6"/>
  <c r="BQ61" i="6"/>
  <c r="BN61" i="6"/>
  <c r="BO61" i="6"/>
  <c r="BL61" i="6"/>
  <c r="BP61" i="6"/>
  <c r="BM53" i="6"/>
  <c r="BQ53" i="6"/>
  <c r="BN53" i="6"/>
  <c r="BO53" i="6"/>
  <c r="BL53" i="6"/>
  <c r="BP53" i="6"/>
  <c r="BQ45" i="6"/>
  <c r="BL45" i="6"/>
  <c r="BP45" i="6"/>
  <c r="BM45" i="6"/>
  <c r="BN45" i="6"/>
  <c r="BO45" i="6"/>
  <c r="BQ37" i="6"/>
  <c r="BL37" i="6"/>
  <c r="BP37" i="6"/>
  <c r="BM37" i="6"/>
  <c r="BN37" i="6"/>
  <c r="BO37" i="6"/>
  <c r="BL203" i="6"/>
  <c r="BP203" i="6"/>
  <c r="BM203" i="6"/>
  <c r="BQ203" i="6"/>
  <c r="BN203" i="6"/>
  <c r="BO203" i="6"/>
  <c r="BM195" i="6"/>
  <c r="BQ195" i="6"/>
  <c r="BO195" i="6"/>
  <c r="BL195" i="6"/>
  <c r="BN195" i="6"/>
  <c r="BP195" i="6"/>
  <c r="BL183" i="6"/>
  <c r="BM183" i="6"/>
  <c r="BQ183" i="6"/>
  <c r="BN183" i="6"/>
  <c r="BO183" i="6"/>
  <c r="BP183" i="6"/>
  <c r="BM171" i="6"/>
  <c r="BQ171" i="6"/>
  <c r="BN171" i="6"/>
  <c r="BO171" i="6"/>
  <c r="BL171" i="6"/>
  <c r="BP171" i="6"/>
  <c r="BM163" i="6"/>
  <c r="BQ163" i="6"/>
  <c r="BN163" i="6"/>
  <c r="BO163" i="6"/>
  <c r="BL163" i="6"/>
  <c r="BP163" i="6"/>
  <c r="BM151" i="6"/>
  <c r="BQ151" i="6"/>
  <c r="BN151" i="6"/>
  <c r="BO151" i="6"/>
  <c r="BL151" i="6"/>
  <c r="BP151" i="6"/>
  <c r="BL139" i="6"/>
  <c r="BP139" i="6"/>
  <c r="BM139" i="6"/>
  <c r="BQ139" i="6"/>
  <c r="BN139" i="6"/>
  <c r="BO139" i="6"/>
  <c r="BL127" i="6"/>
  <c r="BP127" i="6"/>
  <c r="BM127" i="6"/>
  <c r="BQ127" i="6"/>
  <c r="BN127" i="6"/>
  <c r="BO127" i="6"/>
  <c r="BO115" i="6"/>
  <c r="BM115" i="6"/>
  <c r="BN115" i="6"/>
  <c r="BP115" i="6"/>
  <c r="BL115" i="6"/>
  <c r="BQ115" i="6"/>
  <c r="BO107" i="6"/>
  <c r="BM107" i="6"/>
  <c r="BN107" i="6"/>
  <c r="BP107" i="6"/>
  <c r="BQ107" i="6"/>
  <c r="BL107" i="6"/>
  <c r="BO83" i="6"/>
  <c r="BM83" i="6"/>
  <c r="BN83" i="6"/>
  <c r="BP83" i="6"/>
  <c r="BL83" i="6"/>
  <c r="BQ83" i="6"/>
  <c r="BM63" i="6"/>
  <c r="BQ63" i="6"/>
  <c r="BN63" i="6"/>
  <c r="BO63" i="6"/>
  <c r="BP63" i="6"/>
  <c r="BL63" i="6"/>
  <c r="BO200" i="6"/>
  <c r="BM200" i="6"/>
  <c r="BQ200" i="6"/>
  <c r="BN200" i="6"/>
  <c r="BP200" i="6"/>
  <c r="BL200" i="6"/>
  <c r="BO196" i="6"/>
  <c r="BM196" i="6"/>
  <c r="BQ196" i="6"/>
  <c r="BN196" i="6"/>
  <c r="BP196" i="6"/>
  <c r="BL196" i="6"/>
  <c r="BN172" i="6"/>
  <c r="BO172" i="6"/>
  <c r="BL172" i="6"/>
  <c r="BP172" i="6"/>
  <c r="BM172" i="6"/>
  <c r="BQ172" i="6"/>
  <c r="BO156" i="6"/>
  <c r="BL156" i="6"/>
  <c r="BP156" i="6"/>
  <c r="BM156" i="6"/>
  <c r="BQ156" i="6"/>
  <c r="BN156" i="6"/>
  <c r="BN140" i="6"/>
  <c r="BO140" i="6"/>
  <c r="BL140" i="6"/>
  <c r="BP140" i="6"/>
  <c r="BM140" i="6"/>
  <c r="BQ140" i="6"/>
  <c r="BL124" i="6"/>
  <c r="BP124" i="6"/>
  <c r="BN124" i="6"/>
  <c r="BO124" i="6"/>
  <c r="BQ124" i="6"/>
  <c r="BM124" i="6"/>
  <c r="BM108" i="6"/>
  <c r="BQ108" i="6"/>
  <c r="BL108" i="6"/>
  <c r="BN108" i="6"/>
  <c r="BO108" i="6"/>
  <c r="BP108" i="6"/>
  <c r="BM96" i="6"/>
  <c r="BQ96" i="6"/>
  <c r="BO96" i="6"/>
  <c r="BP96" i="6"/>
  <c r="BL96" i="6"/>
  <c r="BN96" i="6"/>
  <c r="BM88" i="6"/>
  <c r="BQ88" i="6"/>
  <c r="BO88" i="6"/>
  <c r="BP88" i="6"/>
  <c r="BL88" i="6"/>
  <c r="BN88" i="6"/>
  <c r="BM80" i="6"/>
  <c r="BQ80" i="6"/>
  <c r="BO80" i="6"/>
  <c r="BP80" i="6"/>
  <c r="BL80" i="6"/>
  <c r="BN80" i="6"/>
  <c r="BM72" i="6"/>
  <c r="BQ72" i="6"/>
  <c r="BO72" i="6"/>
  <c r="BP72" i="6"/>
  <c r="BL72" i="6"/>
  <c r="BN72" i="6"/>
  <c r="BO64" i="6"/>
  <c r="BL64" i="6"/>
  <c r="BP64" i="6"/>
  <c r="BM64" i="6"/>
  <c r="BQ64" i="6"/>
  <c r="BN64" i="6"/>
  <c r="BO56" i="6"/>
  <c r="BL56" i="6"/>
  <c r="BP56" i="6"/>
  <c r="BM56" i="6"/>
  <c r="BQ56" i="6"/>
  <c r="BN56" i="6"/>
  <c r="BM48" i="6"/>
  <c r="BN48" i="6"/>
  <c r="BQ48" i="6"/>
  <c r="BO48" i="6"/>
  <c r="BP48" i="6"/>
  <c r="BL48" i="6"/>
  <c r="BQ40" i="6"/>
  <c r="BM40" i="6"/>
  <c r="BN40" i="6"/>
  <c r="BO40" i="6"/>
  <c r="BL40" i="6"/>
  <c r="BP40" i="6"/>
  <c r="BL267" i="6"/>
  <c r="BN259" i="6"/>
  <c r="BO259" i="6"/>
  <c r="BL259" i="6"/>
  <c r="BP259" i="6"/>
  <c r="BM259" i="6"/>
  <c r="BQ259" i="6"/>
  <c r="BN251" i="6"/>
  <c r="BO251" i="6"/>
  <c r="BL251" i="6"/>
  <c r="BP251" i="6"/>
  <c r="BM251" i="6"/>
  <c r="BQ251" i="6"/>
  <c r="BL239" i="6"/>
  <c r="BP239" i="6"/>
  <c r="BN239" i="6"/>
  <c r="BO239" i="6"/>
  <c r="BQ239" i="6"/>
  <c r="BM239" i="6"/>
  <c r="BL231" i="6"/>
  <c r="BP231" i="6"/>
  <c r="BN231" i="6"/>
  <c r="BO231" i="6"/>
  <c r="BQ231" i="6"/>
  <c r="BM231" i="6"/>
  <c r="BL219" i="6"/>
  <c r="BP219" i="6"/>
  <c r="BM219" i="6"/>
  <c r="BQ219" i="6"/>
  <c r="BN219" i="6"/>
  <c r="BO219" i="6"/>
  <c r="BL211" i="6"/>
  <c r="BP211" i="6"/>
  <c r="BM211" i="6"/>
  <c r="BQ211" i="6"/>
  <c r="BN211" i="6"/>
  <c r="BO211" i="6"/>
  <c r="BO95" i="6"/>
  <c r="BP95" i="6"/>
  <c r="BL95" i="6"/>
  <c r="BQ95" i="6"/>
  <c r="BM95" i="6"/>
  <c r="BN95" i="6"/>
  <c r="BM67" i="6"/>
  <c r="BQ67" i="6"/>
  <c r="BN67" i="6"/>
  <c r="BO67" i="6"/>
  <c r="BL67" i="6"/>
  <c r="BP67" i="6"/>
  <c r="BN47" i="6"/>
  <c r="BQ47" i="6"/>
  <c r="BO47" i="6"/>
  <c r="BL47" i="6"/>
  <c r="BP47" i="6"/>
  <c r="BM47" i="6"/>
  <c r="BM267" i="6"/>
  <c r="BP267" i="6"/>
  <c r="BQ267" i="6"/>
  <c r="BN206" i="6"/>
  <c r="BO206" i="6"/>
  <c r="BL206" i="6"/>
  <c r="BM206" i="6"/>
  <c r="BP206" i="6"/>
  <c r="BQ206" i="6"/>
  <c r="BL122" i="6"/>
  <c r="BP122" i="6"/>
  <c r="BO122" i="6"/>
  <c r="BQ122" i="6"/>
  <c r="BM122" i="6"/>
  <c r="BN122" i="6"/>
  <c r="BM106" i="6"/>
  <c r="BQ106" i="6"/>
  <c r="BN106" i="6"/>
  <c r="BO106" i="6"/>
  <c r="BP106" i="6"/>
  <c r="BL106" i="6"/>
  <c r="BO34" i="6"/>
  <c r="BL34" i="6"/>
  <c r="BP34" i="6"/>
  <c r="BM34" i="6"/>
  <c r="BQ34" i="6"/>
  <c r="BN34" i="6"/>
  <c r="BM28" i="6"/>
  <c r="BN28" i="6"/>
  <c r="BO28" i="6"/>
  <c r="BQ28" i="6"/>
  <c r="BL28" i="6"/>
  <c r="BP28" i="6"/>
  <c r="BO22" i="6"/>
  <c r="BL22" i="6"/>
  <c r="BP22" i="6"/>
  <c r="BQ22" i="6"/>
  <c r="BM22" i="6"/>
  <c r="BN22" i="6"/>
  <c r="BM20" i="6"/>
  <c r="BQ20" i="6"/>
  <c r="BN20" i="6"/>
  <c r="BO20" i="6"/>
  <c r="BL20" i="6"/>
  <c r="BP20" i="6"/>
  <c r="BN255" i="6"/>
  <c r="BO255" i="6"/>
  <c r="BL255" i="6"/>
  <c r="BP255" i="6"/>
  <c r="BM255" i="6"/>
  <c r="BQ255" i="6"/>
  <c r="BL235" i="6"/>
  <c r="BP235" i="6"/>
  <c r="BQ235" i="6"/>
  <c r="BM235" i="6"/>
  <c r="BN235" i="6"/>
  <c r="BO235" i="6"/>
  <c r="BL264" i="6"/>
  <c r="BP264" i="6"/>
  <c r="BM264" i="6"/>
  <c r="BQ264" i="6"/>
  <c r="BN264" i="6"/>
  <c r="BO264" i="6"/>
  <c r="BL252" i="6"/>
  <c r="BP252" i="6"/>
  <c r="BM252" i="6"/>
  <c r="BQ252" i="6"/>
  <c r="BN252" i="6"/>
  <c r="BO252" i="6"/>
  <c r="BL248" i="6"/>
  <c r="BP248" i="6"/>
  <c r="BM248" i="6"/>
  <c r="BQ248" i="6"/>
  <c r="BN248" i="6"/>
  <c r="BO248" i="6"/>
  <c r="BL240" i="6"/>
  <c r="BP240" i="6"/>
  <c r="BM240" i="6"/>
  <c r="BQ240" i="6"/>
  <c r="BN240" i="6"/>
  <c r="BO240" i="6"/>
  <c r="BN224" i="6"/>
  <c r="BO224" i="6"/>
  <c r="BP224" i="6"/>
  <c r="BQ224" i="6"/>
  <c r="BL224" i="6"/>
  <c r="BM224" i="6"/>
  <c r="BN220" i="6"/>
  <c r="BO220" i="6"/>
  <c r="BP220" i="6"/>
  <c r="BQ220" i="6"/>
  <c r="BL220" i="6"/>
  <c r="BM220" i="6"/>
  <c r="BO192" i="6"/>
  <c r="BM192" i="6"/>
  <c r="BQ192" i="6"/>
  <c r="BN192" i="6"/>
  <c r="BP192" i="6"/>
  <c r="BL192" i="6"/>
  <c r="BO168" i="6"/>
  <c r="BL168" i="6"/>
  <c r="BP168" i="6"/>
  <c r="BM168" i="6"/>
  <c r="BQ168" i="6"/>
  <c r="BN168" i="6"/>
  <c r="BO152" i="6"/>
  <c r="BL152" i="6"/>
  <c r="BP152" i="6"/>
  <c r="BM152" i="6"/>
  <c r="BQ152" i="6"/>
  <c r="BN152" i="6"/>
  <c r="BN136" i="6"/>
  <c r="BO136" i="6"/>
  <c r="BL136" i="6"/>
  <c r="BP136" i="6"/>
  <c r="BQ136" i="6"/>
  <c r="BM136" i="6"/>
  <c r="BM104" i="6"/>
  <c r="BQ104" i="6"/>
  <c r="BO104" i="6"/>
  <c r="BP104" i="6"/>
  <c r="BL104" i="6"/>
  <c r="BN104" i="6"/>
  <c r="BQ35" i="6"/>
  <c r="BN35" i="6"/>
  <c r="BO35" i="6"/>
  <c r="BL35" i="6"/>
  <c r="BP35" i="6"/>
  <c r="BM35" i="6"/>
  <c r="BQ29" i="6"/>
  <c r="BL29" i="6"/>
  <c r="BP29" i="6"/>
  <c r="BM29" i="6"/>
  <c r="BN29" i="6"/>
  <c r="BO29" i="6"/>
  <c r="BQ25" i="6"/>
  <c r="BL25" i="6"/>
  <c r="BP25" i="6"/>
  <c r="BM25" i="6"/>
  <c r="BN25" i="6"/>
  <c r="BO25" i="6"/>
  <c r="BQ19" i="6"/>
  <c r="BN19" i="6"/>
  <c r="BO19" i="6"/>
  <c r="BL19" i="6"/>
  <c r="BP19" i="6"/>
  <c r="BM19" i="6"/>
  <c r="BL15" i="6"/>
  <c r="BP15" i="6"/>
  <c r="BQ15" i="6"/>
  <c r="BM15" i="6"/>
  <c r="BN15" i="6"/>
  <c r="BO15" i="6"/>
  <c r="BN204" i="6"/>
  <c r="BO204" i="6"/>
  <c r="BP204" i="6"/>
  <c r="BQ204" i="6"/>
  <c r="BL204" i="6"/>
  <c r="BM204" i="6"/>
  <c r="BN176" i="6"/>
  <c r="BO176" i="6"/>
  <c r="BL176" i="6"/>
  <c r="BP176" i="6"/>
  <c r="BM176" i="6"/>
  <c r="BQ176" i="6"/>
  <c r="BO160" i="6"/>
  <c r="BL160" i="6"/>
  <c r="BP160" i="6"/>
  <c r="BM160" i="6"/>
  <c r="BQ160" i="6"/>
  <c r="BN160" i="6"/>
  <c r="BN144" i="6"/>
  <c r="BL144" i="6"/>
  <c r="BP144" i="6"/>
  <c r="BM144" i="6"/>
  <c r="BO144" i="6"/>
  <c r="BQ144" i="6"/>
  <c r="BN128" i="6"/>
  <c r="BO128" i="6"/>
  <c r="BL128" i="6"/>
  <c r="BP128" i="6"/>
  <c r="BQ128" i="6"/>
  <c r="BM128" i="6"/>
  <c r="BM112" i="6"/>
  <c r="BQ112" i="6"/>
  <c r="BO112" i="6"/>
  <c r="BP112" i="6"/>
  <c r="BL112" i="6"/>
  <c r="BN112" i="6"/>
  <c r="BM100" i="6"/>
  <c r="BQ100" i="6"/>
  <c r="BL100" i="6"/>
  <c r="BN100" i="6"/>
  <c r="BO100" i="6"/>
  <c r="BP100" i="6"/>
  <c r="BO154" i="6"/>
  <c r="BL154" i="6"/>
  <c r="BP154" i="6"/>
  <c r="BM154" i="6"/>
  <c r="BQ154" i="6"/>
  <c r="BN154" i="6"/>
  <c r="BN138" i="6"/>
  <c r="BO138" i="6"/>
  <c r="BL138" i="6"/>
  <c r="BP138" i="6"/>
  <c r="BM138" i="6"/>
  <c r="BQ138" i="6"/>
  <c r="BM36" i="6"/>
  <c r="BQ36" i="6"/>
  <c r="BN36" i="6"/>
  <c r="BO36" i="6"/>
  <c r="BL36" i="6"/>
  <c r="BP36" i="6"/>
  <c r="BQ30" i="6"/>
  <c r="BO30" i="6"/>
  <c r="BL30" i="6"/>
  <c r="BP30" i="6"/>
  <c r="BM30" i="6"/>
  <c r="BN30" i="6"/>
  <c r="BQ24" i="6"/>
  <c r="BM24" i="6"/>
  <c r="BN24" i="6"/>
  <c r="BO24" i="6"/>
  <c r="BL24" i="6"/>
  <c r="BP24" i="6"/>
  <c r="BO18" i="6"/>
  <c r="BL18" i="6"/>
  <c r="BP18" i="6"/>
  <c r="BM18" i="6"/>
  <c r="BN18" i="6"/>
  <c r="BQ18" i="6"/>
  <c r="BM14" i="6"/>
  <c r="BQ14" i="6"/>
  <c r="BP14" i="6"/>
  <c r="BL14" i="6"/>
  <c r="BN14" i="6"/>
  <c r="BO14" i="6"/>
  <c r="BL205" i="6"/>
  <c r="BP205" i="6"/>
  <c r="BM205" i="6"/>
  <c r="BQ205" i="6"/>
  <c r="BN205" i="6"/>
  <c r="BO205" i="6"/>
  <c r="BL173" i="6"/>
  <c r="BP173" i="6"/>
  <c r="BM173" i="6"/>
  <c r="BQ173" i="6"/>
  <c r="BN173" i="6"/>
  <c r="BO173" i="6"/>
  <c r="BL227" i="6"/>
  <c r="BP227" i="6"/>
  <c r="BM227" i="6"/>
  <c r="BQ227" i="6"/>
  <c r="BN227" i="6"/>
  <c r="BO227" i="6"/>
  <c r="BL260" i="6"/>
  <c r="BP260" i="6"/>
  <c r="BM260" i="6"/>
  <c r="BQ260" i="6"/>
  <c r="BN260" i="6"/>
  <c r="BO260" i="6"/>
  <c r="BL256" i="6"/>
  <c r="BP256" i="6"/>
  <c r="BM256" i="6"/>
  <c r="BQ256" i="6"/>
  <c r="BN256" i="6"/>
  <c r="BO256" i="6"/>
  <c r="BN236" i="6"/>
  <c r="BP236" i="6"/>
  <c r="BL236" i="6"/>
  <c r="BQ236" i="6"/>
  <c r="BM236" i="6"/>
  <c r="BO236" i="6"/>
  <c r="BN228" i="6"/>
  <c r="BO228" i="6"/>
  <c r="BP228" i="6"/>
  <c r="BQ228" i="6"/>
  <c r="BL228" i="6"/>
  <c r="BM228" i="6"/>
  <c r="BN216" i="6"/>
  <c r="BO216" i="6"/>
  <c r="BP216" i="6"/>
  <c r="BQ216" i="6"/>
  <c r="BL216" i="6"/>
  <c r="BM216" i="6"/>
  <c r="BN208" i="6"/>
  <c r="BO208" i="6"/>
  <c r="BP208" i="6"/>
  <c r="BQ208" i="6"/>
  <c r="BL208" i="6"/>
  <c r="BM208" i="6"/>
  <c r="BL120" i="6"/>
  <c r="BP120" i="6"/>
  <c r="BQ120" i="6"/>
  <c r="BM120" i="6"/>
  <c r="BN120" i="6"/>
  <c r="BO120" i="6"/>
  <c r="BN226" i="6"/>
  <c r="BO226" i="6"/>
  <c r="BL226" i="6"/>
  <c r="BM226" i="6"/>
  <c r="BP226" i="6"/>
  <c r="BQ226" i="6"/>
  <c r="BO162" i="6"/>
  <c r="BL162" i="6"/>
  <c r="BP162" i="6"/>
  <c r="BM162" i="6"/>
  <c r="BQ162" i="6"/>
  <c r="BN162" i="6"/>
  <c r="BN146" i="6"/>
  <c r="BL146" i="6"/>
  <c r="BP146" i="6"/>
  <c r="BO146" i="6"/>
  <c r="BQ146" i="6"/>
  <c r="BM146" i="6"/>
  <c r="BN130" i="6"/>
  <c r="BO130" i="6"/>
  <c r="BL130" i="6"/>
  <c r="BP130" i="6"/>
  <c r="BM130" i="6"/>
  <c r="BQ130" i="6"/>
  <c r="BM114" i="6"/>
  <c r="BQ114" i="6"/>
  <c r="BN114" i="6"/>
  <c r="BO114" i="6"/>
  <c r="BP114" i="6"/>
  <c r="BL114" i="6"/>
  <c r="BQ33" i="6"/>
  <c r="BL33" i="6"/>
  <c r="BP33" i="6"/>
  <c r="BM33" i="6"/>
  <c r="BN33" i="6"/>
  <c r="BO33" i="6"/>
  <c r="BN31" i="6"/>
  <c r="BQ31" i="6"/>
  <c r="BO31" i="6"/>
  <c r="BL31" i="6"/>
  <c r="BP31" i="6"/>
  <c r="BM31" i="6"/>
  <c r="BN27" i="6"/>
  <c r="BO27" i="6"/>
  <c r="BQ27" i="6"/>
  <c r="BL27" i="6"/>
  <c r="BP27" i="6"/>
  <c r="BM27" i="6"/>
  <c r="BN23" i="6"/>
  <c r="BO23" i="6"/>
  <c r="BL23" i="6"/>
  <c r="BP23" i="6"/>
  <c r="BQ23" i="6"/>
  <c r="BM23" i="6"/>
  <c r="BQ21" i="6"/>
  <c r="BL21" i="6"/>
  <c r="BP21" i="6"/>
  <c r="BM21" i="6"/>
  <c r="BN21" i="6"/>
  <c r="BO21" i="6"/>
  <c r="BQ17" i="6"/>
  <c r="BL17" i="6"/>
  <c r="BP17" i="6"/>
  <c r="BM17" i="6"/>
  <c r="BN17" i="6"/>
  <c r="BO17" i="6"/>
  <c r="BP13" i="6"/>
  <c r="BL13" i="6"/>
  <c r="BO13" i="6"/>
  <c r="BN13" i="6"/>
  <c r="BQ13" i="6"/>
  <c r="BM13" i="6"/>
  <c r="BL266" i="6"/>
  <c r="BP266" i="6"/>
  <c r="BM266" i="6"/>
  <c r="BQ266" i="6"/>
  <c r="BN266" i="6"/>
  <c r="BO266" i="6"/>
  <c r="BL262" i="6"/>
  <c r="BP262" i="6"/>
  <c r="BM262" i="6"/>
  <c r="BQ262" i="6"/>
  <c r="BN262" i="6"/>
  <c r="BO262" i="6"/>
  <c r="BL258" i="6"/>
  <c r="BP258" i="6"/>
  <c r="BM258" i="6"/>
  <c r="BQ258" i="6"/>
  <c r="BN258" i="6"/>
  <c r="BO258" i="6"/>
  <c r="BL254" i="6"/>
  <c r="BP254" i="6"/>
  <c r="BM254" i="6"/>
  <c r="BQ254" i="6"/>
  <c r="BN254" i="6"/>
  <c r="BO254" i="6"/>
  <c r="BL250" i="6"/>
  <c r="BP250" i="6"/>
  <c r="BM250" i="6"/>
  <c r="BQ250" i="6"/>
  <c r="BN250" i="6"/>
  <c r="BO250" i="6"/>
  <c r="BL246" i="6"/>
  <c r="BP246" i="6"/>
  <c r="BM246" i="6"/>
  <c r="BQ246" i="6"/>
  <c r="BN246" i="6"/>
  <c r="BO246" i="6"/>
  <c r="BL242" i="6"/>
  <c r="BP242" i="6"/>
  <c r="BM242" i="6"/>
  <c r="BQ242" i="6"/>
  <c r="BN242" i="6"/>
  <c r="BO242" i="6"/>
  <c r="BN238" i="6"/>
  <c r="BO238" i="6"/>
  <c r="BP238" i="6"/>
  <c r="BL238" i="6"/>
  <c r="BQ238" i="6"/>
  <c r="BM238" i="6"/>
  <c r="BN234" i="6"/>
  <c r="BL234" i="6"/>
  <c r="BQ234" i="6"/>
  <c r="BM234" i="6"/>
  <c r="BO234" i="6"/>
  <c r="BP234" i="6"/>
  <c r="BN230" i="6"/>
  <c r="BO230" i="6"/>
  <c r="BP230" i="6"/>
  <c r="BL230" i="6"/>
  <c r="BQ230" i="6"/>
  <c r="BM230" i="6"/>
  <c r="BN222" i="6"/>
  <c r="BO222" i="6"/>
  <c r="BL222" i="6"/>
  <c r="BM222" i="6"/>
  <c r="BP222" i="6"/>
  <c r="BQ222" i="6"/>
  <c r="BN218" i="6"/>
  <c r="BO218" i="6"/>
  <c r="BL218" i="6"/>
  <c r="BM218" i="6"/>
  <c r="BP218" i="6"/>
  <c r="BQ218" i="6"/>
  <c r="BN214" i="6"/>
  <c r="BO214" i="6"/>
  <c r="BL214" i="6"/>
  <c r="BM214" i="6"/>
  <c r="BP214" i="6"/>
  <c r="BQ214" i="6"/>
  <c r="BN210" i="6"/>
  <c r="BO210" i="6"/>
  <c r="BL210" i="6"/>
  <c r="BM210" i="6"/>
  <c r="BP210" i="6"/>
  <c r="BQ210" i="6"/>
  <c r="BO166" i="6"/>
  <c r="BL166" i="6"/>
  <c r="BP166" i="6"/>
  <c r="BM166" i="6"/>
  <c r="BQ166" i="6"/>
  <c r="BN166" i="6"/>
  <c r="BN150" i="6"/>
  <c r="BL150" i="6"/>
  <c r="BO150" i="6"/>
  <c r="BP150" i="6"/>
  <c r="BQ150" i="6"/>
  <c r="BM150" i="6"/>
  <c r="BN134" i="6"/>
  <c r="BO134" i="6"/>
  <c r="BL134" i="6"/>
  <c r="BP134" i="6"/>
  <c r="BM134" i="6"/>
  <c r="BQ134" i="6"/>
  <c r="BL118" i="6"/>
  <c r="BP118" i="6"/>
  <c r="BM118" i="6"/>
  <c r="BN118" i="6"/>
  <c r="BO118" i="6"/>
  <c r="BQ118" i="6"/>
  <c r="BM102" i="6"/>
  <c r="BQ102" i="6"/>
  <c r="BP102" i="6"/>
  <c r="BL102" i="6"/>
  <c r="BN102" i="6"/>
  <c r="BO102" i="6"/>
  <c r="BM94" i="6"/>
  <c r="BQ94" i="6"/>
  <c r="BP94" i="6"/>
  <c r="BL94" i="6"/>
  <c r="BN94" i="6"/>
  <c r="BO94" i="6"/>
  <c r="BM86" i="6"/>
  <c r="BQ86" i="6"/>
  <c r="BP86" i="6"/>
  <c r="BL86" i="6"/>
  <c r="BN86" i="6"/>
  <c r="BO86" i="6"/>
  <c r="BM78" i="6"/>
  <c r="BQ78" i="6"/>
  <c r="BP78" i="6"/>
  <c r="BL78" i="6"/>
  <c r="BN78" i="6"/>
  <c r="BO78" i="6"/>
  <c r="BM70" i="6"/>
  <c r="BQ70" i="6"/>
  <c r="BP70" i="6"/>
  <c r="BL70" i="6"/>
  <c r="BN70" i="6"/>
  <c r="BO70" i="6"/>
  <c r="BO62" i="6"/>
  <c r="BL62" i="6"/>
  <c r="BP62" i="6"/>
  <c r="BM62" i="6"/>
  <c r="BQ62" i="6"/>
  <c r="BN62" i="6"/>
  <c r="BO54" i="6"/>
  <c r="BL54" i="6"/>
  <c r="BP54" i="6"/>
  <c r="BM54" i="6"/>
  <c r="BQ54" i="6"/>
  <c r="BN54" i="6"/>
  <c r="BQ46" i="6"/>
  <c r="BO46" i="6"/>
  <c r="BL46" i="6"/>
  <c r="BP46" i="6"/>
  <c r="BM46" i="6"/>
  <c r="BN46" i="6"/>
  <c r="BO38" i="6"/>
  <c r="BL38" i="6"/>
  <c r="BP38" i="6"/>
  <c r="BQ38" i="6"/>
  <c r="BM38" i="6"/>
  <c r="BN38" i="6"/>
  <c r="BN263" i="6"/>
  <c r="BO263" i="6"/>
  <c r="BL263" i="6"/>
  <c r="BP263" i="6"/>
  <c r="BM263" i="6"/>
  <c r="BQ263" i="6"/>
  <c r="BN243" i="6"/>
  <c r="BO243" i="6"/>
  <c r="BL243" i="6"/>
  <c r="BP243" i="6"/>
  <c r="BM243" i="6"/>
  <c r="BQ243" i="6"/>
  <c r="BL223" i="6"/>
  <c r="BP223" i="6"/>
  <c r="BM223" i="6"/>
  <c r="BQ223" i="6"/>
  <c r="BN223" i="6"/>
  <c r="BO223" i="6"/>
  <c r="BO75" i="6"/>
  <c r="BM75" i="6"/>
  <c r="BN75" i="6"/>
  <c r="BP75" i="6"/>
  <c r="BQ75" i="6"/>
  <c r="BL75" i="6"/>
  <c r="BN43" i="6"/>
  <c r="BO43" i="6"/>
  <c r="BQ43" i="6"/>
  <c r="BL43" i="6"/>
  <c r="BP43" i="6"/>
  <c r="BM43" i="6"/>
  <c r="BN265" i="6"/>
  <c r="BO265" i="6"/>
  <c r="BL265" i="6"/>
  <c r="BP265" i="6"/>
  <c r="BM265" i="6"/>
  <c r="BQ265" i="6"/>
  <c r="BN261" i="6"/>
  <c r="BO261" i="6"/>
  <c r="BL261" i="6"/>
  <c r="BP261" i="6"/>
  <c r="BM261" i="6"/>
  <c r="BQ261" i="6"/>
  <c r="BN257" i="6"/>
  <c r="BO257" i="6"/>
  <c r="BL257" i="6"/>
  <c r="BP257" i="6"/>
  <c r="BM257" i="6"/>
  <c r="BQ257" i="6"/>
  <c r="BN253" i="6"/>
  <c r="BO253" i="6"/>
  <c r="BL253" i="6"/>
  <c r="BP253" i="6"/>
  <c r="BM253" i="6"/>
  <c r="BQ253" i="6"/>
  <c r="BN249" i="6"/>
  <c r="BO249" i="6"/>
  <c r="BL249" i="6"/>
  <c r="BP249" i="6"/>
  <c r="BM249" i="6"/>
  <c r="BQ249" i="6"/>
  <c r="BN245" i="6"/>
  <c r="BO245" i="6"/>
  <c r="BL245" i="6"/>
  <c r="BP245" i="6"/>
  <c r="BM245" i="6"/>
  <c r="BQ245" i="6"/>
  <c r="BN241" i="6"/>
  <c r="BO241" i="6"/>
  <c r="BL241" i="6"/>
  <c r="BP241" i="6"/>
  <c r="BM241" i="6"/>
  <c r="BQ241" i="6"/>
  <c r="BL237" i="6"/>
  <c r="BP237" i="6"/>
  <c r="BO237" i="6"/>
  <c r="BQ237" i="6"/>
  <c r="BM237" i="6"/>
  <c r="BN237" i="6"/>
  <c r="BL233" i="6"/>
  <c r="BP233" i="6"/>
  <c r="BM233" i="6"/>
  <c r="BN233" i="6"/>
  <c r="BO233" i="6"/>
  <c r="BQ233" i="6"/>
  <c r="BL229" i="6"/>
  <c r="BP229" i="6"/>
  <c r="BO229" i="6"/>
  <c r="BQ229" i="6"/>
  <c r="BM229" i="6"/>
  <c r="BN229" i="6"/>
  <c r="BL225" i="6"/>
  <c r="BP225" i="6"/>
  <c r="BM225" i="6"/>
  <c r="BQ225" i="6"/>
  <c r="BN225" i="6"/>
  <c r="BO225" i="6"/>
  <c r="BL221" i="6"/>
  <c r="BP221" i="6"/>
  <c r="BM221" i="6"/>
  <c r="BQ221" i="6"/>
  <c r="BN221" i="6"/>
  <c r="BO221" i="6"/>
  <c r="BL217" i="6"/>
  <c r="BP217" i="6"/>
  <c r="BM217" i="6"/>
  <c r="BQ217" i="6"/>
  <c r="BN217" i="6"/>
  <c r="BO217" i="6"/>
  <c r="BL213" i="6"/>
  <c r="BP213" i="6"/>
  <c r="BM213" i="6"/>
  <c r="BQ213" i="6"/>
  <c r="BN213" i="6"/>
  <c r="BO213" i="6"/>
  <c r="BL209" i="6"/>
  <c r="BP209" i="6"/>
  <c r="BM209" i="6"/>
  <c r="BQ209" i="6"/>
  <c r="BN209" i="6"/>
  <c r="BO209" i="6"/>
  <c r="BO97" i="6"/>
  <c r="BN97" i="6"/>
  <c r="BP97" i="6"/>
  <c r="BL97" i="6"/>
  <c r="BQ97" i="6"/>
  <c r="BM97" i="6"/>
  <c r="BO89" i="6"/>
  <c r="BN89" i="6"/>
  <c r="BP89" i="6"/>
  <c r="BL89" i="6"/>
  <c r="BQ89" i="6"/>
  <c r="BM89" i="6"/>
  <c r="BO81" i="6"/>
  <c r="BN81" i="6"/>
  <c r="BP81" i="6"/>
  <c r="BL81" i="6"/>
  <c r="BQ81" i="6"/>
  <c r="BM81" i="6"/>
  <c r="BO73" i="6"/>
  <c r="BN73" i="6"/>
  <c r="BP73" i="6"/>
  <c r="BL73" i="6"/>
  <c r="BQ73" i="6"/>
  <c r="BM73" i="6"/>
  <c r="BM65" i="6"/>
  <c r="BQ65" i="6"/>
  <c r="BN65" i="6"/>
  <c r="BO65" i="6"/>
  <c r="BL65" i="6"/>
  <c r="BP65" i="6"/>
  <c r="BM57" i="6"/>
  <c r="BQ57" i="6"/>
  <c r="BN57" i="6"/>
  <c r="BO57" i="6"/>
  <c r="BL57" i="6"/>
  <c r="BP57" i="6"/>
  <c r="BQ49" i="6"/>
  <c r="BL49" i="6"/>
  <c r="BP49" i="6"/>
  <c r="BM49" i="6"/>
  <c r="BN49" i="6"/>
  <c r="BO49" i="6"/>
  <c r="BQ41" i="6"/>
  <c r="BL41" i="6"/>
  <c r="BP41" i="6"/>
  <c r="BM41" i="6"/>
  <c r="BN41" i="6"/>
  <c r="BO41" i="6"/>
  <c r="BL215" i="6"/>
  <c r="BP215" i="6"/>
  <c r="BM215" i="6"/>
  <c r="BQ215" i="6"/>
  <c r="BN215" i="6"/>
  <c r="BO215" i="6"/>
  <c r="BO91" i="6"/>
  <c r="BM91" i="6"/>
  <c r="BN91" i="6"/>
  <c r="BP91" i="6"/>
  <c r="BL91" i="6"/>
  <c r="BQ91" i="6"/>
  <c r="BO71" i="6"/>
  <c r="BP71" i="6"/>
  <c r="BL71" i="6"/>
  <c r="BQ71" i="6"/>
  <c r="BM71" i="6"/>
  <c r="BN71" i="6"/>
  <c r="BM51" i="6"/>
  <c r="BQ51" i="6"/>
  <c r="BN51" i="6"/>
  <c r="BO51" i="6"/>
  <c r="BL51" i="6"/>
  <c r="BP51" i="6"/>
  <c r="BO184" i="6"/>
  <c r="BL184" i="6"/>
  <c r="BP184" i="6"/>
  <c r="BM184" i="6"/>
  <c r="BQ184" i="6"/>
  <c r="BN184" i="6"/>
  <c r="BN180" i="6"/>
  <c r="BO180" i="6"/>
  <c r="BL180" i="6"/>
  <c r="BP180" i="6"/>
  <c r="BM180" i="6"/>
  <c r="BQ180" i="6"/>
  <c r="BO164" i="6"/>
  <c r="BL164" i="6"/>
  <c r="BP164" i="6"/>
  <c r="BM164" i="6"/>
  <c r="BQ164" i="6"/>
  <c r="BN164" i="6"/>
  <c r="BN148" i="6"/>
  <c r="BL148" i="6"/>
  <c r="BP148" i="6"/>
  <c r="BM148" i="6"/>
  <c r="BO148" i="6"/>
  <c r="BQ148" i="6"/>
  <c r="BN132" i="6"/>
  <c r="BO132" i="6"/>
  <c r="BL132" i="6"/>
  <c r="BP132" i="6"/>
  <c r="BM132" i="6"/>
  <c r="BQ132" i="6"/>
  <c r="BM116" i="6"/>
  <c r="BQ116" i="6"/>
  <c r="BL116" i="6"/>
  <c r="BN116" i="6"/>
  <c r="BO116" i="6"/>
  <c r="BP116" i="6"/>
  <c r="BM92" i="6"/>
  <c r="BQ92" i="6"/>
  <c r="BL92" i="6"/>
  <c r="BN92" i="6"/>
  <c r="BO92" i="6"/>
  <c r="BP92" i="6"/>
  <c r="BM84" i="6"/>
  <c r="BQ84" i="6"/>
  <c r="BL84" i="6"/>
  <c r="BN84" i="6"/>
  <c r="BO84" i="6"/>
  <c r="BP84" i="6"/>
  <c r="BM76" i="6"/>
  <c r="BQ76" i="6"/>
  <c r="BL76" i="6"/>
  <c r="BN76" i="6"/>
  <c r="BO76" i="6"/>
  <c r="BP76" i="6"/>
  <c r="BO68" i="6"/>
  <c r="BL68" i="6"/>
  <c r="BP68" i="6"/>
  <c r="BM68" i="6"/>
  <c r="BQ68" i="6"/>
  <c r="BN68" i="6"/>
  <c r="BO60" i="6"/>
  <c r="BL60" i="6"/>
  <c r="BP60" i="6"/>
  <c r="BM60" i="6"/>
  <c r="BQ60" i="6"/>
  <c r="BN60" i="6"/>
  <c r="BO52" i="6"/>
  <c r="BL52" i="6"/>
  <c r="BP52" i="6"/>
  <c r="BM52" i="6"/>
  <c r="BQ52" i="6"/>
  <c r="BN52" i="6"/>
  <c r="BM44" i="6"/>
  <c r="BN44" i="6"/>
  <c r="BO44" i="6"/>
  <c r="BQ44" i="6"/>
  <c r="BL44" i="6"/>
  <c r="BP44" i="6"/>
  <c r="BM199" i="6"/>
  <c r="BQ199" i="6"/>
  <c r="BO199" i="6"/>
  <c r="BL199" i="6"/>
  <c r="BN199" i="6"/>
  <c r="BP199" i="6"/>
  <c r="BM187" i="6"/>
  <c r="BQ187" i="6"/>
  <c r="BN187" i="6"/>
  <c r="BO187" i="6"/>
  <c r="BL187" i="6"/>
  <c r="BP187" i="6"/>
  <c r="BL179" i="6"/>
  <c r="BP179" i="6"/>
  <c r="BM179" i="6"/>
  <c r="BQ179" i="6"/>
  <c r="BN179" i="6"/>
  <c r="BO179" i="6"/>
  <c r="BM167" i="6"/>
  <c r="BQ167" i="6"/>
  <c r="BN167" i="6"/>
  <c r="BO167" i="6"/>
  <c r="BL167" i="6"/>
  <c r="BP167" i="6"/>
  <c r="BM159" i="6"/>
  <c r="BQ159" i="6"/>
  <c r="BN159" i="6"/>
  <c r="BO159" i="6"/>
  <c r="BL159" i="6"/>
  <c r="BP159" i="6"/>
  <c r="BL147" i="6"/>
  <c r="BP147" i="6"/>
  <c r="BN147" i="6"/>
  <c r="BQ147" i="6"/>
  <c r="BM147" i="6"/>
  <c r="BO147" i="6"/>
  <c r="BL135" i="6"/>
  <c r="BP135" i="6"/>
  <c r="BM135" i="6"/>
  <c r="BQ135" i="6"/>
  <c r="BN135" i="6"/>
  <c r="BO135" i="6"/>
  <c r="BN123" i="6"/>
  <c r="BO123" i="6"/>
  <c r="BP123" i="6"/>
  <c r="BL123" i="6"/>
  <c r="BQ123" i="6"/>
  <c r="BM123" i="6"/>
  <c r="BN119" i="6"/>
  <c r="BL119" i="6"/>
  <c r="BQ119" i="6"/>
  <c r="BM119" i="6"/>
  <c r="BO119" i="6"/>
  <c r="BP119" i="6"/>
  <c r="BO103" i="6"/>
  <c r="BP103" i="6"/>
  <c r="BL103" i="6"/>
  <c r="BQ103" i="6"/>
  <c r="BM103" i="6"/>
  <c r="BN103" i="6"/>
  <c r="BO79" i="6"/>
  <c r="BP79" i="6"/>
  <c r="BL79" i="6"/>
  <c r="BQ79" i="6"/>
  <c r="BM79" i="6"/>
  <c r="BN79" i="6"/>
  <c r="BM59" i="6"/>
  <c r="BQ59" i="6"/>
  <c r="BN59" i="6"/>
  <c r="BO59" i="6"/>
  <c r="BL59" i="6"/>
  <c r="BP59" i="6"/>
  <c r="BN39" i="6"/>
  <c r="BO39" i="6"/>
  <c r="BL39" i="6"/>
  <c r="BP39" i="6"/>
  <c r="BM39" i="6"/>
  <c r="BQ39" i="6"/>
  <c r="BN267" i="6"/>
  <c r="BO267" i="6"/>
  <c r="L249" i="5"/>
  <c r="P144" i="5"/>
  <c r="P140" i="5"/>
  <c r="U111" i="5"/>
  <c r="U107" i="5"/>
  <c r="O78" i="5"/>
  <c r="X73" i="5"/>
  <c r="T73" i="5"/>
  <c r="L69" i="5"/>
  <c r="X67" i="5"/>
  <c r="N64" i="5"/>
  <c r="G64" i="5"/>
  <c r="B60" i="5"/>
  <c r="Y59" i="5"/>
  <c r="Y57" i="5"/>
  <c r="T57" i="5"/>
  <c r="T55" i="5"/>
  <c r="L55" i="5"/>
  <c r="L53" i="5"/>
  <c r="O52" i="5"/>
  <c r="B52" i="5"/>
  <c r="Y51" i="5"/>
  <c r="O50" i="5"/>
  <c r="Y49" i="5"/>
  <c r="T49" i="5"/>
  <c r="T47" i="5"/>
  <c r="L47" i="5"/>
  <c r="L45" i="5"/>
  <c r="O44" i="5"/>
  <c r="B44" i="5"/>
  <c r="Y43" i="5"/>
  <c r="O42" i="5"/>
  <c r="N42" i="5"/>
  <c r="U41" i="5"/>
  <c r="P41" i="5"/>
  <c r="E41" i="5"/>
  <c r="O40" i="5"/>
  <c r="K40" i="5"/>
  <c r="L39" i="5"/>
  <c r="T38" i="5"/>
  <c r="P38" i="5"/>
  <c r="B38" i="5"/>
  <c r="Y37" i="5"/>
  <c r="T37" i="5"/>
  <c r="P37" i="5"/>
  <c r="N36" i="5"/>
  <c r="K36" i="5"/>
  <c r="X35" i="5"/>
  <c r="U35" i="5"/>
  <c r="L35" i="5"/>
  <c r="O34" i="5"/>
  <c r="J34" i="5"/>
  <c r="Y33" i="5"/>
  <c r="T33" i="5"/>
  <c r="P33" i="5"/>
  <c r="K32" i="5"/>
  <c r="X31" i="5"/>
  <c r="U31" i="5"/>
  <c r="L31" i="5"/>
  <c r="O30" i="5"/>
  <c r="Y29" i="5"/>
  <c r="T29" i="5"/>
  <c r="P29" i="5"/>
  <c r="N28" i="5"/>
  <c r="K28" i="5"/>
  <c r="F28" i="5"/>
  <c r="X27" i="5"/>
  <c r="U27" i="5"/>
  <c r="L27" i="5"/>
  <c r="O26" i="5"/>
  <c r="J26" i="5"/>
  <c r="B26" i="5"/>
  <c r="Y25" i="5"/>
  <c r="T25" i="5"/>
  <c r="P25" i="5"/>
  <c r="K25" i="5"/>
  <c r="O24" i="5"/>
  <c r="J24" i="5"/>
  <c r="B24" i="5"/>
  <c r="Y23" i="5"/>
  <c r="T23" i="5"/>
  <c r="P23" i="5"/>
  <c r="K23" i="5"/>
  <c r="O22" i="5"/>
  <c r="J22" i="5"/>
  <c r="B22" i="5"/>
  <c r="Y21" i="5"/>
  <c r="T21" i="5"/>
  <c r="P21" i="5"/>
  <c r="K21" i="5"/>
  <c r="O20" i="5"/>
  <c r="J20" i="5"/>
  <c r="B20" i="5"/>
  <c r="Y19" i="5"/>
  <c r="T19" i="5"/>
  <c r="P19" i="5"/>
  <c r="K19" i="5"/>
  <c r="O18" i="5"/>
  <c r="J18" i="5"/>
  <c r="B18" i="5"/>
  <c r="Y17" i="5"/>
  <c r="T17" i="5"/>
  <c r="P17" i="5"/>
  <c r="K17" i="5"/>
  <c r="O16" i="5"/>
  <c r="J16" i="5"/>
  <c r="B16" i="5"/>
  <c r="Y15" i="5"/>
  <c r="T15" i="5"/>
  <c r="P15" i="5"/>
  <c r="K15" i="5"/>
  <c r="O14" i="5"/>
  <c r="J14" i="5"/>
  <c r="B14" i="5"/>
  <c r="Y13" i="5"/>
  <c r="T13" i="5"/>
  <c r="P13" i="5"/>
  <c r="K13" i="5"/>
  <c r="O12" i="5"/>
  <c r="J12" i="5"/>
  <c r="B12" i="5"/>
  <c r="Y11" i="5"/>
  <c r="T11" i="5"/>
  <c r="P11" i="5"/>
  <c r="K11" i="5"/>
  <c r="O10" i="5"/>
  <c r="J10" i="5"/>
  <c r="B10" i="5"/>
  <c r="Y9" i="5"/>
  <c r="T9" i="5"/>
  <c r="P9" i="5"/>
  <c r="K9" i="5"/>
  <c r="Z5" i="5"/>
  <c r="Z76" i="5" s="1"/>
  <c r="Y5" i="5"/>
  <c r="Y47" i="5" s="1"/>
  <c r="X5" i="5"/>
  <c r="W5" i="5"/>
  <c r="W64" i="5" s="1"/>
  <c r="V5" i="5"/>
  <c r="U5" i="5"/>
  <c r="U91" i="5" s="1"/>
  <c r="T5" i="5"/>
  <c r="S5" i="5"/>
  <c r="Q5" i="5"/>
  <c r="Q41" i="5" s="1"/>
  <c r="P5" i="5"/>
  <c r="P156" i="5" s="1"/>
  <c r="O5" i="5"/>
  <c r="N5" i="5"/>
  <c r="N50" i="5" s="1"/>
  <c r="M5" i="5"/>
  <c r="M79" i="5" s="1"/>
  <c r="L5" i="5"/>
  <c r="L71" i="5" s="1"/>
  <c r="K5" i="5"/>
  <c r="K38" i="5" s="1"/>
  <c r="J5" i="5"/>
  <c r="J39" i="5" s="1"/>
  <c r="H5" i="5"/>
  <c r="G5" i="5"/>
  <c r="G56" i="5" s="1"/>
  <c r="F5" i="5"/>
  <c r="F232" i="5" s="1"/>
  <c r="E5" i="5"/>
  <c r="D5" i="5"/>
  <c r="D77" i="5" s="1"/>
  <c r="C5" i="5"/>
  <c r="C78" i="5" s="1"/>
  <c r="B5" i="5"/>
  <c r="B46" i="5" s="1"/>
  <c r="A5" i="5"/>
  <c r="A119" i="5" s="1"/>
  <c r="JH16" i="4"/>
  <c r="JH25" i="4"/>
  <c r="DX31" i="4"/>
  <c r="DF28" i="4"/>
  <c r="AL27" i="4"/>
  <c r="JG25" i="4"/>
  <c r="JF25" i="4"/>
  <c r="JE25" i="4"/>
  <c r="JD25" i="4"/>
  <c r="JC25" i="4"/>
  <c r="JB25" i="4"/>
  <c r="JA25" i="4"/>
  <c r="IZ25" i="4"/>
  <c r="IY25" i="4"/>
  <c r="IX25" i="4"/>
  <c r="IW25" i="4"/>
  <c r="IV25" i="4"/>
  <c r="IU25" i="4"/>
  <c r="IT25" i="4"/>
  <c r="IS25" i="4"/>
  <c r="IR25" i="4"/>
  <c r="IQ25" i="4"/>
  <c r="IP25" i="4"/>
  <c r="IO25" i="4"/>
  <c r="IN25" i="4"/>
  <c r="IM25" i="4"/>
  <c r="IL25" i="4"/>
  <c r="IK25" i="4"/>
  <c r="IJ25" i="4"/>
  <c r="II25" i="4"/>
  <c r="IH25" i="4"/>
  <c r="IG25" i="4"/>
  <c r="IF25" i="4"/>
  <c r="IE25" i="4"/>
  <c r="ID25" i="4"/>
  <c r="IC25" i="4"/>
  <c r="IB25" i="4"/>
  <c r="IA25" i="4"/>
  <c r="HZ25" i="4"/>
  <c r="HY25" i="4"/>
  <c r="HX25" i="4"/>
  <c r="HW25" i="4"/>
  <c r="HV25" i="4"/>
  <c r="HU25" i="4"/>
  <c r="HT25" i="4"/>
  <c r="HS25" i="4"/>
  <c r="HR25" i="4"/>
  <c r="HQ25" i="4"/>
  <c r="HP25" i="4"/>
  <c r="HO25" i="4"/>
  <c r="HN25" i="4"/>
  <c r="HM25" i="4"/>
  <c r="HL25" i="4"/>
  <c r="HK25" i="4"/>
  <c r="HJ25" i="4"/>
  <c r="HI25" i="4"/>
  <c r="HH25" i="4"/>
  <c r="HG25" i="4"/>
  <c r="HF25" i="4"/>
  <c r="HE25" i="4"/>
  <c r="HD25" i="4"/>
  <c r="HC25" i="4"/>
  <c r="HB25" i="4"/>
  <c r="HA25" i="4"/>
  <c r="GZ25" i="4"/>
  <c r="GY25" i="4"/>
  <c r="GX25" i="4"/>
  <c r="GW25" i="4"/>
  <c r="GV25" i="4"/>
  <c r="GU25" i="4"/>
  <c r="GT25" i="4"/>
  <c r="GS25" i="4"/>
  <c r="GR25" i="4"/>
  <c r="GQ25" i="4"/>
  <c r="GP25" i="4"/>
  <c r="GO25" i="4"/>
  <c r="GN25" i="4"/>
  <c r="GM25" i="4"/>
  <c r="GL25" i="4"/>
  <c r="GK25" i="4"/>
  <c r="GJ25" i="4"/>
  <c r="GI25" i="4"/>
  <c r="GH25" i="4"/>
  <c r="GG25" i="4"/>
  <c r="GF25" i="4"/>
  <c r="GE25" i="4"/>
  <c r="GD25" i="4"/>
  <c r="GC25" i="4"/>
  <c r="GB25" i="4"/>
  <c r="GA25" i="4"/>
  <c r="FZ25" i="4"/>
  <c r="FY25" i="4"/>
  <c r="FX25" i="4"/>
  <c r="FW25" i="4"/>
  <c r="FV25" i="4"/>
  <c r="FU25" i="4"/>
  <c r="FT25" i="4"/>
  <c r="FS25" i="4"/>
  <c r="FR25" i="4"/>
  <c r="FQ25" i="4"/>
  <c r="FP25" i="4"/>
  <c r="FO25" i="4"/>
  <c r="FN25" i="4"/>
  <c r="FM25" i="4"/>
  <c r="FL25" i="4"/>
  <c r="FK25" i="4"/>
  <c r="FJ25" i="4"/>
  <c r="FI25" i="4"/>
  <c r="FH25" i="4"/>
  <c r="FG25" i="4"/>
  <c r="FF25" i="4"/>
  <c r="FE25" i="4"/>
  <c r="FD25" i="4"/>
  <c r="FC25" i="4"/>
  <c r="FB25" i="4"/>
  <c r="FA25" i="4"/>
  <c r="EZ25" i="4"/>
  <c r="EY25" i="4"/>
  <c r="EX25" i="4"/>
  <c r="EW25" i="4"/>
  <c r="EV25" i="4"/>
  <c r="EU25" i="4"/>
  <c r="ET25" i="4"/>
  <c r="ES25" i="4"/>
  <c r="ER25" i="4"/>
  <c r="EQ25" i="4"/>
  <c r="EP25" i="4"/>
  <c r="EO25" i="4"/>
  <c r="EN25" i="4"/>
  <c r="EM25" i="4"/>
  <c r="EL25" i="4"/>
  <c r="EK25" i="4"/>
  <c r="EJ25" i="4"/>
  <c r="EI25" i="4"/>
  <c r="EH25" i="4"/>
  <c r="EG25" i="4"/>
  <c r="EF25" i="4"/>
  <c r="EE25" i="4"/>
  <c r="ED25" i="4"/>
  <c r="EC25" i="4"/>
  <c r="EB25" i="4"/>
  <c r="EA25" i="4"/>
  <c r="DZ25" i="4"/>
  <c r="DY25" i="4"/>
  <c r="DX25" i="4"/>
  <c r="DW25" i="4"/>
  <c r="DV25" i="4"/>
  <c r="DU25" i="4"/>
  <c r="DT25" i="4"/>
  <c r="DS25" i="4"/>
  <c r="DR25" i="4"/>
  <c r="DQ25" i="4"/>
  <c r="DP25" i="4"/>
  <c r="DO25" i="4"/>
  <c r="DN25" i="4"/>
  <c r="DM25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HV23" i="4"/>
  <c r="EN23" i="4"/>
  <c r="BG23" i="4"/>
  <c r="IK22" i="4"/>
  <c r="GT22" i="4"/>
  <c r="FC22" i="4"/>
  <c r="DM22" i="4"/>
  <c r="BV22" i="4"/>
  <c r="AE22" i="4"/>
  <c r="IH19" i="4"/>
  <c r="GQ19" i="4"/>
  <c r="EZ19" i="4"/>
  <c r="DJ19" i="4"/>
  <c r="BS19" i="4"/>
  <c r="AB19" i="4"/>
  <c r="IG18" i="4"/>
  <c r="GP18" i="4"/>
  <c r="FI18" i="4"/>
  <c r="EE18" i="4"/>
  <c r="DC18" i="4"/>
  <c r="CA18" i="4"/>
  <c r="AX18" i="4"/>
  <c r="AB18" i="4"/>
  <c r="JG16" i="4"/>
  <c r="JF16" i="4"/>
  <c r="JE16" i="4"/>
  <c r="JD16" i="4"/>
  <c r="JC16" i="4"/>
  <c r="JB16" i="4"/>
  <c r="JA16" i="4"/>
  <c r="IZ16" i="4"/>
  <c r="IY16" i="4"/>
  <c r="IX16" i="4"/>
  <c r="IW16" i="4"/>
  <c r="IV16" i="4"/>
  <c r="IU16" i="4"/>
  <c r="IT16" i="4"/>
  <c r="IS16" i="4"/>
  <c r="IR16" i="4"/>
  <c r="IQ16" i="4"/>
  <c r="IP16" i="4"/>
  <c r="IO16" i="4"/>
  <c r="IN16" i="4"/>
  <c r="IM16" i="4"/>
  <c r="IL16" i="4"/>
  <c r="IK16" i="4"/>
  <c r="IJ16" i="4"/>
  <c r="II16" i="4"/>
  <c r="IH16" i="4"/>
  <c r="IG16" i="4"/>
  <c r="IF16" i="4"/>
  <c r="IE16" i="4"/>
  <c r="ID16" i="4"/>
  <c r="IC16" i="4"/>
  <c r="IB16" i="4"/>
  <c r="IA16" i="4"/>
  <c r="HZ16" i="4"/>
  <c r="HY16" i="4"/>
  <c r="HX16" i="4"/>
  <c r="HW16" i="4"/>
  <c r="HV16" i="4"/>
  <c r="HU16" i="4"/>
  <c r="HT16" i="4"/>
  <c r="HS16" i="4"/>
  <c r="HR16" i="4"/>
  <c r="HQ16" i="4"/>
  <c r="HP16" i="4"/>
  <c r="HO16" i="4"/>
  <c r="HN16" i="4"/>
  <c r="HM16" i="4"/>
  <c r="HL16" i="4"/>
  <c r="HK16" i="4"/>
  <c r="HJ16" i="4"/>
  <c r="HI16" i="4"/>
  <c r="HH16" i="4"/>
  <c r="HG16" i="4"/>
  <c r="HF16" i="4"/>
  <c r="HE16" i="4"/>
  <c r="HD16" i="4"/>
  <c r="HC16" i="4"/>
  <c r="HB16" i="4"/>
  <c r="HA16" i="4"/>
  <c r="GZ16" i="4"/>
  <c r="GY16" i="4"/>
  <c r="GX16" i="4"/>
  <c r="GW16" i="4"/>
  <c r="GV16" i="4"/>
  <c r="GU16" i="4"/>
  <c r="GT16" i="4"/>
  <c r="GS16" i="4"/>
  <c r="GR16" i="4"/>
  <c r="GQ16" i="4"/>
  <c r="GP16" i="4"/>
  <c r="GO16" i="4"/>
  <c r="GN16" i="4"/>
  <c r="GM16" i="4"/>
  <c r="GL16" i="4"/>
  <c r="GK16" i="4"/>
  <c r="GJ16" i="4"/>
  <c r="GI16" i="4"/>
  <c r="GH16" i="4"/>
  <c r="GG16" i="4"/>
  <c r="GF16" i="4"/>
  <c r="GE16" i="4"/>
  <c r="GD16" i="4"/>
  <c r="GC16" i="4"/>
  <c r="GB16" i="4"/>
  <c r="GA16" i="4"/>
  <c r="FZ16" i="4"/>
  <c r="FY16" i="4"/>
  <c r="FX16" i="4"/>
  <c r="FW16" i="4"/>
  <c r="FV16" i="4"/>
  <c r="FU16" i="4"/>
  <c r="FT16" i="4"/>
  <c r="FS16" i="4"/>
  <c r="FR16" i="4"/>
  <c r="FQ16" i="4"/>
  <c r="FP16" i="4"/>
  <c r="FO16" i="4"/>
  <c r="FN16" i="4"/>
  <c r="FM16" i="4"/>
  <c r="FL16" i="4"/>
  <c r="FK16" i="4"/>
  <c r="FJ16" i="4"/>
  <c r="FI16" i="4"/>
  <c r="FH16" i="4"/>
  <c r="FG16" i="4"/>
  <c r="FF16" i="4"/>
  <c r="FE16" i="4"/>
  <c r="FD16" i="4"/>
  <c r="FC16" i="4"/>
  <c r="FB16" i="4"/>
  <c r="FA16" i="4"/>
  <c r="EZ16" i="4"/>
  <c r="EY16" i="4"/>
  <c r="EX16" i="4"/>
  <c r="EW16" i="4"/>
  <c r="EV16" i="4"/>
  <c r="EU16" i="4"/>
  <c r="ET16" i="4"/>
  <c r="ES16" i="4"/>
  <c r="ER16" i="4"/>
  <c r="EQ16" i="4"/>
  <c r="EP16" i="4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IW15" i="4"/>
  <c r="HQ15" i="4"/>
  <c r="GK15" i="4"/>
  <c r="FE15" i="4"/>
  <c r="DY15" i="4"/>
  <c r="CS15" i="4"/>
  <c r="BM15" i="4"/>
  <c r="AG15" i="4"/>
  <c r="IV14" i="4"/>
  <c r="HP14" i="4"/>
  <c r="GJ14" i="4"/>
  <c r="FD14" i="4"/>
  <c r="DX14" i="4"/>
  <c r="CR14" i="4"/>
  <c r="BL14" i="4"/>
  <c r="AQ14" i="4"/>
  <c r="AA14" i="4"/>
  <c r="BJ13" i="4"/>
  <c r="IS12" i="4"/>
  <c r="GG12" i="4"/>
  <c r="DU12" i="4"/>
  <c r="BI12" i="4"/>
  <c r="JE11" i="4"/>
  <c r="IW11" i="4"/>
  <c r="IO11" i="4"/>
  <c r="IG11" i="4"/>
  <c r="HY11" i="4"/>
  <c r="HQ11" i="4"/>
  <c r="HI11" i="4"/>
  <c r="HA11" i="4"/>
  <c r="GS11" i="4"/>
  <c r="GK11" i="4"/>
  <c r="GC11" i="4"/>
  <c r="FU11" i="4"/>
  <c r="FM11" i="4"/>
  <c r="FE11" i="4"/>
  <c r="EW11" i="4"/>
  <c r="EO11" i="4"/>
  <c r="EG11" i="4"/>
  <c r="DY11" i="4"/>
  <c r="DQ11" i="4"/>
  <c r="DI11" i="4"/>
  <c r="DA11" i="4"/>
  <c r="CS11" i="4"/>
  <c r="CK11" i="4"/>
  <c r="CC11" i="4"/>
  <c r="BU11" i="4"/>
  <c r="BM11" i="4"/>
  <c r="BE11" i="4"/>
  <c r="AW11" i="4"/>
  <c r="AO11" i="4"/>
  <c r="AG11" i="4"/>
  <c r="Y11" i="4"/>
  <c r="Q11" i="4"/>
  <c r="JD10" i="4"/>
  <c r="IV10" i="4"/>
  <c r="IN10" i="4"/>
  <c r="IF10" i="4"/>
  <c r="HX10" i="4"/>
  <c r="HP10" i="4"/>
  <c r="HH10" i="4"/>
  <c r="GZ10" i="4"/>
  <c r="GR10" i="4"/>
  <c r="GJ10" i="4"/>
  <c r="GB10" i="4"/>
  <c r="FT10" i="4"/>
  <c r="FL10" i="4"/>
  <c r="FD10" i="4"/>
  <c r="EV10" i="4"/>
  <c r="EN10" i="4"/>
  <c r="EF10" i="4"/>
  <c r="DX10" i="4"/>
  <c r="DP10" i="4"/>
  <c r="DH10" i="4"/>
  <c r="CZ10" i="4"/>
  <c r="CR10" i="4"/>
  <c r="CJ10" i="4"/>
  <c r="CB10" i="4"/>
  <c r="BT10" i="4"/>
  <c r="BL10" i="4"/>
  <c r="BD10" i="4"/>
  <c r="AV10" i="4"/>
  <c r="AN10" i="4"/>
  <c r="AF10" i="4"/>
  <c r="X10" i="4"/>
  <c r="P10" i="4"/>
  <c r="IN8" i="4"/>
  <c r="HH8" i="4"/>
  <c r="GB8" i="4"/>
  <c r="EV8" i="4"/>
  <c r="DP8" i="4"/>
  <c r="CJ8" i="4"/>
  <c r="BD8" i="4"/>
  <c r="X8" i="4"/>
  <c r="I15" i="4"/>
  <c r="JA15" i="4" s="1"/>
  <c r="I14" i="4"/>
  <c r="JG14" i="4" s="1"/>
  <c r="I13" i="4"/>
  <c r="BB13" i="4" s="1"/>
  <c r="I12" i="4"/>
  <c r="IW12" i="4" s="1"/>
  <c r="I11" i="4"/>
  <c r="JH11" i="4" s="1"/>
  <c r="I10" i="4"/>
  <c r="JH10" i="4" s="1"/>
  <c r="I9" i="4"/>
  <c r="JG9" i="4" s="1"/>
  <c r="I24" i="4"/>
  <c r="I23" i="4"/>
  <c r="GE23" i="4" s="1"/>
  <c r="I22" i="4"/>
  <c r="IU22" i="4" s="1"/>
  <c r="I21" i="4"/>
  <c r="I20" i="4"/>
  <c r="I19" i="4"/>
  <c r="JC19" i="4" s="1"/>
  <c r="I18" i="4"/>
  <c r="IQ18" i="4" s="1"/>
  <c r="I17" i="4"/>
  <c r="I33" i="4"/>
  <c r="I32" i="4"/>
  <c r="I31" i="4"/>
  <c r="I30" i="4"/>
  <c r="I29" i="4"/>
  <c r="I28" i="4"/>
  <c r="ID28" i="4" s="1"/>
  <c r="I27" i="4"/>
  <c r="CX27" i="4" s="1"/>
  <c r="I26" i="4"/>
  <c r="I8" i="4"/>
  <c r="JE8" i="4" s="1"/>
  <c r="O12" i="3"/>
  <c r="O10" i="3"/>
  <c r="O8" i="3"/>
  <c r="M12" i="3"/>
  <c r="M10" i="3"/>
  <c r="M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G48" i="5" l="1"/>
  <c r="G10" i="5"/>
  <c r="G12" i="5"/>
  <c r="G14" i="5"/>
  <c r="G16" i="5"/>
  <c r="G18" i="5"/>
  <c r="G20" i="5"/>
  <c r="G22" i="5"/>
  <c r="G24" i="5"/>
  <c r="G26" i="5"/>
  <c r="G30" i="5"/>
  <c r="G46" i="5"/>
  <c r="G34" i="5"/>
  <c r="G38" i="5"/>
  <c r="G62" i="5"/>
  <c r="F40" i="5"/>
  <c r="F41" i="5"/>
  <c r="F36" i="5"/>
  <c r="F32" i="5"/>
  <c r="C28" i="5"/>
  <c r="C32" i="5"/>
  <c r="C36" i="5"/>
  <c r="B40" i="5"/>
  <c r="B62" i="5"/>
  <c r="B30" i="5"/>
  <c r="B34" i="5"/>
  <c r="B80" i="5"/>
  <c r="AO15" i="4"/>
  <c r="BU15" i="4"/>
  <c r="DA15" i="4"/>
  <c r="EG15" i="4"/>
  <c r="FM15" i="4"/>
  <c r="GS15" i="4"/>
  <c r="HY15" i="4"/>
  <c r="JE15" i="4"/>
  <c r="Q15" i="4"/>
  <c r="AW15" i="4"/>
  <c r="CC15" i="4"/>
  <c r="DI15" i="4"/>
  <c r="EO15" i="4"/>
  <c r="FU15" i="4"/>
  <c r="HA15" i="4"/>
  <c r="IG15" i="4"/>
  <c r="Y15" i="4"/>
  <c r="BE15" i="4"/>
  <c r="CK15" i="4"/>
  <c r="DQ15" i="4"/>
  <c r="EW15" i="4"/>
  <c r="GC15" i="4"/>
  <c r="HI15" i="4"/>
  <c r="IO15" i="4"/>
  <c r="O14" i="4"/>
  <c r="AE14" i="4"/>
  <c r="AU14" i="4"/>
  <c r="BT14" i="4"/>
  <c r="CZ14" i="4"/>
  <c r="EF14" i="4"/>
  <c r="FL14" i="4"/>
  <c r="GR14" i="4"/>
  <c r="HX14" i="4"/>
  <c r="JD14" i="4"/>
  <c r="S14" i="4"/>
  <c r="AI14" i="4"/>
  <c r="AY14" i="4"/>
  <c r="CB14" i="4"/>
  <c r="DH14" i="4"/>
  <c r="EN14" i="4"/>
  <c r="FT14" i="4"/>
  <c r="GZ14" i="4"/>
  <c r="IF14" i="4"/>
  <c r="W14" i="4"/>
  <c r="AM14" i="4"/>
  <c r="BD14" i="4"/>
  <c r="CJ14" i="4"/>
  <c r="DP14" i="4"/>
  <c r="EV14" i="4"/>
  <c r="GB14" i="4"/>
  <c r="HH14" i="4"/>
  <c r="IN14" i="4"/>
  <c r="N13" i="4"/>
  <c r="AD13" i="4"/>
  <c r="AT13" i="4"/>
  <c r="M12" i="4"/>
  <c r="BY12" i="4"/>
  <c r="EK12" i="4"/>
  <c r="GW12" i="4"/>
  <c r="AC12" i="4"/>
  <c r="CO12" i="4"/>
  <c r="FA12" i="4"/>
  <c r="HM12" i="4"/>
  <c r="AS12" i="4"/>
  <c r="DE12" i="4"/>
  <c r="FQ12" i="4"/>
  <c r="IC12" i="4"/>
  <c r="AB11" i="4"/>
  <c r="AR11" i="4"/>
  <c r="BH11" i="4"/>
  <c r="BX11" i="4"/>
  <c r="CN11" i="4"/>
  <c r="DD11" i="4"/>
  <c r="DT11" i="4"/>
  <c r="EJ11" i="4"/>
  <c r="EZ11" i="4"/>
  <c r="FP11" i="4"/>
  <c r="FX11" i="4"/>
  <c r="GN11" i="4"/>
  <c r="HD11" i="4"/>
  <c r="HT11" i="4"/>
  <c r="IJ11" i="4"/>
  <c r="IR11" i="4"/>
  <c r="M11" i="4"/>
  <c r="U11" i="4"/>
  <c r="AC11" i="4"/>
  <c r="AK11" i="4"/>
  <c r="AS11" i="4"/>
  <c r="BA11" i="4"/>
  <c r="BI11" i="4"/>
  <c r="BQ11" i="4"/>
  <c r="BY11" i="4"/>
  <c r="CG11" i="4"/>
  <c r="CO11" i="4"/>
  <c r="CW11" i="4"/>
  <c r="DE11" i="4"/>
  <c r="DM11" i="4"/>
  <c r="DU11" i="4"/>
  <c r="EC11" i="4"/>
  <c r="EK11" i="4"/>
  <c r="ES11" i="4"/>
  <c r="FA11" i="4"/>
  <c r="FI11" i="4"/>
  <c r="FQ11" i="4"/>
  <c r="FY11" i="4"/>
  <c r="GG11" i="4"/>
  <c r="GO11" i="4"/>
  <c r="GW11" i="4"/>
  <c r="HE11" i="4"/>
  <c r="HM11" i="4"/>
  <c r="HU11" i="4"/>
  <c r="IC11" i="4"/>
  <c r="IK11" i="4"/>
  <c r="IS11" i="4"/>
  <c r="JA11" i="4"/>
  <c r="T11" i="4"/>
  <c r="AJ11" i="4"/>
  <c r="AZ11" i="4"/>
  <c r="BP11" i="4"/>
  <c r="CF11" i="4"/>
  <c r="CV11" i="4"/>
  <c r="DL11" i="4"/>
  <c r="EB11" i="4"/>
  <c r="ER11" i="4"/>
  <c r="FH11" i="4"/>
  <c r="GF11" i="4"/>
  <c r="GV11" i="4"/>
  <c r="HL11" i="4"/>
  <c r="IB11" i="4"/>
  <c r="IZ11" i="4"/>
  <c r="P11" i="4"/>
  <c r="X11" i="4"/>
  <c r="AF11" i="4"/>
  <c r="AN11" i="4"/>
  <c r="AV11" i="4"/>
  <c r="BD11" i="4"/>
  <c r="BL11" i="4"/>
  <c r="BT11" i="4"/>
  <c r="CB11" i="4"/>
  <c r="CJ11" i="4"/>
  <c r="CR11" i="4"/>
  <c r="CZ11" i="4"/>
  <c r="DH11" i="4"/>
  <c r="DP11" i="4"/>
  <c r="DX11" i="4"/>
  <c r="EF11" i="4"/>
  <c r="EN11" i="4"/>
  <c r="EV11" i="4"/>
  <c r="FD11" i="4"/>
  <c r="FL11" i="4"/>
  <c r="FT11" i="4"/>
  <c r="GB11" i="4"/>
  <c r="GJ11" i="4"/>
  <c r="GR11" i="4"/>
  <c r="GZ11" i="4"/>
  <c r="HH11" i="4"/>
  <c r="HP11" i="4"/>
  <c r="HX11" i="4"/>
  <c r="IF11" i="4"/>
  <c r="IN11" i="4"/>
  <c r="IV11" i="4"/>
  <c r="JD11" i="4"/>
  <c r="S10" i="4"/>
  <c r="AA10" i="4"/>
  <c r="AI10" i="4"/>
  <c r="AQ10" i="4"/>
  <c r="AY10" i="4"/>
  <c r="BG10" i="4"/>
  <c r="BO10" i="4"/>
  <c r="BW10" i="4"/>
  <c r="CE10" i="4"/>
  <c r="CM10" i="4"/>
  <c r="CU10" i="4"/>
  <c r="DC10" i="4"/>
  <c r="DK10" i="4"/>
  <c r="DS10" i="4"/>
  <c r="EA10" i="4"/>
  <c r="EI10" i="4"/>
  <c r="EQ10" i="4"/>
  <c r="EY10" i="4"/>
  <c r="FG10" i="4"/>
  <c r="FO10" i="4"/>
  <c r="FW10" i="4"/>
  <c r="GE10" i="4"/>
  <c r="GM10" i="4"/>
  <c r="GU10" i="4"/>
  <c r="HC10" i="4"/>
  <c r="HK10" i="4"/>
  <c r="HS10" i="4"/>
  <c r="IA10" i="4"/>
  <c r="II10" i="4"/>
  <c r="IQ10" i="4"/>
  <c r="IY10" i="4"/>
  <c r="JG10" i="4"/>
  <c r="T10" i="4"/>
  <c r="AB10" i="4"/>
  <c r="AJ10" i="4"/>
  <c r="AR10" i="4"/>
  <c r="AZ10" i="4"/>
  <c r="BH10" i="4"/>
  <c r="BP10" i="4"/>
  <c r="BX10" i="4"/>
  <c r="CF10" i="4"/>
  <c r="CN10" i="4"/>
  <c r="CV10" i="4"/>
  <c r="DD10" i="4"/>
  <c r="DL10" i="4"/>
  <c r="DT10" i="4"/>
  <c r="EB10" i="4"/>
  <c r="EJ10" i="4"/>
  <c r="ER10" i="4"/>
  <c r="EZ10" i="4"/>
  <c r="FH10" i="4"/>
  <c r="FP10" i="4"/>
  <c r="FX10" i="4"/>
  <c r="GF10" i="4"/>
  <c r="GN10" i="4"/>
  <c r="GV10" i="4"/>
  <c r="HD10" i="4"/>
  <c r="HL10" i="4"/>
  <c r="HT10" i="4"/>
  <c r="IB10" i="4"/>
  <c r="IJ10" i="4"/>
  <c r="IR10" i="4"/>
  <c r="IZ10" i="4"/>
  <c r="O10" i="4"/>
  <c r="W10" i="4"/>
  <c r="AE10" i="4"/>
  <c r="AM10" i="4"/>
  <c r="AU10" i="4"/>
  <c r="BC10" i="4"/>
  <c r="BK10" i="4"/>
  <c r="BS10" i="4"/>
  <c r="CA10" i="4"/>
  <c r="CI10" i="4"/>
  <c r="CQ10" i="4"/>
  <c r="CY10" i="4"/>
  <c r="DG10" i="4"/>
  <c r="DO10" i="4"/>
  <c r="DW10" i="4"/>
  <c r="EE10" i="4"/>
  <c r="EM10" i="4"/>
  <c r="EU10" i="4"/>
  <c r="FC10" i="4"/>
  <c r="FK10" i="4"/>
  <c r="FS10" i="4"/>
  <c r="GA10" i="4"/>
  <c r="GI10" i="4"/>
  <c r="GQ10" i="4"/>
  <c r="GY10" i="4"/>
  <c r="HG10" i="4"/>
  <c r="HO10" i="4"/>
  <c r="HW10" i="4"/>
  <c r="IE10" i="4"/>
  <c r="IM10" i="4"/>
  <c r="IU10" i="4"/>
  <c r="JC10" i="4"/>
  <c r="AH9" i="4"/>
  <c r="CD9" i="4"/>
  <c r="DZ9" i="4"/>
  <c r="FF9" i="4"/>
  <c r="HB9" i="4"/>
  <c r="IH9" i="4"/>
  <c r="V9" i="4"/>
  <c r="AL9" i="4"/>
  <c r="BB9" i="4"/>
  <c r="BR9" i="4"/>
  <c r="CH9" i="4"/>
  <c r="CX9" i="4"/>
  <c r="DN9" i="4"/>
  <c r="ED9" i="4"/>
  <c r="ET9" i="4"/>
  <c r="FJ9" i="4"/>
  <c r="FZ9" i="4"/>
  <c r="GP9" i="4"/>
  <c r="HF9" i="4"/>
  <c r="HV9" i="4"/>
  <c r="IL9" i="4"/>
  <c r="JB9" i="4"/>
  <c r="R9" i="4"/>
  <c r="BN9" i="4"/>
  <c r="DJ9" i="4"/>
  <c r="FV9" i="4"/>
  <c r="HR9" i="4"/>
  <c r="Z9" i="4"/>
  <c r="AP9" i="4"/>
  <c r="BF9" i="4"/>
  <c r="BV9" i="4"/>
  <c r="CL9" i="4"/>
  <c r="DB9" i="4"/>
  <c r="DR9" i="4"/>
  <c r="EH9" i="4"/>
  <c r="EX9" i="4"/>
  <c r="FN9" i="4"/>
  <c r="GD9" i="4"/>
  <c r="GT9" i="4"/>
  <c r="HJ9" i="4"/>
  <c r="HZ9" i="4"/>
  <c r="IP9" i="4"/>
  <c r="JF9" i="4"/>
  <c r="AX9" i="4"/>
  <c r="CT9" i="4"/>
  <c r="EP9" i="4"/>
  <c r="GL9" i="4"/>
  <c r="IX9" i="4"/>
  <c r="N9" i="4"/>
  <c r="AD9" i="4"/>
  <c r="AT9" i="4"/>
  <c r="BJ9" i="4"/>
  <c r="BZ9" i="4"/>
  <c r="CP9" i="4"/>
  <c r="DF9" i="4"/>
  <c r="DV9" i="4"/>
  <c r="EL9" i="4"/>
  <c r="FB9" i="4"/>
  <c r="FR9" i="4"/>
  <c r="GH9" i="4"/>
  <c r="GX9" i="4"/>
  <c r="HN9" i="4"/>
  <c r="ID9" i="4"/>
  <c r="IT9" i="4"/>
  <c r="AF8" i="4"/>
  <c r="BL8" i="4"/>
  <c r="CR8" i="4"/>
  <c r="DX8" i="4"/>
  <c r="FD8" i="4"/>
  <c r="GJ8" i="4"/>
  <c r="HP8" i="4"/>
  <c r="IV8" i="4"/>
  <c r="AN8" i="4"/>
  <c r="BT8" i="4"/>
  <c r="CZ8" i="4"/>
  <c r="EF8" i="4"/>
  <c r="FL8" i="4"/>
  <c r="GR8" i="4"/>
  <c r="HX8" i="4"/>
  <c r="JD8" i="4"/>
  <c r="P8" i="4"/>
  <c r="AV8" i="4"/>
  <c r="CB8" i="4"/>
  <c r="DH8" i="4"/>
  <c r="EN8" i="4"/>
  <c r="FT8" i="4"/>
  <c r="GZ8" i="4"/>
  <c r="IF8" i="4"/>
  <c r="Q8" i="4"/>
  <c r="Y8" i="4"/>
  <c r="AG8" i="4"/>
  <c r="AO8" i="4"/>
  <c r="AW8" i="4"/>
  <c r="BE8" i="4"/>
  <c r="BM8" i="4"/>
  <c r="BU8" i="4"/>
  <c r="CC8" i="4"/>
  <c r="CK8" i="4"/>
  <c r="CS8" i="4"/>
  <c r="DA8" i="4"/>
  <c r="DI8" i="4"/>
  <c r="DQ8" i="4"/>
  <c r="DY8" i="4"/>
  <c r="EG8" i="4"/>
  <c r="EO8" i="4"/>
  <c r="EW8" i="4"/>
  <c r="FE8" i="4"/>
  <c r="FM8" i="4"/>
  <c r="FU8" i="4"/>
  <c r="GC8" i="4"/>
  <c r="GK8" i="4"/>
  <c r="GS8" i="4"/>
  <c r="HA8" i="4"/>
  <c r="HI8" i="4"/>
  <c r="HQ8" i="4"/>
  <c r="HY8" i="4"/>
  <c r="IG8" i="4"/>
  <c r="IO8" i="4"/>
  <c r="IW8" i="4"/>
  <c r="S9" i="4"/>
  <c r="AA9" i="4"/>
  <c r="AI9" i="4"/>
  <c r="AQ9" i="4"/>
  <c r="AY9" i="4"/>
  <c r="BG9" i="4"/>
  <c r="BO9" i="4"/>
  <c r="BW9" i="4"/>
  <c r="CE9" i="4"/>
  <c r="CM9" i="4"/>
  <c r="CU9" i="4"/>
  <c r="DC9" i="4"/>
  <c r="DK9" i="4"/>
  <c r="DS9" i="4"/>
  <c r="EA9" i="4"/>
  <c r="EI9" i="4"/>
  <c r="EQ9" i="4"/>
  <c r="EY9" i="4"/>
  <c r="FG9" i="4"/>
  <c r="FO9" i="4"/>
  <c r="FW9" i="4"/>
  <c r="GE9" i="4"/>
  <c r="GM9" i="4"/>
  <c r="GU9" i="4"/>
  <c r="HC9" i="4"/>
  <c r="HK9" i="4"/>
  <c r="HS9" i="4"/>
  <c r="IA9" i="4"/>
  <c r="II9" i="4"/>
  <c r="IQ9" i="4"/>
  <c r="IY9" i="4"/>
  <c r="Q12" i="4"/>
  <c r="AG12" i="4"/>
  <c r="AW12" i="4"/>
  <c r="BM12" i="4"/>
  <c r="CC12" i="4"/>
  <c r="CS12" i="4"/>
  <c r="DI12" i="4"/>
  <c r="DY12" i="4"/>
  <c r="EO12" i="4"/>
  <c r="FE12" i="4"/>
  <c r="FU12" i="4"/>
  <c r="GK12" i="4"/>
  <c r="HA12" i="4"/>
  <c r="HQ12" i="4"/>
  <c r="IG12" i="4"/>
  <c r="R13" i="4"/>
  <c r="AH13" i="4"/>
  <c r="AX13" i="4"/>
  <c r="JH8" i="4"/>
  <c r="JC8" i="4"/>
  <c r="IY8" i="4"/>
  <c r="IU8" i="4"/>
  <c r="IQ8" i="4"/>
  <c r="IM8" i="4"/>
  <c r="II8" i="4"/>
  <c r="IE8" i="4"/>
  <c r="IA8" i="4"/>
  <c r="HW8" i="4"/>
  <c r="HS8" i="4"/>
  <c r="HO8" i="4"/>
  <c r="HK8" i="4"/>
  <c r="HG8" i="4"/>
  <c r="HC8" i="4"/>
  <c r="GY8" i="4"/>
  <c r="GU8" i="4"/>
  <c r="GQ8" i="4"/>
  <c r="GM8" i="4"/>
  <c r="GI8" i="4"/>
  <c r="GE8" i="4"/>
  <c r="GA8" i="4"/>
  <c r="FW8" i="4"/>
  <c r="FS8" i="4"/>
  <c r="FO8" i="4"/>
  <c r="FK8" i="4"/>
  <c r="FG8" i="4"/>
  <c r="FC8" i="4"/>
  <c r="EY8" i="4"/>
  <c r="EU8" i="4"/>
  <c r="EQ8" i="4"/>
  <c r="EM8" i="4"/>
  <c r="EI8" i="4"/>
  <c r="EE8" i="4"/>
  <c r="EA8" i="4"/>
  <c r="DW8" i="4"/>
  <c r="DS8" i="4"/>
  <c r="DO8" i="4"/>
  <c r="DK8" i="4"/>
  <c r="DG8" i="4"/>
  <c r="DC8" i="4"/>
  <c r="CY8" i="4"/>
  <c r="CU8" i="4"/>
  <c r="CQ8" i="4"/>
  <c r="CM8" i="4"/>
  <c r="CI8" i="4"/>
  <c r="CE8" i="4"/>
  <c r="CA8" i="4"/>
  <c r="BW8" i="4"/>
  <c r="BS8" i="4"/>
  <c r="BO8" i="4"/>
  <c r="BK8" i="4"/>
  <c r="BG8" i="4"/>
  <c r="BC8" i="4"/>
  <c r="AY8" i="4"/>
  <c r="AU8" i="4"/>
  <c r="AQ8" i="4"/>
  <c r="AM8" i="4"/>
  <c r="AI8" i="4"/>
  <c r="AE8" i="4"/>
  <c r="AA8" i="4"/>
  <c r="W8" i="4"/>
  <c r="S8" i="4"/>
  <c r="O8" i="4"/>
  <c r="JF8" i="4"/>
  <c r="JB8" i="4"/>
  <c r="IX8" i="4"/>
  <c r="IT8" i="4"/>
  <c r="IP8" i="4"/>
  <c r="IL8" i="4"/>
  <c r="IH8" i="4"/>
  <c r="ID8" i="4"/>
  <c r="HZ8" i="4"/>
  <c r="HV8" i="4"/>
  <c r="HR8" i="4"/>
  <c r="HN8" i="4"/>
  <c r="HJ8" i="4"/>
  <c r="HF8" i="4"/>
  <c r="HB8" i="4"/>
  <c r="GX8" i="4"/>
  <c r="GT8" i="4"/>
  <c r="GP8" i="4"/>
  <c r="GL8" i="4"/>
  <c r="GH8" i="4"/>
  <c r="GD8" i="4"/>
  <c r="FZ8" i="4"/>
  <c r="FV8" i="4"/>
  <c r="FR8" i="4"/>
  <c r="FN8" i="4"/>
  <c r="FJ8" i="4"/>
  <c r="FF8" i="4"/>
  <c r="FB8" i="4"/>
  <c r="EX8" i="4"/>
  <c r="ET8" i="4"/>
  <c r="EP8" i="4"/>
  <c r="EL8" i="4"/>
  <c r="EH8" i="4"/>
  <c r="ED8" i="4"/>
  <c r="DZ8" i="4"/>
  <c r="DV8" i="4"/>
  <c r="DR8" i="4"/>
  <c r="DN8" i="4"/>
  <c r="DJ8" i="4"/>
  <c r="DF8" i="4"/>
  <c r="DB8" i="4"/>
  <c r="CX8" i="4"/>
  <c r="CT8" i="4"/>
  <c r="CP8" i="4"/>
  <c r="CL8" i="4"/>
  <c r="CH8" i="4"/>
  <c r="CD8" i="4"/>
  <c r="BZ8" i="4"/>
  <c r="BV8" i="4"/>
  <c r="BR8" i="4"/>
  <c r="BN8" i="4"/>
  <c r="BJ8" i="4"/>
  <c r="BF8" i="4"/>
  <c r="BB8" i="4"/>
  <c r="AX8" i="4"/>
  <c r="AT8" i="4"/>
  <c r="AP8" i="4"/>
  <c r="AL8" i="4"/>
  <c r="AH8" i="4"/>
  <c r="AD8" i="4"/>
  <c r="Z8" i="4"/>
  <c r="V8" i="4"/>
  <c r="R8" i="4"/>
  <c r="N8" i="4"/>
  <c r="JH29" i="4"/>
  <c r="JE29" i="4"/>
  <c r="JA29" i="4"/>
  <c r="IW29" i="4"/>
  <c r="IS29" i="4"/>
  <c r="IO29" i="4"/>
  <c r="IK29" i="4"/>
  <c r="IG29" i="4"/>
  <c r="IC29" i="4"/>
  <c r="HY29" i="4"/>
  <c r="HU29" i="4"/>
  <c r="HQ29" i="4"/>
  <c r="HM29" i="4"/>
  <c r="HI29" i="4"/>
  <c r="HE29" i="4"/>
  <c r="HA29" i="4"/>
  <c r="GW29" i="4"/>
  <c r="GS29" i="4"/>
  <c r="GO29" i="4"/>
  <c r="GK29" i="4"/>
  <c r="GG29" i="4"/>
  <c r="GC29" i="4"/>
  <c r="FY29" i="4"/>
  <c r="FU29" i="4"/>
  <c r="FQ29" i="4"/>
  <c r="FM29" i="4"/>
  <c r="FI29" i="4"/>
  <c r="FE29" i="4"/>
  <c r="FA29" i="4"/>
  <c r="EW29" i="4"/>
  <c r="ES29" i="4"/>
  <c r="EO29" i="4"/>
  <c r="EK29" i="4"/>
  <c r="EG29" i="4"/>
  <c r="EC29" i="4"/>
  <c r="DY29" i="4"/>
  <c r="DU29" i="4"/>
  <c r="DQ29" i="4"/>
  <c r="DM29" i="4"/>
  <c r="DI29" i="4"/>
  <c r="DE29" i="4"/>
  <c r="DA29" i="4"/>
  <c r="CW29" i="4"/>
  <c r="CS29" i="4"/>
  <c r="CO29" i="4"/>
  <c r="CK29" i="4"/>
  <c r="CG29" i="4"/>
  <c r="CC29" i="4"/>
  <c r="BY29" i="4"/>
  <c r="BU29" i="4"/>
  <c r="BQ29" i="4"/>
  <c r="JC29" i="4"/>
  <c r="IX29" i="4"/>
  <c r="IR29" i="4"/>
  <c r="IM29" i="4"/>
  <c r="IH29" i="4"/>
  <c r="IB29" i="4"/>
  <c r="HW29" i="4"/>
  <c r="HR29" i="4"/>
  <c r="HL29" i="4"/>
  <c r="HG29" i="4"/>
  <c r="HB29" i="4"/>
  <c r="GV29" i="4"/>
  <c r="GQ29" i="4"/>
  <c r="GL29" i="4"/>
  <c r="GF29" i="4"/>
  <c r="GA29" i="4"/>
  <c r="FV29" i="4"/>
  <c r="FP29" i="4"/>
  <c r="FK29" i="4"/>
  <c r="FF29" i="4"/>
  <c r="EZ29" i="4"/>
  <c r="EU29" i="4"/>
  <c r="EP29" i="4"/>
  <c r="EJ29" i="4"/>
  <c r="EE29" i="4"/>
  <c r="DZ29" i="4"/>
  <c r="DT29" i="4"/>
  <c r="DO29" i="4"/>
  <c r="DJ29" i="4"/>
  <c r="DD29" i="4"/>
  <c r="CY29" i="4"/>
  <c r="CT29" i="4"/>
  <c r="CN29" i="4"/>
  <c r="CI29" i="4"/>
  <c r="CD29" i="4"/>
  <c r="BX29" i="4"/>
  <c r="BS29" i="4"/>
  <c r="BN29" i="4"/>
  <c r="BJ29" i="4"/>
  <c r="BF29" i="4"/>
  <c r="BB29" i="4"/>
  <c r="AX29" i="4"/>
  <c r="AT29" i="4"/>
  <c r="AP29" i="4"/>
  <c r="AL29" i="4"/>
  <c r="AH29" i="4"/>
  <c r="AD29" i="4"/>
  <c r="Z29" i="4"/>
  <c r="V29" i="4"/>
  <c r="R29" i="4"/>
  <c r="N29" i="4"/>
  <c r="JG29" i="4"/>
  <c r="JB29" i="4"/>
  <c r="IV29" i="4"/>
  <c r="IQ29" i="4"/>
  <c r="IL29" i="4"/>
  <c r="IF29" i="4"/>
  <c r="IA29" i="4"/>
  <c r="HV29" i="4"/>
  <c r="HP29" i="4"/>
  <c r="HK29" i="4"/>
  <c r="HF29" i="4"/>
  <c r="GZ29" i="4"/>
  <c r="GU29" i="4"/>
  <c r="GP29" i="4"/>
  <c r="GJ29" i="4"/>
  <c r="GE29" i="4"/>
  <c r="FZ29" i="4"/>
  <c r="FT29" i="4"/>
  <c r="FO29" i="4"/>
  <c r="FJ29" i="4"/>
  <c r="FD29" i="4"/>
  <c r="EY29" i="4"/>
  <c r="ET29" i="4"/>
  <c r="EN29" i="4"/>
  <c r="EI29" i="4"/>
  <c r="ED29" i="4"/>
  <c r="DX29" i="4"/>
  <c r="DS29" i="4"/>
  <c r="DN29" i="4"/>
  <c r="DH29" i="4"/>
  <c r="DC29" i="4"/>
  <c r="CX29" i="4"/>
  <c r="CR29" i="4"/>
  <c r="CM29" i="4"/>
  <c r="CH29" i="4"/>
  <c r="CB29" i="4"/>
  <c r="BW29" i="4"/>
  <c r="BR29" i="4"/>
  <c r="BM29" i="4"/>
  <c r="BI29" i="4"/>
  <c r="BE29" i="4"/>
  <c r="BA29" i="4"/>
  <c r="AW29" i="4"/>
  <c r="AS29" i="4"/>
  <c r="AO29" i="4"/>
  <c r="AK29" i="4"/>
  <c r="AG29" i="4"/>
  <c r="AC29" i="4"/>
  <c r="Y29" i="4"/>
  <c r="U29" i="4"/>
  <c r="Q29" i="4"/>
  <c r="M29" i="4"/>
  <c r="IZ29" i="4"/>
  <c r="IP29" i="4"/>
  <c r="IE29" i="4"/>
  <c r="HT29" i="4"/>
  <c r="HJ29" i="4"/>
  <c r="GY29" i="4"/>
  <c r="GN29" i="4"/>
  <c r="GD29" i="4"/>
  <c r="FS29" i="4"/>
  <c r="FH29" i="4"/>
  <c r="EX29" i="4"/>
  <c r="EM29" i="4"/>
  <c r="EB29" i="4"/>
  <c r="DR29" i="4"/>
  <c r="DG29" i="4"/>
  <c r="CV29" i="4"/>
  <c r="CL29" i="4"/>
  <c r="CA29" i="4"/>
  <c r="BP29" i="4"/>
  <c r="BH29" i="4"/>
  <c r="AZ29" i="4"/>
  <c r="AR29" i="4"/>
  <c r="AJ29" i="4"/>
  <c r="AB29" i="4"/>
  <c r="T29" i="4"/>
  <c r="IY29" i="4"/>
  <c r="IN29" i="4"/>
  <c r="ID29" i="4"/>
  <c r="HS29" i="4"/>
  <c r="HH29" i="4"/>
  <c r="GX29" i="4"/>
  <c r="GM29" i="4"/>
  <c r="GB29" i="4"/>
  <c r="FR29" i="4"/>
  <c r="FG29" i="4"/>
  <c r="EV29" i="4"/>
  <c r="EL29" i="4"/>
  <c r="EA29" i="4"/>
  <c r="DP29" i="4"/>
  <c r="DF29" i="4"/>
  <c r="CU29" i="4"/>
  <c r="CJ29" i="4"/>
  <c r="BZ29" i="4"/>
  <c r="BO29" i="4"/>
  <c r="BG29" i="4"/>
  <c r="AY29" i="4"/>
  <c r="AQ29" i="4"/>
  <c r="AI29" i="4"/>
  <c r="AA29" i="4"/>
  <c r="S29" i="4"/>
  <c r="JD29" i="4"/>
  <c r="II29" i="4"/>
  <c r="HN29" i="4"/>
  <c r="GR29" i="4"/>
  <c r="FW29" i="4"/>
  <c r="FB29" i="4"/>
  <c r="EF29" i="4"/>
  <c r="DK29" i="4"/>
  <c r="CP29" i="4"/>
  <c r="BT29" i="4"/>
  <c r="BC29" i="4"/>
  <c r="AM29" i="4"/>
  <c r="W29" i="4"/>
  <c r="IU29" i="4"/>
  <c r="HZ29" i="4"/>
  <c r="HD29" i="4"/>
  <c r="GI29" i="4"/>
  <c r="FN29" i="4"/>
  <c r="ER29" i="4"/>
  <c r="DW29" i="4"/>
  <c r="DB29" i="4"/>
  <c r="CF29" i="4"/>
  <c r="BL29" i="4"/>
  <c r="AV29" i="4"/>
  <c r="AF29" i="4"/>
  <c r="P29" i="4"/>
  <c r="IJ29" i="4"/>
  <c r="GT29" i="4"/>
  <c r="FC29" i="4"/>
  <c r="DL29" i="4"/>
  <c r="BV29" i="4"/>
  <c r="AN29" i="4"/>
  <c r="HX29" i="4"/>
  <c r="GH29" i="4"/>
  <c r="EQ29" i="4"/>
  <c r="CZ29" i="4"/>
  <c r="BK29" i="4"/>
  <c r="AE29" i="4"/>
  <c r="JF29" i="4"/>
  <c r="HO29" i="4"/>
  <c r="FX29" i="4"/>
  <c r="EH29" i="4"/>
  <c r="CQ29" i="4"/>
  <c r="BD29" i="4"/>
  <c r="X29" i="4"/>
  <c r="IT29" i="4"/>
  <c r="CE29" i="4"/>
  <c r="HC29" i="4"/>
  <c r="AU29" i="4"/>
  <c r="FL29" i="4"/>
  <c r="O29" i="4"/>
  <c r="DV29" i="4"/>
  <c r="JG33" i="4"/>
  <c r="JC33" i="4"/>
  <c r="IY33" i="4"/>
  <c r="IU33" i="4"/>
  <c r="IQ33" i="4"/>
  <c r="IM33" i="4"/>
  <c r="JB33" i="4"/>
  <c r="IW33" i="4"/>
  <c r="IR33" i="4"/>
  <c r="IL33" i="4"/>
  <c r="IH33" i="4"/>
  <c r="ID33" i="4"/>
  <c r="HZ33" i="4"/>
  <c r="HV33" i="4"/>
  <c r="HR33" i="4"/>
  <c r="HN33" i="4"/>
  <c r="HJ33" i="4"/>
  <c r="HF33" i="4"/>
  <c r="HB33" i="4"/>
  <c r="GX33" i="4"/>
  <c r="GT33" i="4"/>
  <c r="GP33" i="4"/>
  <c r="GL33" i="4"/>
  <c r="GH33" i="4"/>
  <c r="GD33" i="4"/>
  <c r="FZ33" i="4"/>
  <c r="FV33" i="4"/>
  <c r="FR33" i="4"/>
  <c r="FN33" i="4"/>
  <c r="FJ33" i="4"/>
  <c r="FF33" i="4"/>
  <c r="FB33" i="4"/>
  <c r="EX33" i="4"/>
  <c r="ET33" i="4"/>
  <c r="EP33" i="4"/>
  <c r="EL33" i="4"/>
  <c r="EH33" i="4"/>
  <c r="ED33" i="4"/>
  <c r="DZ33" i="4"/>
  <c r="DV33" i="4"/>
  <c r="DR33" i="4"/>
  <c r="DN33" i="4"/>
  <c r="DJ33" i="4"/>
  <c r="DF33" i="4"/>
  <c r="DB33" i="4"/>
  <c r="CX33" i="4"/>
  <c r="CT33" i="4"/>
  <c r="CP33" i="4"/>
  <c r="CL33" i="4"/>
  <c r="CH33" i="4"/>
  <c r="CD33" i="4"/>
  <c r="BZ33" i="4"/>
  <c r="BV33" i="4"/>
  <c r="BR33" i="4"/>
  <c r="BN33" i="4"/>
  <c r="BJ33" i="4"/>
  <c r="BF33" i="4"/>
  <c r="BB33" i="4"/>
  <c r="AX33" i="4"/>
  <c r="AT33" i="4"/>
  <c r="AP33" i="4"/>
  <c r="AL33" i="4"/>
  <c r="AH33" i="4"/>
  <c r="AD33" i="4"/>
  <c r="Z33" i="4"/>
  <c r="V33" i="4"/>
  <c r="R33" i="4"/>
  <c r="N33" i="4"/>
  <c r="JF33" i="4"/>
  <c r="JA33" i="4"/>
  <c r="IV33" i="4"/>
  <c r="IP33" i="4"/>
  <c r="IK33" i="4"/>
  <c r="IG33" i="4"/>
  <c r="IC33" i="4"/>
  <c r="HY33" i="4"/>
  <c r="HU33" i="4"/>
  <c r="HQ33" i="4"/>
  <c r="HM33" i="4"/>
  <c r="HI33" i="4"/>
  <c r="HE33" i="4"/>
  <c r="HA33" i="4"/>
  <c r="GW33" i="4"/>
  <c r="GS33" i="4"/>
  <c r="GO33" i="4"/>
  <c r="GK33" i="4"/>
  <c r="GG33" i="4"/>
  <c r="GC33" i="4"/>
  <c r="FY33" i="4"/>
  <c r="FU33" i="4"/>
  <c r="FQ33" i="4"/>
  <c r="FM33" i="4"/>
  <c r="FI33" i="4"/>
  <c r="FE33" i="4"/>
  <c r="FA33" i="4"/>
  <c r="EW33" i="4"/>
  <c r="ES33" i="4"/>
  <c r="EO33" i="4"/>
  <c r="EK33" i="4"/>
  <c r="EG33" i="4"/>
  <c r="EC33" i="4"/>
  <c r="DY33" i="4"/>
  <c r="DU33" i="4"/>
  <c r="DQ33" i="4"/>
  <c r="DM33" i="4"/>
  <c r="DI33" i="4"/>
  <c r="DE33" i="4"/>
  <c r="DA33" i="4"/>
  <c r="CW33" i="4"/>
  <c r="CS33" i="4"/>
  <c r="CO33" i="4"/>
  <c r="CK33" i="4"/>
  <c r="CG33" i="4"/>
  <c r="CC33" i="4"/>
  <c r="BY33" i="4"/>
  <c r="BU33" i="4"/>
  <c r="BQ33" i="4"/>
  <c r="BM33" i="4"/>
  <c r="BI33" i="4"/>
  <c r="BE33" i="4"/>
  <c r="BA33" i="4"/>
  <c r="AW33" i="4"/>
  <c r="AS33" i="4"/>
  <c r="AO33" i="4"/>
  <c r="AK33" i="4"/>
  <c r="AG33" i="4"/>
  <c r="AC33" i="4"/>
  <c r="Y33" i="4"/>
  <c r="U33" i="4"/>
  <c r="Q33" i="4"/>
  <c r="M33" i="4"/>
  <c r="JE33" i="4"/>
  <c r="IT33" i="4"/>
  <c r="IJ33" i="4"/>
  <c r="IB33" i="4"/>
  <c r="HT33" i="4"/>
  <c r="HL33" i="4"/>
  <c r="HD33" i="4"/>
  <c r="GV33" i="4"/>
  <c r="GN33" i="4"/>
  <c r="GF33" i="4"/>
  <c r="FX33" i="4"/>
  <c r="FP33" i="4"/>
  <c r="FH33" i="4"/>
  <c r="EZ33" i="4"/>
  <c r="ER33" i="4"/>
  <c r="EJ33" i="4"/>
  <c r="EB33" i="4"/>
  <c r="DT33" i="4"/>
  <c r="DL33" i="4"/>
  <c r="DD33" i="4"/>
  <c r="CV33" i="4"/>
  <c r="CN33" i="4"/>
  <c r="CF33" i="4"/>
  <c r="BX33" i="4"/>
  <c r="BP33" i="4"/>
  <c r="BH33" i="4"/>
  <c r="AZ33" i="4"/>
  <c r="AR33" i="4"/>
  <c r="AJ33" i="4"/>
  <c r="AB33" i="4"/>
  <c r="T33" i="4"/>
  <c r="JD33" i="4"/>
  <c r="IS33" i="4"/>
  <c r="II33" i="4"/>
  <c r="IA33" i="4"/>
  <c r="HS33" i="4"/>
  <c r="HK33" i="4"/>
  <c r="HC33" i="4"/>
  <c r="GU33" i="4"/>
  <c r="GM33" i="4"/>
  <c r="GE33" i="4"/>
  <c r="FW33" i="4"/>
  <c r="FO33" i="4"/>
  <c r="FG33" i="4"/>
  <c r="EY33" i="4"/>
  <c r="EQ33" i="4"/>
  <c r="EI33" i="4"/>
  <c r="EA33" i="4"/>
  <c r="DS33" i="4"/>
  <c r="DK33" i="4"/>
  <c r="DC33" i="4"/>
  <c r="CU33" i="4"/>
  <c r="CM33" i="4"/>
  <c r="CE33" i="4"/>
  <c r="BW33" i="4"/>
  <c r="BO33" i="4"/>
  <c r="BG33" i="4"/>
  <c r="AY33" i="4"/>
  <c r="AQ33" i="4"/>
  <c r="AI33" i="4"/>
  <c r="AA33" i="4"/>
  <c r="S33" i="4"/>
  <c r="IZ33" i="4"/>
  <c r="IF33" i="4"/>
  <c r="HP33" i="4"/>
  <c r="GZ33" i="4"/>
  <c r="GJ33" i="4"/>
  <c r="FT33" i="4"/>
  <c r="FD33" i="4"/>
  <c r="EN33" i="4"/>
  <c r="DX33" i="4"/>
  <c r="DH33" i="4"/>
  <c r="CR33" i="4"/>
  <c r="CB33" i="4"/>
  <c r="BL33" i="4"/>
  <c r="AV33" i="4"/>
  <c r="AF33" i="4"/>
  <c r="P33" i="4"/>
  <c r="IX33" i="4"/>
  <c r="IE33" i="4"/>
  <c r="HO33" i="4"/>
  <c r="GY33" i="4"/>
  <c r="GI33" i="4"/>
  <c r="FS33" i="4"/>
  <c r="FC33" i="4"/>
  <c r="EM33" i="4"/>
  <c r="DW33" i="4"/>
  <c r="DG33" i="4"/>
  <c r="CQ33" i="4"/>
  <c r="CA33" i="4"/>
  <c r="BK33" i="4"/>
  <c r="AU33" i="4"/>
  <c r="AE33" i="4"/>
  <c r="O33" i="4"/>
  <c r="IO33" i="4"/>
  <c r="HX33" i="4"/>
  <c r="HH33" i="4"/>
  <c r="GR33" i="4"/>
  <c r="GB33" i="4"/>
  <c r="FL33" i="4"/>
  <c r="EV33" i="4"/>
  <c r="EF33" i="4"/>
  <c r="DP33" i="4"/>
  <c r="CZ33" i="4"/>
  <c r="CJ33" i="4"/>
  <c r="BT33" i="4"/>
  <c r="BD33" i="4"/>
  <c r="AN33" i="4"/>
  <c r="X33" i="4"/>
  <c r="JH33" i="4"/>
  <c r="GQ33" i="4"/>
  <c r="EE33" i="4"/>
  <c r="BS33" i="4"/>
  <c r="IN33" i="4"/>
  <c r="GA33" i="4"/>
  <c r="DO33" i="4"/>
  <c r="BC33" i="4"/>
  <c r="HG33" i="4"/>
  <c r="CI33" i="4"/>
  <c r="FK33" i="4"/>
  <c r="AM33" i="4"/>
  <c r="EU33" i="4"/>
  <c r="W33" i="4"/>
  <c r="HW33" i="4"/>
  <c r="CY33" i="4"/>
  <c r="JH20" i="4"/>
  <c r="JF20" i="4"/>
  <c r="JB20" i="4"/>
  <c r="IX20" i="4"/>
  <c r="IT20" i="4"/>
  <c r="IP20" i="4"/>
  <c r="IL20" i="4"/>
  <c r="IH20" i="4"/>
  <c r="ID20" i="4"/>
  <c r="HZ20" i="4"/>
  <c r="HV20" i="4"/>
  <c r="HR20" i="4"/>
  <c r="HN20" i="4"/>
  <c r="HJ20" i="4"/>
  <c r="HF20" i="4"/>
  <c r="HB20" i="4"/>
  <c r="GX20" i="4"/>
  <c r="GT20" i="4"/>
  <c r="GP20" i="4"/>
  <c r="GL20" i="4"/>
  <c r="GH20" i="4"/>
  <c r="GD20" i="4"/>
  <c r="FZ20" i="4"/>
  <c r="FV20" i="4"/>
  <c r="FR20" i="4"/>
  <c r="FN20" i="4"/>
  <c r="FJ20" i="4"/>
  <c r="FF20" i="4"/>
  <c r="FB20" i="4"/>
  <c r="EX20" i="4"/>
  <c r="ET20" i="4"/>
  <c r="EP20" i="4"/>
  <c r="EL20" i="4"/>
  <c r="EH20" i="4"/>
  <c r="ED20" i="4"/>
  <c r="DZ20" i="4"/>
  <c r="DV20" i="4"/>
  <c r="DR20" i="4"/>
  <c r="DN20" i="4"/>
  <c r="DJ20" i="4"/>
  <c r="DF20" i="4"/>
  <c r="DB20" i="4"/>
  <c r="CX20" i="4"/>
  <c r="CT20" i="4"/>
  <c r="CP20" i="4"/>
  <c r="CL20" i="4"/>
  <c r="CH20" i="4"/>
  <c r="CD20" i="4"/>
  <c r="BZ20" i="4"/>
  <c r="BV20" i="4"/>
  <c r="BR20" i="4"/>
  <c r="BN20" i="4"/>
  <c r="BJ20" i="4"/>
  <c r="BF20" i="4"/>
  <c r="BB20" i="4"/>
  <c r="AX20" i="4"/>
  <c r="AT20" i="4"/>
  <c r="AP20" i="4"/>
  <c r="AL20" i="4"/>
  <c r="AH20" i="4"/>
  <c r="AD20" i="4"/>
  <c r="Z20" i="4"/>
  <c r="V20" i="4"/>
  <c r="R20" i="4"/>
  <c r="N20" i="4"/>
  <c r="JC20" i="4"/>
  <c r="IW20" i="4"/>
  <c r="IR20" i="4"/>
  <c r="IM20" i="4"/>
  <c r="IG20" i="4"/>
  <c r="IB20" i="4"/>
  <c r="HW20" i="4"/>
  <c r="HQ20" i="4"/>
  <c r="HL20" i="4"/>
  <c r="HG20" i="4"/>
  <c r="HA20" i="4"/>
  <c r="GV20" i="4"/>
  <c r="GQ20" i="4"/>
  <c r="GK20" i="4"/>
  <c r="GF20" i="4"/>
  <c r="GA20" i="4"/>
  <c r="FU20" i="4"/>
  <c r="FP20" i="4"/>
  <c r="FK20" i="4"/>
  <c r="FE20" i="4"/>
  <c r="EZ20" i="4"/>
  <c r="EU20" i="4"/>
  <c r="EO20" i="4"/>
  <c r="EJ20" i="4"/>
  <c r="EE20" i="4"/>
  <c r="DY20" i="4"/>
  <c r="DT20" i="4"/>
  <c r="DO20" i="4"/>
  <c r="DI20" i="4"/>
  <c r="DD20" i="4"/>
  <c r="CY20" i="4"/>
  <c r="CS20" i="4"/>
  <c r="CN20" i="4"/>
  <c r="CI20" i="4"/>
  <c r="CC20" i="4"/>
  <c r="BX20" i="4"/>
  <c r="BS20" i="4"/>
  <c r="BM20" i="4"/>
  <c r="BH20" i="4"/>
  <c r="BC20" i="4"/>
  <c r="AW20" i="4"/>
  <c r="AR20" i="4"/>
  <c r="AM20" i="4"/>
  <c r="AG20" i="4"/>
  <c r="AB20" i="4"/>
  <c r="W20" i="4"/>
  <c r="Q20" i="4"/>
  <c r="JG20" i="4"/>
  <c r="JA20" i="4"/>
  <c r="IV20" i="4"/>
  <c r="IQ20" i="4"/>
  <c r="IK20" i="4"/>
  <c r="IF20" i="4"/>
  <c r="IA20" i="4"/>
  <c r="HU20" i="4"/>
  <c r="HP20" i="4"/>
  <c r="HK20" i="4"/>
  <c r="HE20" i="4"/>
  <c r="GZ20" i="4"/>
  <c r="GU20" i="4"/>
  <c r="GO20" i="4"/>
  <c r="GJ20" i="4"/>
  <c r="GE20" i="4"/>
  <c r="FY20" i="4"/>
  <c r="FT20" i="4"/>
  <c r="FO20" i="4"/>
  <c r="FI20" i="4"/>
  <c r="FD20" i="4"/>
  <c r="EY20" i="4"/>
  <c r="ES20" i="4"/>
  <c r="EN20" i="4"/>
  <c r="EI20" i="4"/>
  <c r="EC20" i="4"/>
  <c r="DX20" i="4"/>
  <c r="DS20" i="4"/>
  <c r="DM20" i="4"/>
  <c r="DH20" i="4"/>
  <c r="DC20" i="4"/>
  <c r="CW20" i="4"/>
  <c r="CR20" i="4"/>
  <c r="CM20" i="4"/>
  <c r="CG20" i="4"/>
  <c r="CB20" i="4"/>
  <c r="BW20" i="4"/>
  <c r="BQ20" i="4"/>
  <c r="BL20" i="4"/>
  <c r="BG20" i="4"/>
  <c r="BA20" i="4"/>
  <c r="AV20" i="4"/>
  <c r="AQ20" i="4"/>
  <c r="AK20" i="4"/>
  <c r="AF20" i="4"/>
  <c r="AA20" i="4"/>
  <c r="U20" i="4"/>
  <c r="P20" i="4"/>
  <c r="IZ20" i="4"/>
  <c r="IO20" i="4"/>
  <c r="IE20" i="4"/>
  <c r="HT20" i="4"/>
  <c r="HI20" i="4"/>
  <c r="GY20" i="4"/>
  <c r="GN20" i="4"/>
  <c r="GC20" i="4"/>
  <c r="FS20" i="4"/>
  <c r="FH20" i="4"/>
  <c r="EW20" i="4"/>
  <c r="EM20" i="4"/>
  <c r="EB20" i="4"/>
  <c r="DQ20" i="4"/>
  <c r="DG20" i="4"/>
  <c r="CV20" i="4"/>
  <c r="CK20" i="4"/>
  <c r="CA20" i="4"/>
  <c r="BP20" i="4"/>
  <c r="BE20" i="4"/>
  <c r="AU20" i="4"/>
  <c r="AJ20" i="4"/>
  <c r="Y20" i="4"/>
  <c r="O20" i="4"/>
  <c r="IY20" i="4"/>
  <c r="IN20" i="4"/>
  <c r="IC20" i="4"/>
  <c r="HS20" i="4"/>
  <c r="HH20" i="4"/>
  <c r="GW20" i="4"/>
  <c r="GM20" i="4"/>
  <c r="GB20" i="4"/>
  <c r="FQ20" i="4"/>
  <c r="FG20" i="4"/>
  <c r="EV20" i="4"/>
  <c r="EK20" i="4"/>
  <c r="EA20" i="4"/>
  <c r="DP20" i="4"/>
  <c r="DE20" i="4"/>
  <c r="CU20" i="4"/>
  <c r="CJ20" i="4"/>
  <c r="BY20" i="4"/>
  <c r="BO20" i="4"/>
  <c r="BD20" i="4"/>
  <c r="AS20" i="4"/>
  <c r="AI20" i="4"/>
  <c r="X20" i="4"/>
  <c r="M20" i="4"/>
  <c r="JE20" i="4"/>
  <c r="IU20" i="4"/>
  <c r="IJ20" i="4"/>
  <c r="HY20" i="4"/>
  <c r="HO20" i="4"/>
  <c r="HD20" i="4"/>
  <c r="GS20" i="4"/>
  <c r="GI20" i="4"/>
  <c r="FX20" i="4"/>
  <c r="FM20" i="4"/>
  <c r="FC20" i="4"/>
  <c r="ER20" i="4"/>
  <c r="EG20" i="4"/>
  <c r="DW20" i="4"/>
  <c r="DL20" i="4"/>
  <c r="DA20" i="4"/>
  <c r="CQ20" i="4"/>
  <c r="CF20" i="4"/>
  <c r="BU20" i="4"/>
  <c r="BK20" i="4"/>
  <c r="AZ20" i="4"/>
  <c r="AO20" i="4"/>
  <c r="AE20" i="4"/>
  <c r="T20" i="4"/>
  <c r="HX20" i="4"/>
  <c r="GG20" i="4"/>
  <c r="EQ20" i="4"/>
  <c r="CZ20" i="4"/>
  <c r="BI20" i="4"/>
  <c r="S20" i="4"/>
  <c r="JD20" i="4"/>
  <c r="HM20" i="4"/>
  <c r="FW20" i="4"/>
  <c r="EF20" i="4"/>
  <c r="CO20" i="4"/>
  <c r="AY20" i="4"/>
  <c r="IS20" i="4"/>
  <c r="HC20" i="4"/>
  <c r="FL20" i="4"/>
  <c r="DU20" i="4"/>
  <c r="CE20" i="4"/>
  <c r="AN20" i="4"/>
  <c r="II20" i="4"/>
  <c r="GR20" i="4"/>
  <c r="FA20" i="4"/>
  <c r="DK20" i="4"/>
  <c r="BT20" i="4"/>
  <c r="AC20" i="4"/>
  <c r="JH24" i="4"/>
  <c r="JF24" i="4"/>
  <c r="JB24" i="4"/>
  <c r="IX24" i="4"/>
  <c r="IT24" i="4"/>
  <c r="IP24" i="4"/>
  <c r="IL24" i="4"/>
  <c r="IH24" i="4"/>
  <c r="ID24" i="4"/>
  <c r="HZ24" i="4"/>
  <c r="HV24" i="4"/>
  <c r="HR24" i="4"/>
  <c r="HN24" i="4"/>
  <c r="HJ24" i="4"/>
  <c r="HF24" i="4"/>
  <c r="HB24" i="4"/>
  <c r="GX24" i="4"/>
  <c r="GT24" i="4"/>
  <c r="GP24" i="4"/>
  <c r="GL24" i="4"/>
  <c r="GH24" i="4"/>
  <c r="GD24" i="4"/>
  <c r="FZ24" i="4"/>
  <c r="FV24" i="4"/>
  <c r="FR24" i="4"/>
  <c r="FN24" i="4"/>
  <c r="FJ24" i="4"/>
  <c r="FF24" i="4"/>
  <c r="FB24" i="4"/>
  <c r="EX24" i="4"/>
  <c r="ET24" i="4"/>
  <c r="EP24" i="4"/>
  <c r="EL24" i="4"/>
  <c r="EH24" i="4"/>
  <c r="ED24" i="4"/>
  <c r="DZ24" i="4"/>
  <c r="DV24" i="4"/>
  <c r="DR24" i="4"/>
  <c r="DN24" i="4"/>
  <c r="DJ24" i="4"/>
  <c r="DF24" i="4"/>
  <c r="DB24" i="4"/>
  <c r="CX24" i="4"/>
  <c r="CT24" i="4"/>
  <c r="CP24" i="4"/>
  <c r="CL24" i="4"/>
  <c r="CH24" i="4"/>
  <c r="CD24" i="4"/>
  <c r="BZ24" i="4"/>
  <c r="BV24" i="4"/>
  <c r="BR24" i="4"/>
  <c r="BN24" i="4"/>
  <c r="BJ24" i="4"/>
  <c r="BF24" i="4"/>
  <c r="BB24" i="4"/>
  <c r="AX24" i="4"/>
  <c r="AT24" i="4"/>
  <c r="AP24" i="4"/>
  <c r="AL24" i="4"/>
  <c r="AH24" i="4"/>
  <c r="AD24" i="4"/>
  <c r="Z24" i="4"/>
  <c r="V24" i="4"/>
  <c r="R24" i="4"/>
  <c r="N24" i="4"/>
  <c r="JG24" i="4"/>
  <c r="JA24" i="4"/>
  <c r="IV24" i="4"/>
  <c r="IQ24" i="4"/>
  <c r="IK24" i="4"/>
  <c r="IF24" i="4"/>
  <c r="IA24" i="4"/>
  <c r="HU24" i="4"/>
  <c r="HP24" i="4"/>
  <c r="HK24" i="4"/>
  <c r="HE24" i="4"/>
  <c r="GZ24" i="4"/>
  <c r="GU24" i="4"/>
  <c r="GO24" i="4"/>
  <c r="GJ24" i="4"/>
  <c r="GE24" i="4"/>
  <c r="FY24" i="4"/>
  <c r="FT24" i="4"/>
  <c r="FO24" i="4"/>
  <c r="FI24" i="4"/>
  <c r="FD24" i="4"/>
  <c r="EY24" i="4"/>
  <c r="ES24" i="4"/>
  <c r="EN24" i="4"/>
  <c r="EI24" i="4"/>
  <c r="EC24" i="4"/>
  <c r="DX24" i="4"/>
  <c r="DS24" i="4"/>
  <c r="DM24" i="4"/>
  <c r="DH24" i="4"/>
  <c r="DC24" i="4"/>
  <c r="CW24" i="4"/>
  <c r="CR24" i="4"/>
  <c r="CM24" i="4"/>
  <c r="CG24" i="4"/>
  <c r="CB24" i="4"/>
  <c r="BW24" i="4"/>
  <c r="BQ24" i="4"/>
  <c r="BL24" i="4"/>
  <c r="BG24" i="4"/>
  <c r="BA24" i="4"/>
  <c r="AV24" i="4"/>
  <c r="AQ24" i="4"/>
  <c r="AK24" i="4"/>
  <c r="AF24" i="4"/>
  <c r="AA24" i="4"/>
  <c r="U24" i="4"/>
  <c r="P24" i="4"/>
  <c r="JE24" i="4"/>
  <c r="IZ24" i="4"/>
  <c r="IU24" i="4"/>
  <c r="IO24" i="4"/>
  <c r="IJ24" i="4"/>
  <c r="IE24" i="4"/>
  <c r="HY24" i="4"/>
  <c r="HT24" i="4"/>
  <c r="HO24" i="4"/>
  <c r="HI24" i="4"/>
  <c r="HD24" i="4"/>
  <c r="GY24" i="4"/>
  <c r="GS24" i="4"/>
  <c r="GN24" i="4"/>
  <c r="GI24" i="4"/>
  <c r="GC24" i="4"/>
  <c r="FX24" i="4"/>
  <c r="FS24" i="4"/>
  <c r="FM24" i="4"/>
  <c r="FH24" i="4"/>
  <c r="FC24" i="4"/>
  <c r="EW24" i="4"/>
  <c r="ER24" i="4"/>
  <c r="EM24" i="4"/>
  <c r="EG24" i="4"/>
  <c r="EB24" i="4"/>
  <c r="DW24" i="4"/>
  <c r="DQ24" i="4"/>
  <c r="DL24" i="4"/>
  <c r="DG24" i="4"/>
  <c r="DA24" i="4"/>
  <c r="CV24" i="4"/>
  <c r="CQ24" i="4"/>
  <c r="CK24" i="4"/>
  <c r="CF24" i="4"/>
  <c r="CA24" i="4"/>
  <c r="BU24" i="4"/>
  <c r="BP24" i="4"/>
  <c r="BK24" i="4"/>
  <c r="BE24" i="4"/>
  <c r="AZ24" i="4"/>
  <c r="AU24" i="4"/>
  <c r="AO24" i="4"/>
  <c r="AJ24" i="4"/>
  <c r="AE24" i="4"/>
  <c r="Y24" i="4"/>
  <c r="T24" i="4"/>
  <c r="O24" i="4"/>
  <c r="JD24" i="4"/>
  <c r="IY24" i="4"/>
  <c r="IS24" i="4"/>
  <c r="IN24" i="4"/>
  <c r="II24" i="4"/>
  <c r="IC24" i="4"/>
  <c r="HX24" i="4"/>
  <c r="HS24" i="4"/>
  <c r="HM24" i="4"/>
  <c r="HH24" i="4"/>
  <c r="HC24" i="4"/>
  <c r="GW24" i="4"/>
  <c r="GR24" i="4"/>
  <c r="GM24" i="4"/>
  <c r="GG24" i="4"/>
  <c r="GB24" i="4"/>
  <c r="FW24" i="4"/>
  <c r="FQ24" i="4"/>
  <c r="FL24" i="4"/>
  <c r="FG24" i="4"/>
  <c r="FA24" i="4"/>
  <c r="EV24" i="4"/>
  <c r="EQ24" i="4"/>
  <c r="EK24" i="4"/>
  <c r="EF24" i="4"/>
  <c r="EA24" i="4"/>
  <c r="DU24" i="4"/>
  <c r="DP24" i="4"/>
  <c r="DK24" i="4"/>
  <c r="DE24" i="4"/>
  <c r="CZ24" i="4"/>
  <c r="CU24" i="4"/>
  <c r="CO24" i="4"/>
  <c r="CJ24" i="4"/>
  <c r="CE24" i="4"/>
  <c r="BY24" i="4"/>
  <c r="BT24" i="4"/>
  <c r="BO24" i="4"/>
  <c r="BI24" i="4"/>
  <c r="BD24" i="4"/>
  <c r="AY24" i="4"/>
  <c r="AS24" i="4"/>
  <c r="AN24" i="4"/>
  <c r="AI24" i="4"/>
  <c r="AC24" i="4"/>
  <c r="X24" i="4"/>
  <c r="S24" i="4"/>
  <c r="M24" i="4"/>
  <c r="IM24" i="4"/>
  <c r="HQ24" i="4"/>
  <c r="GV24" i="4"/>
  <c r="GA24" i="4"/>
  <c r="FE24" i="4"/>
  <c r="EJ24" i="4"/>
  <c r="DO24" i="4"/>
  <c r="CS24" i="4"/>
  <c r="BX24" i="4"/>
  <c r="BC24" i="4"/>
  <c r="AG24" i="4"/>
  <c r="JC24" i="4"/>
  <c r="IG24" i="4"/>
  <c r="HL24" i="4"/>
  <c r="GQ24" i="4"/>
  <c r="FU24" i="4"/>
  <c r="EZ24" i="4"/>
  <c r="EE24" i="4"/>
  <c r="DI24" i="4"/>
  <c r="CN24" i="4"/>
  <c r="BS24" i="4"/>
  <c r="AW24" i="4"/>
  <c r="AB24" i="4"/>
  <c r="IW24" i="4"/>
  <c r="IB24" i="4"/>
  <c r="HG24" i="4"/>
  <c r="GK24" i="4"/>
  <c r="FP24" i="4"/>
  <c r="EU24" i="4"/>
  <c r="DY24" i="4"/>
  <c r="DD24" i="4"/>
  <c r="CI24" i="4"/>
  <c r="BM24" i="4"/>
  <c r="AR24" i="4"/>
  <c r="W24" i="4"/>
  <c r="HA24" i="4"/>
  <c r="DT24" i="4"/>
  <c r="AM24" i="4"/>
  <c r="GF24" i="4"/>
  <c r="CY24" i="4"/>
  <c r="Q24" i="4"/>
  <c r="IR24" i="4"/>
  <c r="FK24" i="4"/>
  <c r="CC24" i="4"/>
  <c r="HW24" i="4"/>
  <c r="EO24" i="4"/>
  <c r="BH24" i="4"/>
  <c r="JH12" i="4"/>
  <c r="JD12" i="4"/>
  <c r="IZ12" i="4"/>
  <c r="IV12" i="4"/>
  <c r="IR12" i="4"/>
  <c r="IN12" i="4"/>
  <c r="IJ12" i="4"/>
  <c r="IF12" i="4"/>
  <c r="IB12" i="4"/>
  <c r="HX12" i="4"/>
  <c r="HT12" i="4"/>
  <c r="HP12" i="4"/>
  <c r="HL12" i="4"/>
  <c r="HH12" i="4"/>
  <c r="HD12" i="4"/>
  <c r="GZ12" i="4"/>
  <c r="GV12" i="4"/>
  <c r="GR12" i="4"/>
  <c r="GN12" i="4"/>
  <c r="GJ12" i="4"/>
  <c r="GF12" i="4"/>
  <c r="GB12" i="4"/>
  <c r="FX12" i="4"/>
  <c r="FT12" i="4"/>
  <c r="FP12" i="4"/>
  <c r="FL12" i="4"/>
  <c r="FH12" i="4"/>
  <c r="FD12" i="4"/>
  <c r="EZ12" i="4"/>
  <c r="EV12" i="4"/>
  <c r="ER12" i="4"/>
  <c r="EN12" i="4"/>
  <c r="EJ12" i="4"/>
  <c r="EF12" i="4"/>
  <c r="EB12" i="4"/>
  <c r="DX12" i="4"/>
  <c r="DT12" i="4"/>
  <c r="DP12" i="4"/>
  <c r="DL12" i="4"/>
  <c r="DH12" i="4"/>
  <c r="DD12" i="4"/>
  <c r="CZ12" i="4"/>
  <c r="CV12" i="4"/>
  <c r="CR12" i="4"/>
  <c r="CN12" i="4"/>
  <c r="CJ12" i="4"/>
  <c r="CF12" i="4"/>
  <c r="CB12" i="4"/>
  <c r="BX12" i="4"/>
  <c r="BT12" i="4"/>
  <c r="BP12" i="4"/>
  <c r="BL12" i="4"/>
  <c r="BH12" i="4"/>
  <c r="BD12" i="4"/>
  <c r="AZ12" i="4"/>
  <c r="AV12" i="4"/>
  <c r="AR12" i="4"/>
  <c r="AN12" i="4"/>
  <c r="AJ12" i="4"/>
  <c r="AF12" i="4"/>
  <c r="AB12" i="4"/>
  <c r="X12" i="4"/>
  <c r="T12" i="4"/>
  <c r="P12" i="4"/>
  <c r="JG12" i="4"/>
  <c r="JC12" i="4"/>
  <c r="IY12" i="4"/>
  <c r="IU12" i="4"/>
  <c r="IQ12" i="4"/>
  <c r="IM12" i="4"/>
  <c r="II12" i="4"/>
  <c r="IE12" i="4"/>
  <c r="IA12" i="4"/>
  <c r="HW12" i="4"/>
  <c r="HS12" i="4"/>
  <c r="HO12" i="4"/>
  <c r="HK12" i="4"/>
  <c r="HG12" i="4"/>
  <c r="HC12" i="4"/>
  <c r="GY12" i="4"/>
  <c r="GU12" i="4"/>
  <c r="GQ12" i="4"/>
  <c r="GM12" i="4"/>
  <c r="GI12" i="4"/>
  <c r="GE12" i="4"/>
  <c r="GA12" i="4"/>
  <c r="FW12" i="4"/>
  <c r="FS12" i="4"/>
  <c r="FO12" i="4"/>
  <c r="FK12" i="4"/>
  <c r="FG12" i="4"/>
  <c r="FC12" i="4"/>
  <c r="EY12" i="4"/>
  <c r="EU12" i="4"/>
  <c r="EQ12" i="4"/>
  <c r="EM12" i="4"/>
  <c r="EI12" i="4"/>
  <c r="EE12" i="4"/>
  <c r="EA12" i="4"/>
  <c r="DW12" i="4"/>
  <c r="DS12" i="4"/>
  <c r="DO12" i="4"/>
  <c r="DK12" i="4"/>
  <c r="DG12" i="4"/>
  <c r="DC12" i="4"/>
  <c r="CY12" i="4"/>
  <c r="CU12" i="4"/>
  <c r="CQ12" i="4"/>
  <c r="CM12" i="4"/>
  <c r="CI12" i="4"/>
  <c r="CE12" i="4"/>
  <c r="CA12" i="4"/>
  <c r="BW12" i="4"/>
  <c r="BS12" i="4"/>
  <c r="BO12" i="4"/>
  <c r="BK12" i="4"/>
  <c r="BG12" i="4"/>
  <c r="BC12" i="4"/>
  <c r="AY12" i="4"/>
  <c r="AU12" i="4"/>
  <c r="AQ12" i="4"/>
  <c r="AM12" i="4"/>
  <c r="AI12" i="4"/>
  <c r="AE12" i="4"/>
  <c r="AA12" i="4"/>
  <c r="W12" i="4"/>
  <c r="S12" i="4"/>
  <c r="O12" i="4"/>
  <c r="JF12" i="4"/>
  <c r="JB12" i="4"/>
  <c r="IX12" i="4"/>
  <c r="IT12" i="4"/>
  <c r="IP12" i="4"/>
  <c r="IL12" i="4"/>
  <c r="IH12" i="4"/>
  <c r="ID12" i="4"/>
  <c r="HZ12" i="4"/>
  <c r="HV12" i="4"/>
  <c r="HR12" i="4"/>
  <c r="HN12" i="4"/>
  <c r="HJ12" i="4"/>
  <c r="HF12" i="4"/>
  <c r="HB12" i="4"/>
  <c r="GX12" i="4"/>
  <c r="GT12" i="4"/>
  <c r="GP12" i="4"/>
  <c r="GL12" i="4"/>
  <c r="GH12" i="4"/>
  <c r="GD12" i="4"/>
  <c r="FZ12" i="4"/>
  <c r="FV12" i="4"/>
  <c r="FR12" i="4"/>
  <c r="FN12" i="4"/>
  <c r="FJ12" i="4"/>
  <c r="FF12" i="4"/>
  <c r="FB12" i="4"/>
  <c r="EX12" i="4"/>
  <c r="ET12" i="4"/>
  <c r="EP12" i="4"/>
  <c r="EL12" i="4"/>
  <c r="EH12" i="4"/>
  <c r="ED12" i="4"/>
  <c r="DZ12" i="4"/>
  <c r="DV12" i="4"/>
  <c r="DR12" i="4"/>
  <c r="DN12" i="4"/>
  <c r="DJ12" i="4"/>
  <c r="DF12" i="4"/>
  <c r="DB12" i="4"/>
  <c r="CX12" i="4"/>
  <c r="CT12" i="4"/>
  <c r="CP12" i="4"/>
  <c r="CL12" i="4"/>
  <c r="CH12" i="4"/>
  <c r="CD12" i="4"/>
  <c r="BZ12" i="4"/>
  <c r="BV12" i="4"/>
  <c r="BR12" i="4"/>
  <c r="BN12" i="4"/>
  <c r="BJ12" i="4"/>
  <c r="BF12" i="4"/>
  <c r="BB12" i="4"/>
  <c r="AX12" i="4"/>
  <c r="AT12" i="4"/>
  <c r="AP12" i="4"/>
  <c r="AL12" i="4"/>
  <c r="AH12" i="4"/>
  <c r="AD12" i="4"/>
  <c r="Z12" i="4"/>
  <c r="V12" i="4"/>
  <c r="R12" i="4"/>
  <c r="N12" i="4"/>
  <c r="JG8" i="4"/>
  <c r="T8" i="4"/>
  <c r="AB8" i="4"/>
  <c r="AJ8" i="4"/>
  <c r="AR8" i="4"/>
  <c r="AZ8" i="4"/>
  <c r="BH8" i="4"/>
  <c r="BP8" i="4"/>
  <c r="BX8" i="4"/>
  <c r="CF8" i="4"/>
  <c r="CN8" i="4"/>
  <c r="CV8" i="4"/>
  <c r="DD8" i="4"/>
  <c r="DL8" i="4"/>
  <c r="DT8" i="4"/>
  <c r="EB8" i="4"/>
  <c r="EJ8" i="4"/>
  <c r="ER8" i="4"/>
  <c r="EZ8" i="4"/>
  <c r="FH8" i="4"/>
  <c r="FP8" i="4"/>
  <c r="FX8" i="4"/>
  <c r="GF8" i="4"/>
  <c r="GN8" i="4"/>
  <c r="GV8" i="4"/>
  <c r="HD8" i="4"/>
  <c r="HL8" i="4"/>
  <c r="HT8" i="4"/>
  <c r="IB8" i="4"/>
  <c r="IJ8" i="4"/>
  <c r="IR8" i="4"/>
  <c r="IZ8" i="4"/>
  <c r="U12" i="4"/>
  <c r="AK12" i="4"/>
  <c r="BA12" i="4"/>
  <c r="BQ12" i="4"/>
  <c r="CG12" i="4"/>
  <c r="CW12" i="4"/>
  <c r="DM12" i="4"/>
  <c r="EC12" i="4"/>
  <c r="ES12" i="4"/>
  <c r="FI12" i="4"/>
  <c r="FY12" i="4"/>
  <c r="GO12" i="4"/>
  <c r="HE12" i="4"/>
  <c r="HU12" i="4"/>
  <c r="IK12" i="4"/>
  <c r="JA12" i="4"/>
  <c r="V13" i="4"/>
  <c r="AL13" i="4"/>
  <c r="JH26" i="4"/>
  <c r="JD26" i="4"/>
  <c r="IZ26" i="4"/>
  <c r="IV26" i="4"/>
  <c r="IR26" i="4"/>
  <c r="IN26" i="4"/>
  <c r="IJ26" i="4"/>
  <c r="IF26" i="4"/>
  <c r="IB26" i="4"/>
  <c r="HX26" i="4"/>
  <c r="HT26" i="4"/>
  <c r="HP26" i="4"/>
  <c r="HL26" i="4"/>
  <c r="HH26" i="4"/>
  <c r="HD26" i="4"/>
  <c r="GZ26" i="4"/>
  <c r="GV26" i="4"/>
  <c r="GR26" i="4"/>
  <c r="GN26" i="4"/>
  <c r="GJ26" i="4"/>
  <c r="GF26" i="4"/>
  <c r="GB26" i="4"/>
  <c r="FX26" i="4"/>
  <c r="FT26" i="4"/>
  <c r="FP26" i="4"/>
  <c r="FL26" i="4"/>
  <c r="FH26" i="4"/>
  <c r="FD26" i="4"/>
  <c r="EZ26" i="4"/>
  <c r="EV26" i="4"/>
  <c r="ER26" i="4"/>
  <c r="EN26" i="4"/>
  <c r="EJ26" i="4"/>
  <c r="EF26" i="4"/>
  <c r="EB26" i="4"/>
  <c r="DX26" i="4"/>
  <c r="DT26" i="4"/>
  <c r="DP26" i="4"/>
  <c r="DL26" i="4"/>
  <c r="DH26" i="4"/>
  <c r="DD26" i="4"/>
  <c r="CZ26" i="4"/>
  <c r="CV26" i="4"/>
  <c r="CR26" i="4"/>
  <c r="CN26" i="4"/>
  <c r="CJ26" i="4"/>
  <c r="CF26" i="4"/>
  <c r="CB26" i="4"/>
  <c r="BX26" i="4"/>
  <c r="BT26" i="4"/>
  <c r="BP26" i="4"/>
  <c r="BL26" i="4"/>
  <c r="BH26" i="4"/>
  <c r="BD26" i="4"/>
  <c r="AZ26" i="4"/>
  <c r="AV26" i="4"/>
  <c r="AR26" i="4"/>
  <c r="AN26" i="4"/>
  <c r="AJ26" i="4"/>
  <c r="AF26" i="4"/>
  <c r="AB26" i="4"/>
  <c r="X26" i="4"/>
  <c r="T26" i="4"/>
  <c r="P26" i="4"/>
  <c r="JG26" i="4"/>
  <c r="JC26" i="4"/>
  <c r="IY26" i="4"/>
  <c r="IU26" i="4"/>
  <c r="IQ26" i="4"/>
  <c r="IM26" i="4"/>
  <c r="II26" i="4"/>
  <c r="IE26" i="4"/>
  <c r="IA26" i="4"/>
  <c r="HW26" i="4"/>
  <c r="HS26" i="4"/>
  <c r="HO26" i="4"/>
  <c r="HK26" i="4"/>
  <c r="HG26" i="4"/>
  <c r="HC26" i="4"/>
  <c r="GY26" i="4"/>
  <c r="GU26" i="4"/>
  <c r="GQ26" i="4"/>
  <c r="GM26" i="4"/>
  <c r="GI26" i="4"/>
  <c r="GE26" i="4"/>
  <c r="GA26" i="4"/>
  <c r="FW26" i="4"/>
  <c r="FS26" i="4"/>
  <c r="FO26" i="4"/>
  <c r="FK26" i="4"/>
  <c r="FG26" i="4"/>
  <c r="FC26" i="4"/>
  <c r="EY26" i="4"/>
  <c r="EU26" i="4"/>
  <c r="EQ26" i="4"/>
  <c r="EM26" i="4"/>
  <c r="EI26" i="4"/>
  <c r="EE26" i="4"/>
  <c r="EA26" i="4"/>
  <c r="DW26" i="4"/>
  <c r="DS26" i="4"/>
  <c r="DO26" i="4"/>
  <c r="DK26" i="4"/>
  <c r="DG26" i="4"/>
  <c r="DC26" i="4"/>
  <c r="CY26" i="4"/>
  <c r="CU26" i="4"/>
  <c r="CQ26" i="4"/>
  <c r="CM26" i="4"/>
  <c r="CI26" i="4"/>
  <c r="CE26" i="4"/>
  <c r="CA26" i="4"/>
  <c r="BW26" i="4"/>
  <c r="BS26" i="4"/>
  <c r="BO26" i="4"/>
  <c r="BK26" i="4"/>
  <c r="BG26" i="4"/>
  <c r="BC26" i="4"/>
  <c r="AY26" i="4"/>
  <c r="AU26" i="4"/>
  <c r="AQ26" i="4"/>
  <c r="AM26" i="4"/>
  <c r="AI26" i="4"/>
  <c r="AE26" i="4"/>
  <c r="AA26" i="4"/>
  <c r="W26" i="4"/>
  <c r="S26" i="4"/>
  <c r="O26" i="4"/>
  <c r="JF26" i="4"/>
  <c r="IX26" i="4"/>
  <c r="IP26" i="4"/>
  <c r="IH26" i="4"/>
  <c r="HZ26" i="4"/>
  <c r="HR26" i="4"/>
  <c r="HJ26" i="4"/>
  <c r="HB26" i="4"/>
  <c r="GT26" i="4"/>
  <c r="GL26" i="4"/>
  <c r="GD26" i="4"/>
  <c r="FV26" i="4"/>
  <c r="FN26" i="4"/>
  <c r="FF26" i="4"/>
  <c r="EX26" i="4"/>
  <c r="EP26" i="4"/>
  <c r="IW26" i="4"/>
  <c r="IL26" i="4"/>
  <c r="IC26" i="4"/>
  <c r="HQ26" i="4"/>
  <c r="HF26" i="4"/>
  <c r="GW26" i="4"/>
  <c r="GK26" i="4"/>
  <c r="FZ26" i="4"/>
  <c r="FQ26" i="4"/>
  <c r="FE26" i="4"/>
  <c r="ET26" i="4"/>
  <c r="EK26" i="4"/>
  <c r="EC26" i="4"/>
  <c r="DU26" i="4"/>
  <c r="DM26" i="4"/>
  <c r="DE26" i="4"/>
  <c r="CW26" i="4"/>
  <c r="CO26" i="4"/>
  <c r="CG26" i="4"/>
  <c r="BY26" i="4"/>
  <c r="BQ26" i="4"/>
  <c r="BI26" i="4"/>
  <c r="BA26" i="4"/>
  <c r="AS26" i="4"/>
  <c r="AK26" i="4"/>
  <c r="AC26" i="4"/>
  <c r="U26" i="4"/>
  <c r="M26" i="4"/>
  <c r="JE26" i="4"/>
  <c r="IT26" i="4"/>
  <c r="IK26" i="4"/>
  <c r="HY26" i="4"/>
  <c r="HN26" i="4"/>
  <c r="HE26" i="4"/>
  <c r="GS26" i="4"/>
  <c r="GH26" i="4"/>
  <c r="FY26" i="4"/>
  <c r="FM26" i="4"/>
  <c r="FB26" i="4"/>
  <c r="ES26" i="4"/>
  <c r="EH26" i="4"/>
  <c r="DZ26" i="4"/>
  <c r="DR26" i="4"/>
  <c r="DJ26" i="4"/>
  <c r="DB26" i="4"/>
  <c r="CT26" i="4"/>
  <c r="CL26" i="4"/>
  <c r="CD26" i="4"/>
  <c r="BV26" i="4"/>
  <c r="BN26" i="4"/>
  <c r="BF26" i="4"/>
  <c r="AX26" i="4"/>
  <c r="AP26" i="4"/>
  <c r="AH26" i="4"/>
  <c r="Z26" i="4"/>
  <c r="R26" i="4"/>
  <c r="JB26" i="4"/>
  <c r="IS26" i="4"/>
  <c r="IG26" i="4"/>
  <c r="HV26" i="4"/>
  <c r="HM26" i="4"/>
  <c r="HA26" i="4"/>
  <c r="GP26" i="4"/>
  <c r="GG26" i="4"/>
  <c r="FU26" i="4"/>
  <c r="FJ26" i="4"/>
  <c r="FA26" i="4"/>
  <c r="EO26" i="4"/>
  <c r="EG26" i="4"/>
  <c r="DY26" i="4"/>
  <c r="DQ26" i="4"/>
  <c r="DI26" i="4"/>
  <c r="DA26" i="4"/>
  <c r="CS26" i="4"/>
  <c r="CK26" i="4"/>
  <c r="CC26" i="4"/>
  <c r="BU26" i="4"/>
  <c r="BM26" i="4"/>
  <c r="BE26" i="4"/>
  <c r="AW26" i="4"/>
  <c r="AO26" i="4"/>
  <c r="AG26" i="4"/>
  <c r="Y26" i="4"/>
  <c r="Q26" i="4"/>
  <c r="ID26" i="4"/>
  <c r="GO26" i="4"/>
  <c r="EW26" i="4"/>
  <c r="DN26" i="4"/>
  <c r="CH26" i="4"/>
  <c r="BB26" i="4"/>
  <c r="V26" i="4"/>
  <c r="HU26" i="4"/>
  <c r="GC26" i="4"/>
  <c r="EL26" i="4"/>
  <c r="DF26" i="4"/>
  <c r="BZ26" i="4"/>
  <c r="AT26" i="4"/>
  <c r="N26" i="4"/>
  <c r="JA26" i="4"/>
  <c r="HI26" i="4"/>
  <c r="FR26" i="4"/>
  <c r="ED26" i="4"/>
  <c r="CX26" i="4"/>
  <c r="BR26" i="4"/>
  <c r="AL26" i="4"/>
  <c r="IO26" i="4"/>
  <c r="CP26" i="4"/>
  <c r="GX26" i="4"/>
  <c r="BJ26" i="4"/>
  <c r="FI26" i="4"/>
  <c r="AD26" i="4"/>
  <c r="DV26" i="4"/>
  <c r="JH30" i="4"/>
  <c r="JF30" i="4"/>
  <c r="JB30" i="4"/>
  <c r="IX30" i="4"/>
  <c r="IT30" i="4"/>
  <c r="IP30" i="4"/>
  <c r="IL30" i="4"/>
  <c r="IH30" i="4"/>
  <c r="ID30" i="4"/>
  <c r="HZ30" i="4"/>
  <c r="HV30" i="4"/>
  <c r="HR30" i="4"/>
  <c r="HN30" i="4"/>
  <c r="HJ30" i="4"/>
  <c r="HF30" i="4"/>
  <c r="HB30" i="4"/>
  <c r="GX30" i="4"/>
  <c r="GT30" i="4"/>
  <c r="GP30" i="4"/>
  <c r="GL30" i="4"/>
  <c r="GH30" i="4"/>
  <c r="GD30" i="4"/>
  <c r="FZ30" i="4"/>
  <c r="FV30" i="4"/>
  <c r="FR30" i="4"/>
  <c r="FN30" i="4"/>
  <c r="FJ30" i="4"/>
  <c r="FF30" i="4"/>
  <c r="FB30" i="4"/>
  <c r="EX30" i="4"/>
  <c r="ET30" i="4"/>
  <c r="EP30" i="4"/>
  <c r="EL30" i="4"/>
  <c r="EH30" i="4"/>
  <c r="ED30" i="4"/>
  <c r="DZ30" i="4"/>
  <c r="DV30" i="4"/>
  <c r="DR30" i="4"/>
  <c r="DN30" i="4"/>
  <c r="DJ30" i="4"/>
  <c r="DF30" i="4"/>
  <c r="DB30" i="4"/>
  <c r="CX30" i="4"/>
  <c r="CT30" i="4"/>
  <c r="CP30" i="4"/>
  <c r="CL30" i="4"/>
  <c r="CH30" i="4"/>
  <c r="CD30" i="4"/>
  <c r="BZ30" i="4"/>
  <c r="BV30" i="4"/>
  <c r="BR30" i="4"/>
  <c r="BN30" i="4"/>
  <c r="BJ30" i="4"/>
  <c r="BF30" i="4"/>
  <c r="BB30" i="4"/>
  <c r="AX30" i="4"/>
  <c r="AT30" i="4"/>
  <c r="AP30" i="4"/>
  <c r="AL30" i="4"/>
  <c r="AH30" i="4"/>
  <c r="AD30" i="4"/>
  <c r="Z30" i="4"/>
  <c r="V30" i="4"/>
  <c r="R30" i="4"/>
  <c r="N30" i="4"/>
  <c r="JD30" i="4"/>
  <c r="IY30" i="4"/>
  <c r="IS30" i="4"/>
  <c r="IN30" i="4"/>
  <c r="II30" i="4"/>
  <c r="IC30" i="4"/>
  <c r="HX30" i="4"/>
  <c r="HS30" i="4"/>
  <c r="HM30" i="4"/>
  <c r="HH30" i="4"/>
  <c r="HC30" i="4"/>
  <c r="GW30" i="4"/>
  <c r="GR30" i="4"/>
  <c r="GM30" i="4"/>
  <c r="GG30" i="4"/>
  <c r="GB30" i="4"/>
  <c r="FW30" i="4"/>
  <c r="FQ30" i="4"/>
  <c r="FL30" i="4"/>
  <c r="FG30" i="4"/>
  <c r="FA30" i="4"/>
  <c r="EV30" i="4"/>
  <c r="EQ30" i="4"/>
  <c r="EK30" i="4"/>
  <c r="EF30" i="4"/>
  <c r="EA30" i="4"/>
  <c r="DU30" i="4"/>
  <c r="DP30" i="4"/>
  <c r="DK30" i="4"/>
  <c r="DE30" i="4"/>
  <c r="CZ30" i="4"/>
  <c r="CU30" i="4"/>
  <c r="CO30" i="4"/>
  <c r="CJ30" i="4"/>
  <c r="CE30" i="4"/>
  <c r="BY30" i="4"/>
  <c r="BT30" i="4"/>
  <c r="BO30" i="4"/>
  <c r="BI30" i="4"/>
  <c r="BD30" i="4"/>
  <c r="AY30" i="4"/>
  <c r="AS30" i="4"/>
  <c r="AN30" i="4"/>
  <c r="AI30" i="4"/>
  <c r="AC30" i="4"/>
  <c r="X30" i="4"/>
  <c r="S30" i="4"/>
  <c r="M30" i="4"/>
  <c r="JC30" i="4"/>
  <c r="IW30" i="4"/>
  <c r="IR30" i="4"/>
  <c r="IM30" i="4"/>
  <c r="IG30" i="4"/>
  <c r="IB30" i="4"/>
  <c r="HW30" i="4"/>
  <c r="HQ30" i="4"/>
  <c r="HL30" i="4"/>
  <c r="HG30" i="4"/>
  <c r="HA30" i="4"/>
  <c r="GV30" i="4"/>
  <c r="GQ30" i="4"/>
  <c r="GK30" i="4"/>
  <c r="GF30" i="4"/>
  <c r="GA30" i="4"/>
  <c r="FU30" i="4"/>
  <c r="FP30" i="4"/>
  <c r="FK30" i="4"/>
  <c r="FE30" i="4"/>
  <c r="EZ30" i="4"/>
  <c r="EU30" i="4"/>
  <c r="EO30" i="4"/>
  <c r="EJ30" i="4"/>
  <c r="EE30" i="4"/>
  <c r="DY30" i="4"/>
  <c r="DT30" i="4"/>
  <c r="DO30" i="4"/>
  <c r="DI30" i="4"/>
  <c r="DD30" i="4"/>
  <c r="CY30" i="4"/>
  <c r="CS30" i="4"/>
  <c r="CN30" i="4"/>
  <c r="CI30" i="4"/>
  <c r="CC30" i="4"/>
  <c r="BX30" i="4"/>
  <c r="BS30" i="4"/>
  <c r="BM30" i="4"/>
  <c r="BH30" i="4"/>
  <c r="BC30" i="4"/>
  <c r="AW30" i="4"/>
  <c r="AR30" i="4"/>
  <c r="AM30" i="4"/>
  <c r="AG30" i="4"/>
  <c r="AB30" i="4"/>
  <c r="W30" i="4"/>
  <c r="Q30" i="4"/>
  <c r="JA30" i="4"/>
  <c r="IQ30" i="4"/>
  <c r="IF30" i="4"/>
  <c r="HU30" i="4"/>
  <c r="HK30" i="4"/>
  <c r="GZ30" i="4"/>
  <c r="GO30" i="4"/>
  <c r="GE30" i="4"/>
  <c r="FT30" i="4"/>
  <c r="FI30" i="4"/>
  <c r="EY30" i="4"/>
  <c r="EN30" i="4"/>
  <c r="EC30" i="4"/>
  <c r="DS30" i="4"/>
  <c r="DH30" i="4"/>
  <c r="CW30" i="4"/>
  <c r="CM30" i="4"/>
  <c r="CB30" i="4"/>
  <c r="BQ30" i="4"/>
  <c r="BG30" i="4"/>
  <c r="AV30" i="4"/>
  <c r="AK30" i="4"/>
  <c r="AA30" i="4"/>
  <c r="P30" i="4"/>
  <c r="IZ30" i="4"/>
  <c r="IO30" i="4"/>
  <c r="IE30" i="4"/>
  <c r="HT30" i="4"/>
  <c r="HI30" i="4"/>
  <c r="GY30" i="4"/>
  <c r="GN30" i="4"/>
  <c r="GC30" i="4"/>
  <c r="FS30" i="4"/>
  <c r="FH30" i="4"/>
  <c r="EW30" i="4"/>
  <c r="EM30" i="4"/>
  <c r="EB30" i="4"/>
  <c r="DQ30" i="4"/>
  <c r="DG30" i="4"/>
  <c r="CV30" i="4"/>
  <c r="CK30" i="4"/>
  <c r="CA30" i="4"/>
  <c r="BP30" i="4"/>
  <c r="BE30" i="4"/>
  <c r="AU30" i="4"/>
  <c r="AJ30" i="4"/>
  <c r="Y30" i="4"/>
  <c r="O30" i="4"/>
  <c r="JG30" i="4"/>
  <c r="IV30" i="4"/>
  <c r="IK30" i="4"/>
  <c r="IA30" i="4"/>
  <c r="HP30" i="4"/>
  <c r="HE30" i="4"/>
  <c r="GU30" i="4"/>
  <c r="GJ30" i="4"/>
  <c r="FY30" i="4"/>
  <c r="FO30" i="4"/>
  <c r="FD30" i="4"/>
  <c r="ES30" i="4"/>
  <c r="EI30" i="4"/>
  <c r="DX30" i="4"/>
  <c r="DM30" i="4"/>
  <c r="DC30" i="4"/>
  <c r="CR30" i="4"/>
  <c r="CG30" i="4"/>
  <c r="BW30" i="4"/>
  <c r="BL30" i="4"/>
  <c r="BA30" i="4"/>
  <c r="AQ30" i="4"/>
  <c r="HY30" i="4"/>
  <c r="GI30" i="4"/>
  <c r="ER30" i="4"/>
  <c r="DA30" i="4"/>
  <c r="BK30" i="4"/>
  <c r="AE30" i="4"/>
  <c r="JE30" i="4"/>
  <c r="HO30" i="4"/>
  <c r="FX30" i="4"/>
  <c r="EG30" i="4"/>
  <c r="CQ30" i="4"/>
  <c r="AZ30" i="4"/>
  <c r="U30" i="4"/>
  <c r="GS30" i="4"/>
  <c r="DL30" i="4"/>
  <c r="AF30" i="4"/>
  <c r="IU30" i="4"/>
  <c r="FM30" i="4"/>
  <c r="CF30" i="4"/>
  <c r="T30" i="4"/>
  <c r="IJ30" i="4"/>
  <c r="FC30" i="4"/>
  <c r="BU30" i="4"/>
  <c r="HD30" i="4"/>
  <c r="DW30" i="4"/>
  <c r="AO30" i="4"/>
  <c r="JH17" i="4"/>
  <c r="JE17" i="4"/>
  <c r="JA17" i="4"/>
  <c r="IW17" i="4"/>
  <c r="IS17" i="4"/>
  <c r="IO17" i="4"/>
  <c r="IK17" i="4"/>
  <c r="IG17" i="4"/>
  <c r="IC17" i="4"/>
  <c r="HY17" i="4"/>
  <c r="HU17" i="4"/>
  <c r="HQ17" i="4"/>
  <c r="HM17" i="4"/>
  <c r="HI17" i="4"/>
  <c r="HE17" i="4"/>
  <c r="HA17" i="4"/>
  <c r="GW17" i="4"/>
  <c r="GS17" i="4"/>
  <c r="GO17" i="4"/>
  <c r="GK17" i="4"/>
  <c r="GG17" i="4"/>
  <c r="GC17" i="4"/>
  <c r="FY17" i="4"/>
  <c r="FU17" i="4"/>
  <c r="FQ17" i="4"/>
  <c r="FM17" i="4"/>
  <c r="FI17" i="4"/>
  <c r="FE17" i="4"/>
  <c r="FA17" i="4"/>
  <c r="EW17" i="4"/>
  <c r="ES17" i="4"/>
  <c r="EO17" i="4"/>
  <c r="EK17" i="4"/>
  <c r="EG17" i="4"/>
  <c r="EC17" i="4"/>
  <c r="DY17" i="4"/>
  <c r="DU17" i="4"/>
  <c r="JF17" i="4"/>
  <c r="IZ17" i="4"/>
  <c r="IU17" i="4"/>
  <c r="IP17" i="4"/>
  <c r="IJ17" i="4"/>
  <c r="IE17" i="4"/>
  <c r="HZ17" i="4"/>
  <c r="HT17" i="4"/>
  <c r="HO17" i="4"/>
  <c r="HJ17" i="4"/>
  <c r="HD17" i="4"/>
  <c r="GY17" i="4"/>
  <c r="GT17" i="4"/>
  <c r="GN17" i="4"/>
  <c r="GI17" i="4"/>
  <c r="GD17" i="4"/>
  <c r="FX17" i="4"/>
  <c r="FS17" i="4"/>
  <c r="FN17" i="4"/>
  <c r="FH17" i="4"/>
  <c r="FC17" i="4"/>
  <c r="EX17" i="4"/>
  <c r="ER17" i="4"/>
  <c r="EM17" i="4"/>
  <c r="EH17" i="4"/>
  <c r="EB17" i="4"/>
  <c r="DW17" i="4"/>
  <c r="DR17" i="4"/>
  <c r="DN17" i="4"/>
  <c r="DJ17" i="4"/>
  <c r="DF17" i="4"/>
  <c r="DB17" i="4"/>
  <c r="CX17" i="4"/>
  <c r="CT17" i="4"/>
  <c r="CP17" i="4"/>
  <c r="CL17" i="4"/>
  <c r="CH17" i="4"/>
  <c r="CD17" i="4"/>
  <c r="BZ17" i="4"/>
  <c r="BV17" i="4"/>
  <c r="JD17" i="4"/>
  <c r="IY17" i="4"/>
  <c r="IT17" i="4"/>
  <c r="IN17" i="4"/>
  <c r="II17" i="4"/>
  <c r="ID17" i="4"/>
  <c r="HX17" i="4"/>
  <c r="HS17" i="4"/>
  <c r="HN17" i="4"/>
  <c r="HH17" i="4"/>
  <c r="HC17" i="4"/>
  <c r="GX17" i="4"/>
  <c r="GR17" i="4"/>
  <c r="GM17" i="4"/>
  <c r="GH17" i="4"/>
  <c r="GB17" i="4"/>
  <c r="FW17" i="4"/>
  <c r="FR17" i="4"/>
  <c r="FL17" i="4"/>
  <c r="FG17" i="4"/>
  <c r="FB17" i="4"/>
  <c r="EV17" i="4"/>
  <c r="EQ17" i="4"/>
  <c r="EL17" i="4"/>
  <c r="EF17" i="4"/>
  <c r="EA17" i="4"/>
  <c r="DV17" i="4"/>
  <c r="DQ17" i="4"/>
  <c r="DM17" i="4"/>
  <c r="DI17" i="4"/>
  <c r="DE17" i="4"/>
  <c r="DA17" i="4"/>
  <c r="CW17" i="4"/>
  <c r="CS17" i="4"/>
  <c r="CO17" i="4"/>
  <c r="CK17" i="4"/>
  <c r="CG17" i="4"/>
  <c r="CC17" i="4"/>
  <c r="BY17" i="4"/>
  <c r="BU17" i="4"/>
  <c r="BQ17" i="4"/>
  <c r="BM17" i="4"/>
  <c r="BI17" i="4"/>
  <c r="BE17" i="4"/>
  <c r="BA17" i="4"/>
  <c r="AW17" i="4"/>
  <c r="AS17" i="4"/>
  <c r="AO17" i="4"/>
  <c r="AK17" i="4"/>
  <c r="AG17" i="4"/>
  <c r="AC17" i="4"/>
  <c r="Y17" i="4"/>
  <c r="U17" i="4"/>
  <c r="Q17" i="4"/>
  <c r="M17" i="4"/>
  <c r="JC17" i="4"/>
  <c r="IX17" i="4"/>
  <c r="IR17" i="4"/>
  <c r="IM17" i="4"/>
  <c r="IH17" i="4"/>
  <c r="IB17" i="4"/>
  <c r="HW17" i="4"/>
  <c r="HR17" i="4"/>
  <c r="HL17" i="4"/>
  <c r="HG17" i="4"/>
  <c r="HB17" i="4"/>
  <c r="GV17" i="4"/>
  <c r="GQ17" i="4"/>
  <c r="GL17" i="4"/>
  <c r="GF17" i="4"/>
  <c r="GA17" i="4"/>
  <c r="FV17" i="4"/>
  <c r="FP17" i="4"/>
  <c r="FK17" i="4"/>
  <c r="FF17" i="4"/>
  <c r="EZ17" i="4"/>
  <c r="EU17" i="4"/>
  <c r="EP17" i="4"/>
  <c r="EJ17" i="4"/>
  <c r="EE17" i="4"/>
  <c r="DZ17" i="4"/>
  <c r="DT17" i="4"/>
  <c r="DP17" i="4"/>
  <c r="DL17" i="4"/>
  <c r="DH17" i="4"/>
  <c r="DD17" i="4"/>
  <c r="CZ17" i="4"/>
  <c r="CV17" i="4"/>
  <c r="CR17" i="4"/>
  <c r="CN17" i="4"/>
  <c r="CJ17" i="4"/>
  <c r="CF17" i="4"/>
  <c r="CB17" i="4"/>
  <c r="BX17" i="4"/>
  <c r="BT17" i="4"/>
  <c r="BP17" i="4"/>
  <c r="BL17" i="4"/>
  <c r="BH17" i="4"/>
  <c r="BD17" i="4"/>
  <c r="AZ17" i="4"/>
  <c r="AV17" i="4"/>
  <c r="AR17" i="4"/>
  <c r="AN17" i="4"/>
  <c r="AJ17" i="4"/>
  <c r="AF17" i="4"/>
  <c r="AB17" i="4"/>
  <c r="X17" i="4"/>
  <c r="T17" i="4"/>
  <c r="P17" i="4"/>
  <c r="IV17" i="4"/>
  <c r="IA17" i="4"/>
  <c r="HF17" i="4"/>
  <c r="GJ17" i="4"/>
  <c r="FO17" i="4"/>
  <c r="ET17" i="4"/>
  <c r="DX17" i="4"/>
  <c r="DG17" i="4"/>
  <c r="CQ17" i="4"/>
  <c r="CA17" i="4"/>
  <c r="BO17" i="4"/>
  <c r="BG17" i="4"/>
  <c r="AY17" i="4"/>
  <c r="AQ17" i="4"/>
  <c r="AI17" i="4"/>
  <c r="AA17" i="4"/>
  <c r="S17" i="4"/>
  <c r="IQ17" i="4"/>
  <c r="HV17" i="4"/>
  <c r="GZ17" i="4"/>
  <c r="GE17" i="4"/>
  <c r="FJ17" i="4"/>
  <c r="EN17" i="4"/>
  <c r="DS17" i="4"/>
  <c r="DC17" i="4"/>
  <c r="CM17" i="4"/>
  <c r="BW17" i="4"/>
  <c r="BN17" i="4"/>
  <c r="BF17" i="4"/>
  <c r="AX17" i="4"/>
  <c r="AP17" i="4"/>
  <c r="AH17" i="4"/>
  <c r="Z17" i="4"/>
  <c r="R17" i="4"/>
  <c r="JG17" i="4"/>
  <c r="IL17" i="4"/>
  <c r="HP17" i="4"/>
  <c r="GU17" i="4"/>
  <c r="FZ17" i="4"/>
  <c r="FD17" i="4"/>
  <c r="EI17" i="4"/>
  <c r="DO17" i="4"/>
  <c r="CY17" i="4"/>
  <c r="CI17" i="4"/>
  <c r="BS17" i="4"/>
  <c r="BK17" i="4"/>
  <c r="BC17" i="4"/>
  <c r="AU17" i="4"/>
  <c r="AM17" i="4"/>
  <c r="AE17" i="4"/>
  <c r="W17" i="4"/>
  <c r="O17" i="4"/>
  <c r="JB17" i="4"/>
  <c r="IF17" i="4"/>
  <c r="HK17" i="4"/>
  <c r="GP17" i="4"/>
  <c r="FT17" i="4"/>
  <c r="EY17" i="4"/>
  <c r="ED17" i="4"/>
  <c r="DK17" i="4"/>
  <c r="CU17" i="4"/>
  <c r="CE17" i="4"/>
  <c r="BR17" i="4"/>
  <c r="BJ17" i="4"/>
  <c r="BB17" i="4"/>
  <c r="AT17" i="4"/>
  <c r="AL17" i="4"/>
  <c r="AD17" i="4"/>
  <c r="V17" i="4"/>
  <c r="N17" i="4"/>
  <c r="JH21" i="4"/>
  <c r="JG21" i="4"/>
  <c r="JC21" i="4"/>
  <c r="IY21" i="4"/>
  <c r="IU21" i="4"/>
  <c r="IQ21" i="4"/>
  <c r="IM21" i="4"/>
  <c r="II21" i="4"/>
  <c r="IE21" i="4"/>
  <c r="IA21" i="4"/>
  <c r="HW21" i="4"/>
  <c r="HS21" i="4"/>
  <c r="HO21" i="4"/>
  <c r="HK21" i="4"/>
  <c r="HG21" i="4"/>
  <c r="HC21" i="4"/>
  <c r="GY21" i="4"/>
  <c r="GU21" i="4"/>
  <c r="GQ21" i="4"/>
  <c r="GM21" i="4"/>
  <c r="GI21" i="4"/>
  <c r="GE21" i="4"/>
  <c r="GA21" i="4"/>
  <c r="FW21" i="4"/>
  <c r="FS21" i="4"/>
  <c r="FO21" i="4"/>
  <c r="FK21" i="4"/>
  <c r="FG21" i="4"/>
  <c r="FC21" i="4"/>
  <c r="EY21" i="4"/>
  <c r="EU21" i="4"/>
  <c r="EQ21" i="4"/>
  <c r="EM21" i="4"/>
  <c r="EI21" i="4"/>
  <c r="EE21" i="4"/>
  <c r="EA21" i="4"/>
  <c r="DW21" i="4"/>
  <c r="DS21" i="4"/>
  <c r="DO21" i="4"/>
  <c r="DK21" i="4"/>
  <c r="DG21" i="4"/>
  <c r="DC21" i="4"/>
  <c r="CY21" i="4"/>
  <c r="CU21" i="4"/>
  <c r="CQ21" i="4"/>
  <c r="CM21" i="4"/>
  <c r="CI21" i="4"/>
  <c r="CE21" i="4"/>
  <c r="CA21" i="4"/>
  <c r="BW21" i="4"/>
  <c r="BS21" i="4"/>
  <c r="BO21" i="4"/>
  <c r="BK21" i="4"/>
  <c r="BG21" i="4"/>
  <c r="BC21" i="4"/>
  <c r="AY21" i="4"/>
  <c r="AU21" i="4"/>
  <c r="AQ21" i="4"/>
  <c r="AM21" i="4"/>
  <c r="AI21" i="4"/>
  <c r="AE21" i="4"/>
  <c r="AA21" i="4"/>
  <c r="W21" i="4"/>
  <c r="S21" i="4"/>
  <c r="O21" i="4"/>
  <c r="JD21" i="4"/>
  <c r="IX21" i="4"/>
  <c r="IS21" i="4"/>
  <c r="IN21" i="4"/>
  <c r="IH21" i="4"/>
  <c r="IC21" i="4"/>
  <c r="HX21" i="4"/>
  <c r="HR21" i="4"/>
  <c r="HM21" i="4"/>
  <c r="HH21" i="4"/>
  <c r="HB21" i="4"/>
  <c r="GW21" i="4"/>
  <c r="GR21" i="4"/>
  <c r="GL21" i="4"/>
  <c r="GG21" i="4"/>
  <c r="GB21" i="4"/>
  <c r="FV21" i="4"/>
  <c r="FQ21" i="4"/>
  <c r="FL21" i="4"/>
  <c r="FF21" i="4"/>
  <c r="FA21" i="4"/>
  <c r="EV21" i="4"/>
  <c r="EP21" i="4"/>
  <c r="EK21" i="4"/>
  <c r="EF21" i="4"/>
  <c r="DZ21" i="4"/>
  <c r="DU21" i="4"/>
  <c r="DP21" i="4"/>
  <c r="DJ21" i="4"/>
  <c r="DE21" i="4"/>
  <c r="CZ21" i="4"/>
  <c r="CT21" i="4"/>
  <c r="CO21" i="4"/>
  <c r="CJ21" i="4"/>
  <c r="CD21" i="4"/>
  <c r="BY21" i="4"/>
  <c r="BT21" i="4"/>
  <c r="BN21" i="4"/>
  <c r="BI21" i="4"/>
  <c r="BD21" i="4"/>
  <c r="AX21" i="4"/>
  <c r="AS21" i="4"/>
  <c r="AN21" i="4"/>
  <c r="AH21" i="4"/>
  <c r="AC21" i="4"/>
  <c r="X21" i="4"/>
  <c r="R21" i="4"/>
  <c r="M21" i="4"/>
  <c r="JB21" i="4"/>
  <c r="IW21" i="4"/>
  <c r="IR21" i="4"/>
  <c r="IL21" i="4"/>
  <c r="IG21" i="4"/>
  <c r="IB21" i="4"/>
  <c r="HV21" i="4"/>
  <c r="HQ21" i="4"/>
  <c r="HL21" i="4"/>
  <c r="HF21" i="4"/>
  <c r="HA21" i="4"/>
  <c r="GV21" i="4"/>
  <c r="GP21" i="4"/>
  <c r="GK21" i="4"/>
  <c r="GF21" i="4"/>
  <c r="FZ21" i="4"/>
  <c r="FU21" i="4"/>
  <c r="FP21" i="4"/>
  <c r="FJ21" i="4"/>
  <c r="FE21" i="4"/>
  <c r="EZ21" i="4"/>
  <c r="ET21" i="4"/>
  <c r="EO21" i="4"/>
  <c r="EJ21" i="4"/>
  <c r="ED21" i="4"/>
  <c r="DY21" i="4"/>
  <c r="DT21" i="4"/>
  <c r="DN21" i="4"/>
  <c r="DI21" i="4"/>
  <c r="DD21" i="4"/>
  <c r="CX21" i="4"/>
  <c r="CS21" i="4"/>
  <c r="CN21" i="4"/>
  <c r="CH21" i="4"/>
  <c r="CC21" i="4"/>
  <c r="BX21" i="4"/>
  <c r="BR21" i="4"/>
  <c r="BM21" i="4"/>
  <c r="BH21" i="4"/>
  <c r="BB21" i="4"/>
  <c r="AW21" i="4"/>
  <c r="AR21" i="4"/>
  <c r="AL21" i="4"/>
  <c r="AG21" i="4"/>
  <c r="AB21" i="4"/>
  <c r="V21" i="4"/>
  <c r="Q21" i="4"/>
  <c r="JA21" i="4"/>
  <c r="IP21" i="4"/>
  <c r="IF21" i="4"/>
  <c r="HU21" i="4"/>
  <c r="HJ21" i="4"/>
  <c r="GZ21" i="4"/>
  <c r="GO21" i="4"/>
  <c r="GD21" i="4"/>
  <c r="FT21" i="4"/>
  <c r="FI21" i="4"/>
  <c r="EX21" i="4"/>
  <c r="EN21" i="4"/>
  <c r="EC21" i="4"/>
  <c r="DR21" i="4"/>
  <c r="DH21" i="4"/>
  <c r="CW21" i="4"/>
  <c r="CL21" i="4"/>
  <c r="CB21" i="4"/>
  <c r="BQ21" i="4"/>
  <c r="BF21" i="4"/>
  <c r="AV21" i="4"/>
  <c r="AK21" i="4"/>
  <c r="Z21" i="4"/>
  <c r="P21" i="4"/>
  <c r="IZ21" i="4"/>
  <c r="IO21" i="4"/>
  <c r="ID21" i="4"/>
  <c r="HT21" i="4"/>
  <c r="HI21" i="4"/>
  <c r="GX21" i="4"/>
  <c r="GN21" i="4"/>
  <c r="GC21" i="4"/>
  <c r="FR21" i="4"/>
  <c r="FH21" i="4"/>
  <c r="EW21" i="4"/>
  <c r="EL21" i="4"/>
  <c r="EB21" i="4"/>
  <c r="DQ21" i="4"/>
  <c r="DF21" i="4"/>
  <c r="CV21" i="4"/>
  <c r="CK21" i="4"/>
  <c r="BZ21" i="4"/>
  <c r="BP21" i="4"/>
  <c r="BE21" i="4"/>
  <c r="AT21" i="4"/>
  <c r="AJ21" i="4"/>
  <c r="Y21" i="4"/>
  <c r="N21" i="4"/>
  <c r="JF21" i="4"/>
  <c r="IV21" i="4"/>
  <c r="IK21" i="4"/>
  <c r="HZ21" i="4"/>
  <c r="HP21" i="4"/>
  <c r="HE21" i="4"/>
  <c r="GT21" i="4"/>
  <c r="GJ21" i="4"/>
  <c r="FY21" i="4"/>
  <c r="FN21" i="4"/>
  <c r="FD21" i="4"/>
  <c r="ES21" i="4"/>
  <c r="EH21" i="4"/>
  <c r="DX21" i="4"/>
  <c r="DM21" i="4"/>
  <c r="DB21" i="4"/>
  <c r="CR21" i="4"/>
  <c r="CG21" i="4"/>
  <c r="BV21" i="4"/>
  <c r="BL21" i="4"/>
  <c r="BA21" i="4"/>
  <c r="AP21" i="4"/>
  <c r="AF21" i="4"/>
  <c r="U21" i="4"/>
  <c r="HY21" i="4"/>
  <c r="GH21" i="4"/>
  <c r="ER21" i="4"/>
  <c r="DA21" i="4"/>
  <c r="BJ21" i="4"/>
  <c r="T21" i="4"/>
  <c r="JE21" i="4"/>
  <c r="HN21" i="4"/>
  <c r="FX21" i="4"/>
  <c r="EG21" i="4"/>
  <c r="CP21" i="4"/>
  <c r="AZ21" i="4"/>
  <c r="IT21" i="4"/>
  <c r="HD21" i="4"/>
  <c r="FM21" i="4"/>
  <c r="DV21" i="4"/>
  <c r="CF21" i="4"/>
  <c r="AO21" i="4"/>
  <c r="IJ21" i="4"/>
  <c r="GS21" i="4"/>
  <c r="FB21" i="4"/>
  <c r="DL21" i="4"/>
  <c r="BU21" i="4"/>
  <c r="AD21" i="4"/>
  <c r="JH9" i="4"/>
  <c r="JE9" i="4"/>
  <c r="JA9" i="4"/>
  <c r="IW9" i="4"/>
  <c r="IS9" i="4"/>
  <c r="IO9" i="4"/>
  <c r="IK9" i="4"/>
  <c r="IG9" i="4"/>
  <c r="IC9" i="4"/>
  <c r="HY9" i="4"/>
  <c r="HU9" i="4"/>
  <c r="HQ9" i="4"/>
  <c r="HM9" i="4"/>
  <c r="HI9" i="4"/>
  <c r="HE9" i="4"/>
  <c r="HA9" i="4"/>
  <c r="GW9" i="4"/>
  <c r="GS9" i="4"/>
  <c r="GO9" i="4"/>
  <c r="GK9" i="4"/>
  <c r="GG9" i="4"/>
  <c r="GC9" i="4"/>
  <c r="FY9" i="4"/>
  <c r="FU9" i="4"/>
  <c r="FQ9" i="4"/>
  <c r="FM9" i="4"/>
  <c r="FI9" i="4"/>
  <c r="FE9" i="4"/>
  <c r="FA9" i="4"/>
  <c r="EW9" i="4"/>
  <c r="ES9" i="4"/>
  <c r="EO9" i="4"/>
  <c r="EK9" i="4"/>
  <c r="EG9" i="4"/>
  <c r="EC9" i="4"/>
  <c r="DY9" i="4"/>
  <c r="DU9" i="4"/>
  <c r="DQ9" i="4"/>
  <c r="DM9" i="4"/>
  <c r="DI9" i="4"/>
  <c r="DE9" i="4"/>
  <c r="DA9" i="4"/>
  <c r="CW9" i="4"/>
  <c r="CS9" i="4"/>
  <c r="CO9" i="4"/>
  <c r="CK9" i="4"/>
  <c r="CG9" i="4"/>
  <c r="CC9" i="4"/>
  <c r="BY9" i="4"/>
  <c r="BU9" i="4"/>
  <c r="BQ9" i="4"/>
  <c r="BM9" i="4"/>
  <c r="BI9" i="4"/>
  <c r="BE9" i="4"/>
  <c r="BA9" i="4"/>
  <c r="AW9" i="4"/>
  <c r="AS9" i="4"/>
  <c r="AO9" i="4"/>
  <c r="AK9" i="4"/>
  <c r="AG9" i="4"/>
  <c r="AC9" i="4"/>
  <c r="Y9" i="4"/>
  <c r="U9" i="4"/>
  <c r="Q9" i="4"/>
  <c r="M9" i="4"/>
  <c r="JD9" i="4"/>
  <c r="IZ9" i="4"/>
  <c r="IV9" i="4"/>
  <c r="IR9" i="4"/>
  <c r="IN9" i="4"/>
  <c r="IJ9" i="4"/>
  <c r="IF9" i="4"/>
  <c r="IB9" i="4"/>
  <c r="HX9" i="4"/>
  <c r="HT9" i="4"/>
  <c r="HP9" i="4"/>
  <c r="HL9" i="4"/>
  <c r="HH9" i="4"/>
  <c r="HD9" i="4"/>
  <c r="GZ9" i="4"/>
  <c r="GV9" i="4"/>
  <c r="GR9" i="4"/>
  <c r="GN9" i="4"/>
  <c r="GJ9" i="4"/>
  <c r="GF9" i="4"/>
  <c r="GB9" i="4"/>
  <c r="FX9" i="4"/>
  <c r="FT9" i="4"/>
  <c r="FP9" i="4"/>
  <c r="FL9" i="4"/>
  <c r="FH9" i="4"/>
  <c r="FD9" i="4"/>
  <c r="EZ9" i="4"/>
  <c r="EV9" i="4"/>
  <c r="ER9" i="4"/>
  <c r="EN9" i="4"/>
  <c r="EJ9" i="4"/>
  <c r="EF9" i="4"/>
  <c r="EB9" i="4"/>
  <c r="DX9" i="4"/>
  <c r="DT9" i="4"/>
  <c r="DP9" i="4"/>
  <c r="DL9" i="4"/>
  <c r="DH9" i="4"/>
  <c r="DD9" i="4"/>
  <c r="CZ9" i="4"/>
  <c r="CV9" i="4"/>
  <c r="CR9" i="4"/>
  <c r="CN9" i="4"/>
  <c r="CJ9" i="4"/>
  <c r="CF9" i="4"/>
  <c r="CB9" i="4"/>
  <c r="BX9" i="4"/>
  <c r="BT9" i="4"/>
  <c r="BP9" i="4"/>
  <c r="BL9" i="4"/>
  <c r="BH9" i="4"/>
  <c r="BD9" i="4"/>
  <c r="AZ9" i="4"/>
  <c r="AV9" i="4"/>
  <c r="AR9" i="4"/>
  <c r="AN9" i="4"/>
  <c r="AJ9" i="4"/>
  <c r="AF9" i="4"/>
  <c r="AB9" i="4"/>
  <c r="X9" i="4"/>
  <c r="T9" i="4"/>
  <c r="P9" i="4"/>
  <c r="JH13" i="4"/>
  <c r="JE13" i="4"/>
  <c r="JA13" i="4"/>
  <c r="IW13" i="4"/>
  <c r="IS13" i="4"/>
  <c r="IO13" i="4"/>
  <c r="IK13" i="4"/>
  <c r="IG13" i="4"/>
  <c r="IC13" i="4"/>
  <c r="HY13" i="4"/>
  <c r="HU13" i="4"/>
  <c r="HQ13" i="4"/>
  <c r="HM13" i="4"/>
  <c r="HI13" i="4"/>
  <c r="HE13" i="4"/>
  <c r="HA13" i="4"/>
  <c r="GW13" i="4"/>
  <c r="GS13" i="4"/>
  <c r="GO13" i="4"/>
  <c r="GK13" i="4"/>
  <c r="GG13" i="4"/>
  <c r="GC13" i="4"/>
  <c r="FY13" i="4"/>
  <c r="FU13" i="4"/>
  <c r="FQ13" i="4"/>
  <c r="FM13" i="4"/>
  <c r="FI13" i="4"/>
  <c r="FE13" i="4"/>
  <c r="FA13" i="4"/>
  <c r="EW13" i="4"/>
  <c r="ES13" i="4"/>
  <c r="EO13" i="4"/>
  <c r="EK13" i="4"/>
  <c r="EG13" i="4"/>
  <c r="EC13" i="4"/>
  <c r="DY13" i="4"/>
  <c r="DU13" i="4"/>
  <c r="DQ13" i="4"/>
  <c r="DM13" i="4"/>
  <c r="DI13" i="4"/>
  <c r="DE13" i="4"/>
  <c r="DA13" i="4"/>
  <c r="CW13" i="4"/>
  <c r="CS13" i="4"/>
  <c r="CO13" i="4"/>
  <c r="CK13" i="4"/>
  <c r="CG13" i="4"/>
  <c r="CC13" i="4"/>
  <c r="BY13" i="4"/>
  <c r="BU13" i="4"/>
  <c r="BQ13" i="4"/>
  <c r="BM13" i="4"/>
  <c r="BI13" i="4"/>
  <c r="BE13" i="4"/>
  <c r="BA13" i="4"/>
  <c r="AW13" i="4"/>
  <c r="AS13" i="4"/>
  <c r="AO13" i="4"/>
  <c r="AK13" i="4"/>
  <c r="AG13" i="4"/>
  <c r="AC13" i="4"/>
  <c r="Y13" i="4"/>
  <c r="U13" i="4"/>
  <c r="Q13" i="4"/>
  <c r="M13" i="4"/>
  <c r="JD13" i="4"/>
  <c r="IZ13" i="4"/>
  <c r="IV13" i="4"/>
  <c r="IR13" i="4"/>
  <c r="IN13" i="4"/>
  <c r="IJ13" i="4"/>
  <c r="IF13" i="4"/>
  <c r="IB13" i="4"/>
  <c r="HX13" i="4"/>
  <c r="HT13" i="4"/>
  <c r="HP13" i="4"/>
  <c r="HL13" i="4"/>
  <c r="HH13" i="4"/>
  <c r="HD13" i="4"/>
  <c r="GZ13" i="4"/>
  <c r="GV13" i="4"/>
  <c r="GR13" i="4"/>
  <c r="GN13" i="4"/>
  <c r="GJ13" i="4"/>
  <c r="GF13" i="4"/>
  <c r="GB13" i="4"/>
  <c r="FX13" i="4"/>
  <c r="FT13" i="4"/>
  <c r="FP13" i="4"/>
  <c r="FL13" i="4"/>
  <c r="FH13" i="4"/>
  <c r="FD13" i="4"/>
  <c r="EZ13" i="4"/>
  <c r="EV13" i="4"/>
  <c r="ER13" i="4"/>
  <c r="EN13" i="4"/>
  <c r="EJ13" i="4"/>
  <c r="EF13" i="4"/>
  <c r="EB13" i="4"/>
  <c r="DX13" i="4"/>
  <c r="DT13" i="4"/>
  <c r="DP13" i="4"/>
  <c r="DL13" i="4"/>
  <c r="DH13" i="4"/>
  <c r="DD13" i="4"/>
  <c r="CZ13" i="4"/>
  <c r="CV13" i="4"/>
  <c r="CR13" i="4"/>
  <c r="CN13" i="4"/>
  <c r="CJ13" i="4"/>
  <c r="CF13" i="4"/>
  <c r="CB13" i="4"/>
  <c r="BX13" i="4"/>
  <c r="BT13" i="4"/>
  <c r="BP13" i="4"/>
  <c r="BL13" i="4"/>
  <c r="BH13" i="4"/>
  <c r="BD13" i="4"/>
  <c r="AZ13" i="4"/>
  <c r="AV13" i="4"/>
  <c r="AR13" i="4"/>
  <c r="AN13" i="4"/>
  <c r="AJ13" i="4"/>
  <c r="AF13" i="4"/>
  <c r="AB13" i="4"/>
  <c r="X13" i="4"/>
  <c r="T13" i="4"/>
  <c r="P13" i="4"/>
  <c r="JG13" i="4"/>
  <c r="JC13" i="4"/>
  <c r="IY13" i="4"/>
  <c r="IU13" i="4"/>
  <c r="IQ13" i="4"/>
  <c r="IM13" i="4"/>
  <c r="II13" i="4"/>
  <c r="IE13" i="4"/>
  <c r="IA13" i="4"/>
  <c r="HW13" i="4"/>
  <c r="HS13" i="4"/>
  <c r="HO13" i="4"/>
  <c r="HK13" i="4"/>
  <c r="HG13" i="4"/>
  <c r="HC13" i="4"/>
  <c r="GY13" i="4"/>
  <c r="GU13" i="4"/>
  <c r="GQ13" i="4"/>
  <c r="GM13" i="4"/>
  <c r="GI13" i="4"/>
  <c r="GE13" i="4"/>
  <c r="GA13" i="4"/>
  <c r="FW13" i="4"/>
  <c r="FS13" i="4"/>
  <c r="FO13" i="4"/>
  <c r="FK13" i="4"/>
  <c r="FG13" i="4"/>
  <c r="FC13" i="4"/>
  <c r="EY13" i="4"/>
  <c r="EU13" i="4"/>
  <c r="EQ13" i="4"/>
  <c r="EM13" i="4"/>
  <c r="EI13" i="4"/>
  <c r="EE13" i="4"/>
  <c r="EA13" i="4"/>
  <c r="DW13" i="4"/>
  <c r="DS13" i="4"/>
  <c r="DO13" i="4"/>
  <c r="DK13" i="4"/>
  <c r="DG13" i="4"/>
  <c r="DC13" i="4"/>
  <c r="CY13" i="4"/>
  <c r="CU13" i="4"/>
  <c r="CQ13" i="4"/>
  <c r="CM13" i="4"/>
  <c r="CI13" i="4"/>
  <c r="CE13" i="4"/>
  <c r="CA13" i="4"/>
  <c r="BW13" i="4"/>
  <c r="BS13" i="4"/>
  <c r="BO13" i="4"/>
  <c r="BK13" i="4"/>
  <c r="BG13" i="4"/>
  <c r="BC13" i="4"/>
  <c r="AY13" i="4"/>
  <c r="AU13" i="4"/>
  <c r="AQ13" i="4"/>
  <c r="AM13" i="4"/>
  <c r="AI13" i="4"/>
  <c r="AE13" i="4"/>
  <c r="AA13" i="4"/>
  <c r="W13" i="4"/>
  <c r="S13" i="4"/>
  <c r="O13" i="4"/>
  <c r="JF13" i="4"/>
  <c r="JB13" i="4"/>
  <c r="IX13" i="4"/>
  <c r="IT13" i="4"/>
  <c r="IP13" i="4"/>
  <c r="IL13" i="4"/>
  <c r="IH13" i="4"/>
  <c r="ID13" i="4"/>
  <c r="HZ13" i="4"/>
  <c r="HV13" i="4"/>
  <c r="HR13" i="4"/>
  <c r="HN13" i="4"/>
  <c r="HJ13" i="4"/>
  <c r="HF13" i="4"/>
  <c r="HB13" i="4"/>
  <c r="GX13" i="4"/>
  <c r="GT13" i="4"/>
  <c r="GP13" i="4"/>
  <c r="GL13" i="4"/>
  <c r="GH13" i="4"/>
  <c r="GD13" i="4"/>
  <c r="FZ13" i="4"/>
  <c r="FV13" i="4"/>
  <c r="FR13" i="4"/>
  <c r="FN13" i="4"/>
  <c r="FJ13" i="4"/>
  <c r="FF13" i="4"/>
  <c r="FB13" i="4"/>
  <c r="EX13" i="4"/>
  <c r="ET13" i="4"/>
  <c r="EP13" i="4"/>
  <c r="EL13" i="4"/>
  <c r="EH13" i="4"/>
  <c r="ED13" i="4"/>
  <c r="DZ13" i="4"/>
  <c r="DV13" i="4"/>
  <c r="DR13" i="4"/>
  <c r="DN13" i="4"/>
  <c r="DJ13" i="4"/>
  <c r="DF13" i="4"/>
  <c r="DB13" i="4"/>
  <c r="CX13" i="4"/>
  <c r="CT13" i="4"/>
  <c r="CP13" i="4"/>
  <c r="CL13" i="4"/>
  <c r="CH13" i="4"/>
  <c r="CD13" i="4"/>
  <c r="BZ13" i="4"/>
  <c r="BV13" i="4"/>
  <c r="BR13" i="4"/>
  <c r="BN13" i="4"/>
  <c r="M8" i="4"/>
  <c r="U8" i="4"/>
  <c r="AC8" i="4"/>
  <c r="AK8" i="4"/>
  <c r="AS8" i="4"/>
  <c r="BA8" i="4"/>
  <c r="BI8" i="4"/>
  <c r="BQ8" i="4"/>
  <c r="BY8" i="4"/>
  <c r="CG8" i="4"/>
  <c r="CO8" i="4"/>
  <c r="CW8" i="4"/>
  <c r="DE8" i="4"/>
  <c r="DM8" i="4"/>
  <c r="DU8" i="4"/>
  <c r="EC8" i="4"/>
  <c r="EK8" i="4"/>
  <c r="ES8" i="4"/>
  <c r="FA8" i="4"/>
  <c r="FI8" i="4"/>
  <c r="FQ8" i="4"/>
  <c r="FY8" i="4"/>
  <c r="GG8" i="4"/>
  <c r="GO8" i="4"/>
  <c r="GW8" i="4"/>
  <c r="HE8" i="4"/>
  <c r="HM8" i="4"/>
  <c r="HU8" i="4"/>
  <c r="IC8" i="4"/>
  <c r="IK8" i="4"/>
  <c r="IS8" i="4"/>
  <c r="JA8" i="4"/>
  <c r="O9" i="4"/>
  <c r="W9" i="4"/>
  <c r="AE9" i="4"/>
  <c r="AM9" i="4"/>
  <c r="AU9" i="4"/>
  <c r="BC9" i="4"/>
  <c r="BK9" i="4"/>
  <c r="BS9" i="4"/>
  <c r="CA9" i="4"/>
  <c r="CI9" i="4"/>
  <c r="CQ9" i="4"/>
  <c r="CY9" i="4"/>
  <c r="DG9" i="4"/>
  <c r="DO9" i="4"/>
  <c r="DW9" i="4"/>
  <c r="EE9" i="4"/>
  <c r="EM9" i="4"/>
  <c r="EU9" i="4"/>
  <c r="FC9" i="4"/>
  <c r="FK9" i="4"/>
  <c r="FS9" i="4"/>
  <c r="GA9" i="4"/>
  <c r="GI9" i="4"/>
  <c r="GQ9" i="4"/>
  <c r="GY9" i="4"/>
  <c r="HG9" i="4"/>
  <c r="HO9" i="4"/>
  <c r="HW9" i="4"/>
  <c r="IE9" i="4"/>
  <c r="IM9" i="4"/>
  <c r="IU9" i="4"/>
  <c r="JC9" i="4"/>
  <c r="Y12" i="4"/>
  <c r="AO12" i="4"/>
  <c r="BE12" i="4"/>
  <c r="BU12" i="4"/>
  <c r="CK12" i="4"/>
  <c r="DA12" i="4"/>
  <c r="DQ12" i="4"/>
  <c r="EG12" i="4"/>
  <c r="EW12" i="4"/>
  <c r="FM12" i="4"/>
  <c r="GC12" i="4"/>
  <c r="GS12" i="4"/>
  <c r="HI12" i="4"/>
  <c r="HY12" i="4"/>
  <c r="IO12" i="4"/>
  <c r="JE12" i="4"/>
  <c r="Z13" i="4"/>
  <c r="AP13" i="4"/>
  <c r="BF13" i="4"/>
  <c r="P14" i="4"/>
  <c r="T14" i="4"/>
  <c r="X14" i="4"/>
  <c r="AB14" i="4"/>
  <c r="AF14" i="4"/>
  <c r="AJ14" i="4"/>
  <c r="AN14" i="4"/>
  <c r="AR14" i="4"/>
  <c r="AV14" i="4"/>
  <c r="AZ14" i="4"/>
  <c r="BG14" i="4"/>
  <c r="BO14" i="4"/>
  <c r="BW14" i="4"/>
  <c r="CE14" i="4"/>
  <c r="CM14" i="4"/>
  <c r="CU14" i="4"/>
  <c r="DC14" i="4"/>
  <c r="DK14" i="4"/>
  <c r="DS14" i="4"/>
  <c r="EA14" i="4"/>
  <c r="EI14" i="4"/>
  <c r="EQ14" i="4"/>
  <c r="EY14" i="4"/>
  <c r="FG14" i="4"/>
  <c r="FO14" i="4"/>
  <c r="FW14" i="4"/>
  <c r="GE14" i="4"/>
  <c r="GM14" i="4"/>
  <c r="GU14" i="4"/>
  <c r="HC14" i="4"/>
  <c r="HK14" i="4"/>
  <c r="HS14" i="4"/>
  <c r="IA14" i="4"/>
  <c r="II14" i="4"/>
  <c r="IQ14" i="4"/>
  <c r="IY14" i="4"/>
  <c r="T15" i="4"/>
  <c r="AB15" i="4"/>
  <c r="AJ15" i="4"/>
  <c r="AR15" i="4"/>
  <c r="AZ15" i="4"/>
  <c r="BH15" i="4"/>
  <c r="BP15" i="4"/>
  <c r="BX15" i="4"/>
  <c r="CF15" i="4"/>
  <c r="CN15" i="4"/>
  <c r="CV15" i="4"/>
  <c r="DD15" i="4"/>
  <c r="DL15" i="4"/>
  <c r="DT15" i="4"/>
  <c r="EB15" i="4"/>
  <c r="EJ15" i="4"/>
  <c r="ER15" i="4"/>
  <c r="EZ15" i="4"/>
  <c r="FH15" i="4"/>
  <c r="FP15" i="4"/>
  <c r="FX15" i="4"/>
  <c r="GF15" i="4"/>
  <c r="GN15" i="4"/>
  <c r="GV15" i="4"/>
  <c r="HD15" i="4"/>
  <c r="HL15" i="4"/>
  <c r="HT15" i="4"/>
  <c r="IB15" i="4"/>
  <c r="IJ15" i="4"/>
  <c r="IR15" i="4"/>
  <c r="IZ15" i="4"/>
  <c r="AG18" i="4"/>
  <c r="BF18" i="4"/>
  <c r="CH18" i="4"/>
  <c r="DJ18" i="4"/>
  <c r="EM18" i="4"/>
  <c r="FO18" i="4"/>
  <c r="HA18" i="4"/>
  <c r="AM19" i="4"/>
  <c r="CD19" i="4"/>
  <c r="DT19" i="4"/>
  <c r="FK19" i="4"/>
  <c r="HB19" i="4"/>
  <c r="IR19" i="4"/>
  <c r="AP22" i="4"/>
  <c r="CG22" i="4"/>
  <c r="DW22" i="4"/>
  <c r="FN22" i="4"/>
  <c r="HE22" i="4"/>
  <c r="CB23" i="4"/>
  <c r="FJ23" i="4"/>
  <c r="IQ23" i="4"/>
  <c r="JH27" i="4"/>
  <c r="JD27" i="4"/>
  <c r="IZ27" i="4"/>
  <c r="IV27" i="4"/>
  <c r="IR27" i="4"/>
  <c r="IN27" i="4"/>
  <c r="IJ27" i="4"/>
  <c r="IF27" i="4"/>
  <c r="IB27" i="4"/>
  <c r="HX27" i="4"/>
  <c r="HT27" i="4"/>
  <c r="HP27" i="4"/>
  <c r="HL27" i="4"/>
  <c r="HH27" i="4"/>
  <c r="HD27" i="4"/>
  <c r="GZ27" i="4"/>
  <c r="GV27" i="4"/>
  <c r="GR27" i="4"/>
  <c r="GN27" i="4"/>
  <c r="GJ27" i="4"/>
  <c r="GF27" i="4"/>
  <c r="GB27" i="4"/>
  <c r="FX27" i="4"/>
  <c r="FT27" i="4"/>
  <c r="FP27" i="4"/>
  <c r="FL27" i="4"/>
  <c r="FH27" i="4"/>
  <c r="FD27" i="4"/>
  <c r="EZ27" i="4"/>
  <c r="EV27" i="4"/>
  <c r="ER27" i="4"/>
  <c r="EN27" i="4"/>
  <c r="EJ27" i="4"/>
  <c r="EF27" i="4"/>
  <c r="EB27" i="4"/>
  <c r="DX27" i="4"/>
  <c r="DT27" i="4"/>
  <c r="DP27" i="4"/>
  <c r="DL27" i="4"/>
  <c r="DH27" i="4"/>
  <c r="DD27" i="4"/>
  <c r="CZ27" i="4"/>
  <c r="CV27" i="4"/>
  <c r="CR27" i="4"/>
  <c r="CN27" i="4"/>
  <c r="CJ27" i="4"/>
  <c r="CF27" i="4"/>
  <c r="CB27" i="4"/>
  <c r="BX27" i="4"/>
  <c r="BT27" i="4"/>
  <c r="BP27" i="4"/>
  <c r="BL27" i="4"/>
  <c r="BH27" i="4"/>
  <c r="JG27" i="4"/>
  <c r="JC27" i="4"/>
  <c r="IY27" i="4"/>
  <c r="IU27" i="4"/>
  <c r="IQ27" i="4"/>
  <c r="IM27" i="4"/>
  <c r="II27" i="4"/>
  <c r="IE27" i="4"/>
  <c r="IA27" i="4"/>
  <c r="HW27" i="4"/>
  <c r="HS27" i="4"/>
  <c r="HO27" i="4"/>
  <c r="HK27" i="4"/>
  <c r="HG27" i="4"/>
  <c r="HC27" i="4"/>
  <c r="GY27" i="4"/>
  <c r="GU27" i="4"/>
  <c r="GQ27" i="4"/>
  <c r="GM27" i="4"/>
  <c r="GI27" i="4"/>
  <c r="GE27" i="4"/>
  <c r="GA27" i="4"/>
  <c r="FW27" i="4"/>
  <c r="FS27" i="4"/>
  <c r="FO27" i="4"/>
  <c r="FK27" i="4"/>
  <c r="FG27" i="4"/>
  <c r="FC27" i="4"/>
  <c r="EY27" i="4"/>
  <c r="EU27" i="4"/>
  <c r="EQ27" i="4"/>
  <c r="EM27" i="4"/>
  <c r="EI27" i="4"/>
  <c r="EE27" i="4"/>
  <c r="EA27" i="4"/>
  <c r="DW27" i="4"/>
  <c r="DS27" i="4"/>
  <c r="DO27" i="4"/>
  <c r="DK27" i="4"/>
  <c r="DG27" i="4"/>
  <c r="DC27" i="4"/>
  <c r="CY27" i="4"/>
  <c r="CU27" i="4"/>
  <c r="CQ27" i="4"/>
  <c r="CM27" i="4"/>
  <c r="CI27" i="4"/>
  <c r="CE27" i="4"/>
  <c r="CA27" i="4"/>
  <c r="BW27" i="4"/>
  <c r="BS27" i="4"/>
  <c r="BO27" i="4"/>
  <c r="BK27" i="4"/>
  <c r="BG27" i="4"/>
  <c r="BC27" i="4"/>
  <c r="JF27" i="4"/>
  <c r="IX27" i="4"/>
  <c r="IP27" i="4"/>
  <c r="IH27" i="4"/>
  <c r="HZ27" i="4"/>
  <c r="HR27" i="4"/>
  <c r="HJ27" i="4"/>
  <c r="HB27" i="4"/>
  <c r="GT27" i="4"/>
  <c r="GL27" i="4"/>
  <c r="GD27" i="4"/>
  <c r="FV27" i="4"/>
  <c r="FN27" i="4"/>
  <c r="FF27" i="4"/>
  <c r="EX27" i="4"/>
  <c r="EP27" i="4"/>
  <c r="EH27" i="4"/>
  <c r="DZ27" i="4"/>
  <c r="DR27" i="4"/>
  <c r="DJ27" i="4"/>
  <c r="DB27" i="4"/>
  <c r="CT27" i="4"/>
  <c r="CL27" i="4"/>
  <c r="CD27" i="4"/>
  <c r="BV27" i="4"/>
  <c r="BN27" i="4"/>
  <c r="BF27" i="4"/>
  <c r="BA27" i="4"/>
  <c r="AW27" i="4"/>
  <c r="AS27" i="4"/>
  <c r="AO27" i="4"/>
  <c r="AK27" i="4"/>
  <c r="AG27" i="4"/>
  <c r="AC27" i="4"/>
  <c r="Y27" i="4"/>
  <c r="U27" i="4"/>
  <c r="Q27" i="4"/>
  <c r="M27" i="4"/>
  <c r="JE27" i="4"/>
  <c r="IW27" i="4"/>
  <c r="IO27" i="4"/>
  <c r="IG27" i="4"/>
  <c r="HY27" i="4"/>
  <c r="HQ27" i="4"/>
  <c r="HI27" i="4"/>
  <c r="HA27" i="4"/>
  <c r="GS27" i="4"/>
  <c r="GK27" i="4"/>
  <c r="GC27" i="4"/>
  <c r="FU27" i="4"/>
  <c r="FM27" i="4"/>
  <c r="FE27" i="4"/>
  <c r="EW27" i="4"/>
  <c r="EO27" i="4"/>
  <c r="EG27" i="4"/>
  <c r="DY27" i="4"/>
  <c r="DQ27" i="4"/>
  <c r="DI27" i="4"/>
  <c r="DA27" i="4"/>
  <c r="CS27" i="4"/>
  <c r="CK27" i="4"/>
  <c r="CC27" i="4"/>
  <c r="BU27" i="4"/>
  <c r="BM27" i="4"/>
  <c r="BE27" i="4"/>
  <c r="AZ27" i="4"/>
  <c r="AV27" i="4"/>
  <c r="AR27" i="4"/>
  <c r="AN27" i="4"/>
  <c r="AJ27" i="4"/>
  <c r="AF27" i="4"/>
  <c r="AB27" i="4"/>
  <c r="X27" i="4"/>
  <c r="T27" i="4"/>
  <c r="P27" i="4"/>
  <c r="IT27" i="4"/>
  <c r="ID27" i="4"/>
  <c r="HN27" i="4"/>
  <c r="GX27" i="4"/>
  <c r="GH27" i="4"/>
  <c r="FR27" i="4"/>
  <c r="FB27" i="4"/>
  <c r="EL27" i="4"/>
  <c r="DV27" i="4"/>
  <c r="DF27" i="4"/>
  <c r="CP27" i="4"/>
  <c r="BZ27" i="4"/>
  <c r="BJ27" i="4"/>
  <c r="AY27" i="4"/>
  <c r="AQ27" i="4"/>
  <c r="AI27" i="4"/>
  <c r="AA27" i="4"/>
  <c r="S27" i="4"/>
  <c r="IL27" i="4"/>
  <c r="HU27" i="4"/>
  <c r="GW27" i="4"/>
  <c r="FZ27" i="4"/>
  <c r="FI27" i="4"/>
  <c r="EK27" i="4"/>
  <c r="DN27" i="4"/>
  <c r="CW27" i="4"/>
  <c r="BY27" i="4"/>
  <c r="BD27" i="4"/>
  <c r="AT27" i="4"/>
  <c r="AH27" i="4"/>
  <c r="W27" i="4"/>
  <c r="N27" i="4"/>
  <c r="JB27" i="4"/>
  <c r="IK27" i="4"/>
  <c r="HM27" i="4"/>
  <c r="GP27" i="4"/>
  <c r="FY27" i="4"/>
  <c r="FA27" i="4"/>
  <c r="ED27" i="4"/>
  <c r="DM27" i="4"/>
  <c r="CO27" i="4"/>
  <c r="BR27" i="4"/>
  <c r="BB27" i="4"/>
  <c r="AP27" i="4"/>
  <c r="AE27" i="4"/>
  <c r="V27" i="4"/>
  <c r="JA27" i="4"/>
  <c r="IC27" i="4"/>
  <c r="HF27" i="4"/>
  <c r="GO27" i="4"/>
  <c r="FQ27" i="4"/>
  <c r="ET27" i="4"/>
  <c r="EC27" i="4"/>
  <c r="DE27" i="4"/>
  <c r="CH27" i="4"/>
  <c r="BQ27" i="4"/>
  <c r="AX27" i="4"/>
  <c r="AM27" i="4"/>
  <c r="AD27" i="4"/>
  <c r="R27" i="4"/>
  <c r="IS27" i="4"/>
  <c r="FJ27" i="4"/>
  <c r="CG27" i="4"/>
  <c r="Z27" i="4"/>
  <c r="HV27" i="4"/>
  <c r="ES27" i="4"/>
  <c r="BI27" i="4"/>
  <c r="O27" i="4"/>
  <c r="HE27" i="4"/>
  <c r="DU27" i="4"/>
  <c r="AU27" i="4"/>
  <c r="JH31" i="4"/>
  <c r="JD31" i="4"/>
  <c r="IZ31" i="4"/>
  <c r="IV31" i="4"/>
  <c r="IR31" i="4"/>
  <c r="IN31" i="4"/>
  <c r="IJ31" i="4"/>
  <c r="IF31" i="4"/>
  <c r="IB31" i="4"/>
  <c r="HX31" i="4"/>
  <c r="HT31" i="4"/>
  <c r="HP31" i="4"/>
  <c r="HL31" i="4"/>
  <c r="HH31" i="4"/>
  <c r="HD31" i="4"/>
  <c r="GZ31" i="4"/>
  <c r="GV31" i="4"/>
  <c r="GR31" i="4"/>
  <c r="GN31" i="4"/>
  <c r="GJ31" i="4"/>
  <c r="GF31" i="4"/>
  <c r="GB31" i="4"/>
  <c r="JG31" i="4"/>
  <c r="JC31" i="4"/>
  <c r="IY31" i="4"/>
  <c r="IU31" i="4"/>
  <c r="IQ31" i="4"/>
  <c r="IM31" i="4"/>
  <c r="II31" i="4"/>
  <c r="IE31" i="4"/>
  <c r="IA31" i="4"/>
  <c r="HW31" i="4"/>
  <c r="HS31" i="4"/>
  <c r="HO31" i="4"/>
  <c r="HK31" i="4"/>
  <c r="HG31" i="4"/>
  <c r="HC31" i="4"/>
  <c r="GY31" i="4"/>
  <c r="GU31" i="4"/>
  <c r="GQ31" i="4"/>
  <c r="GM31" i="4"/>
  <c r="GI31" i="4"/>
  <c r="GE31" i="4"/>
  <c r="GA31" i="4"/>
  <c r="FW31" i="4"/>
  <c r="FS31" i="4"/>
  <c r="FO31" i="4"/>
  <c r="FK31" i="4"/>
  <c r="FG31" i="4"/>
  <c r="FC31" i="4"/>
  <c r="EY31" i="4"/>
  <c r="EU31" i="4"/>
  <c r="EQ31" i="4"/>
  <c r="EM31" i="4"/>
  <c r="EI31" i="4"/>
  <c r="EE31" i="4"/>
  <c r="EA31" i="4"/>
  <c r="DW31" i="4"/>
  <c r="DS31" i="4"/>
  <c r="DO31" i="4"/>
  <c r="DK31" i="4"/>
  <c r="DG31" i="4"/>
  <c r="DC31" i="4"/>
  <c r="CY31" i="4"/>
  <c r="CU31" i="4"/>
  <c r="CQ31" i="4"/>
  <c r="CM31" i="4"/>
  <c r="CI31" i="4"/>
  <c r="CE31" i="4"/>
  <c r="CA31" i="4"/>
  <c r="BW31" i="4"/>
  <c r="BS31" i="4"/>
  <c r="BO31" i="4"/>
  <c r="BK31" i="4"/>
  <c r="BG31" i="4"/>
  <c r="BC31" i="4"/>
  <c r="AY31" i="4"/>
  <c r="AU31" i="4"/>
  <c r="AQ31" i="4"/>
  <c r="AM31" i="4"/>
  <c r="AI31" i="4"/>
  <c r="AE31" i="4"/>
  <c r="AA31" i="4"/>
  <c r="W31" i="4"/>
  <c r="S31" i="4"/>
  <c r="O31" i="4"/>
  <c r="JF31" i="4"/>
  <c r="IX31" i="4"/>
  <c r="IP31" i="4"/>
  <c r="IH31" i="4"/>
  <c r="HZ31" i="4"/>
  <c r="HR31" i="4"/>
  <c r="HJ31" i="4"/>
  <c r="HB31" i="4"/>
  <c r="GT31" i="4"/>
  <c r="GL31" i="4"/>
  <c r="GD31" i="4"/>
  <c r="FX31" i="4"/>
  <c r="FR31" i="4"/>
  <c r="FM31" i="4"/>
  <c r="FH31" i="4"/>
  <c r="FB31" i="4"/>
  <c r="EW31" i="4"/>
  <c r="ER31" i="4"/>
  <c r="EL31" i="4"/>
  <c r="EG31" i="4"/>
  <c r="EB31" i="4"/>
  <c r="DV31" i="4"/>
  <c r="DQ31" i="4"/>
  <c r="DL31" i="4"/>
  <c r="DF31" i="4"/>
  <c r="DA31" i="4"/>
  <c r="CV31" i="4"/>
  <c r="CP31" i="4"/>
  <c r="CK31" i="4"/>
  <c r="CF31" i="4"/>
  <c r="BZ31" i="4"/>
  <c r="BU31" i="4"/>
  <c r="BP31" i="4"/>
  <c r="BJ31" i="4"/>
  <c r="BE31" i="4"/>
  <c r="AZ31" i="4"/>
  <c r="AT31" i="4"/>
  <c r="AO31" i="4"/>
  <c r="AJ31" i="4"/>
  <c r="AD31" i="4"/>
  <c r="Y31" i="4"/>
  <c r="T31" i="4"/>
  <c r="N31" i="4"/>
  <c r="JE31" i="4"/>
  <c r="IW31" i="4"/>
  <c r="IO31" i="4"/>
  <c r="IG31" i="4"/>
  <c r="HY31" i="4"/>
  <c r="HQ31" i="4"/>
  <c r="HI31" i="4"/>
  <c r="HA31" i="4"/>
  <c r="GS31" i="4"/>
  <c r="GK31" i="4"/>
  <c r="GC31" i="4"/>
  <c r="FV31" i="4"/>
  <c r="FQ31" i="4"/>
  <c r="FL31" i="4"/>
  <c r="FF31" i="4"/>
  <c r="FA31" i="4"/>
  <c r="EV31" i="4"/>
  <c r="EP31" i="4"/>
  <c r="EK31" i="4"/>
  <c r="EF31" i="4"/>
  <c r="DZ31" i="4"/>
  <c r="DU31" i="4"/>
  <c r="DP31" i="4"/>
  <c r="DJ31" i="4"/>
  <c r="DE31" i="4"/>
  <c r="CZ31" i="4"/>
  <c r="CT31" i="4"/>
  <c r="CO31" i="4"/>
  <c r="CJ31" i="4"/>
  <c r="CD31" i="4"/>
  <c r="BY31" i="4"/>
  <c r="BT31" i="4"/>
  <c r="BN31" i="4"/>
  <c r="BI31" i="4"/>
  <c r="BD31" i="4"/>
  <c r="AX31" i="4"/>
  <c r="AS31" i="4"/>
  <c r="AN31" i="4"/>
  <c r="AH31" i="4"/>
  <c r="AC31" i="4"/>
  <c r="X31" i="4"/>
  <c r="R31" i="4"/>
  <c r="M31" i="4"/>
  <c r="IT31" i="4"/>
  <c r="ID31" i="4"/>
  <c r="HN31" i="4"/>
  <c r="GX31" i="4"/>
  <c r="GH31" i="4"/>
  <c r="FU31" i="4"/>
  <c r="FJ31" i="4"/>
  <c r="EZ31" i="4"/>
  <c r="EO31" i="4"/>
  <c r="ED31" i="4"/>
  <c r="DT31" i="4"/>
  <c r="DI31" i="4"/>
  <c r="CX31" i="4"/>
  <c r="CN31" i="4"/>
  <c r="CC31" i="4"/>
  <c r="BR31" i="4"/>
  <c r="BH31" i="4"/>
  <c r="AW31" i="4"/>
  <c r="AL31" i="4"/>
  <c r="AB31" i="4"/>
  <c r="Q31" i="4"/>
  <c r="IS31" i="4"/>
  <c r="IC31" i="4"/>
  <c r="HM31" i="4"/>
  <c r="GW31" i="4"/>
  <c r="GG31" i="4"/>
  <c r="FT31" i="4"/>
  <c r="FI31" i="4"/>
  <c r="EX31" i="4"/>
  <c r="EN31" i="4"/>
  <c r="EC31" i="4"/>
  <c r="DR31" i="4"/>
  <c r="DH31" i="4"/>
  <c r="CW31" i="4"/>
  <c r="CL31" i="4"/>
  <c r="CB31" i="4"/>
  <c r="BQ31" i="4"/>
  <c r="BF31" i="4"/>
  <c r="AV31" i="4"/>
  <c r="AK31" i="4"/>
  <c r="Z31" i="4"/>
  <c r="P31" i="4"/>
  <c r="JB31" i="4"/>
  <c r="IL31" i="4"/>
  <c r="HV31" i="4"/>
  <c r="HF31" i="4"/>
  <c r="GP31" i="4"/>
  <c r="FZ31" i="4"/>
  <c r="FP31" i="4"/>
  <c r="FE31" i="4"/>
  <c r="ET31" i="4"/>
  <c r="EJ31" i="4"/>
  <c r="DY31" i="4"/>
  <c r="DN31" i="4"/>
  <c r="DD31" i="4"/>
  <c r="CS31" i="4"/>
  <c r="CH31" i="4"/>
  <c r="BX31" i="4"/>
  <c r="BM31" i="4"/>
  <c r="BB31" i="4"/>
  <c r="AR31" i="4"/>
  <c r="AG31" i="4"/>
  <c r="V31" i="4"/>
  <c r="JA31" i="4"/>
  <c r="GO31" i="4"/>
  <c r="ES31" i="4"/>
  <c r="DB31" i="4"/>
  <c r="BL31" i="4"/>
  <c r="U31" i="4"/>
  <c r="IK31" i="4"/>
  <c r="FY31" i="4"/>
  <c r="EH31" i="4"/>
  <c r="CR31" i="4"/>
  <c r="BA31" i="4"/>
  <c r="HE31" i="4"/>
  <c r="DM31" i="4"/>
  <c r="AF31" i="4"/>
  <c r="FN31" i="4"/>
  <c r="CG31" i="4"/>
  <c r="FD31" i="4"/>
  <c r="BV31" i="4"/>
  <c r="AP31" i="4"/>
  <c r="HU31" i="4"/>
  <c r="JH18" i="4"/>
  <c r="JD18" i="4"/>
  <c r="IZ18" i="4"/>
  <c r="IV18" i="4"/>
  <c r="IR18" i="4"/>
  <c r="IN18" i="4"/>
  <c r="IJ18" i="4"/>
  <c r="IF18" i="4"/>
  <c r="IB18" i="4"/>
  <c r="HX18" i="4"/>
  <c r="HT18" i="4"/>
  <c r="HP18" i="4"/>
  <c r="HL18" i="4"/>
  <c r="HH18" i="4"/>
  <c r="HD18" i="4"/>
  <c r="GZ18" i="4"/>
  <c r="GV18" i="4"/>
  <c r="GR18" i="4"/>
  <c r="GN18" i="4"/>
  <c r="GJ18" i="4"/>
  <c r="GF18" i="4"/>
  <c r="GB18" i="4"/>
  <c r="FX18" i="4"/>
  <c r="FT18" i="4"/>
  <c r="FP18" i="4"/>
  <c r="FL18" i="4"/>
  <c r="FH18" i="4"/>
  <c r="FD18" i="4"/>
  <c r="EZ18" i="4"/>
  <c r="EV18" i="4"/>
  <c r="ER18" i="4"/>
  <c r="EN18" i="4"/>
  <c r="EJ18" i="4"/>
  <c r="EF18" i="4"/>
  <c r="EB18" i="4"/>
  <c r="DX18" i="4"/>
  <c r="DT18" i="4"/>
  <c r="DP18" i="4"/>
  <c r="DL18" i="4"/>
  <c r="DH18" i="4"/>
  <c r="DD18" i="4"/>
  <c r="CZ18" i="4"/>
  <c r="CV18" i="4"/>
  <c r="CR18" i="4"/>
  <c r="CN18" i="4"/>
  <c r="CJ18" i="4"/>
  <c r="CF18" i="4"/>
  <c r="CB18" i="4"/>
  <c r="BX18" i="4"/>
  <c r="BT18" i="4"/>
  <c r="BP18" i="4"/>
  <c r="BL18" i="4"/>
  <c r="BH18" i="4"/>
  <c r="BD18" i="4"/>
  <c r="AZ18" i="4"/>
  <c r="AV18" i="4"/>
  <c r="JF18" i="4"/>
  <c r="JA18" i="4"/>
  <c r="IU18" i="4"/>
  <c r="IP18" i="4"/>
  <c r="IK18" i="4"/>
  <c r="IE18" i="4"/>
  <c r="HZ18" i="4"/>
  <c r="HU18" i="4"/>
  <c r="HO18" i="4"/>
  <c r="HJ18" i="4"/>
  <c r="HE18" i="4"/>
  <c r="GY18" i="4"/>
  <c r="GT18" i="4"/>
  <c r="GO18" i="4"/>
  <c r="GI18" i="4"/>
  <c r="GD18" i="4"/>
  <c r="JE18" i="4"/>
  <c r="IY18" i="4"/>
  <c r="IT18" i="4"/>
  <c r="IO18" i="4"/>
  <c r="II18" i="4"/>
  <c r="ID18" i="4"/>
  <c r="HY18" i="4"/>
  <c r="HS18" i="4"/>
  <c r="HN18" i="4"/>
  <c r="HI18" i="4"/>
  <c r="HC18" i="4"/>
  <c r="GX18" i="4"/>
  <c r="GS18" i="4"/>
  <c r="GM18" i="4"/>
  <c r="GH18" i="4"/>
  <c r="GC18" i="4"/>
  <c r="FW18" i="4"/>
  <c r="FR18" i="4"/>
  <c r="FM18" i="4"/>
  <c r="FG18" i="4"/>
  <c r="FB18" i="4"/>
  <c r="EW18" i="4"/>
  <c r="EQ18" i="4"/>
  <c r="EL18" i="4"/>
  <c r="EG18" i="4"/>
  <c r="EA18" i="4"/>
  <c r="DV18" i="4"/>
  <c r="DQ18" i="4"/>
  <c r="DK18" i="4"/>
  <c r="DF18" i="4"/>
  <c r="DA18" i="4"/>
  <c r="CU18" i="4"/>
  <c r="CP18" i="4"/>
  <c r="CK18" i="4"/>
  <c r="CE18" i="4"/>
  <c r="BZ18" i="4"/>
  <c r="BU18" i="4"/>
  <c r="BO18" i="4"/>
  <c r="BJ18" i="4"/>
  <c r="BE18" i="4"/>
  <c r="AY18" i="4"/>
  <c r="AT18" i="4"/>
  <c r="AP18" i="4"/>
  <c r="AL18" i="4"/>
  <c r="AH18" i="4"/>
  <c r="AD18" i="4"/>
  <c r="Z18" i="4"/>
  <c r="V18" i="4"/>
  <c r="R18" i="4"/>
  <c r="N18" i="4"/>
  <c r="IX18" i="4"/>
  <c r="IM18" i="4"/>
  <c r="IC18" i="4"/>
  <c r="HR18" i="4"/>
  <c r="HG18" i="4"/>
  <c r="GW18" i="4"/>
  <c r="GL18" i="4"/>
  <c r="GA18" i="4"/>
  <c r="FU18" i="4"/>
  <c r="FN18" i="4"/>
  <c r="FF18" i="4"/>
  <c r="EY18" i="4"/>
  <c r="ES18" i="4"/>
  <c r="EK18" i="4"/>
  <c r="ED18" i="4"/>
  <c r="DW18" i="4"/>
  <c r="DO18" i="4"/>
  <c r="DI18" i="4"/>
  <c r="DB18" i="4"/>
  <c r="CT18" i="4"/>
  <c r="CM18" i="4"/>
  <c r="CG18" i="4"/>
  <c r="BY18" i="4"/>
  <c r="BR18" i="4"/>
  <c r="BK18" i="4"/>
  <c r="BC18" i="4"/>
  <c r="AW18" i="4"/>
  <c r="AQ18" i="4"/>
  <c r="AK18" i="4"/>
  <c r="AF18" i="4"/>
  <c r="AA18" i="4"/>
  <c r="U18" i="4"/>
  <c r="P18" i="4"/>
  <c r="JG18" i="4"/>
  <c r="IW18" i="4"/>
  <c r="IL18" i="4"/>
  <c r="IA18" i="4"/>
  <c r="HQ18" i="4"/>
  <c r="HF18" i="4"/>
  <c r="GU18" i="4"/>
  <c r="GK18" i="4"/>
  <c r="FZ18" i="4"/>
  <c r="FS18" i="4"/>
  <c r="FK18" i="4"/>
  <c r="FE18" i="4"/>
  <c r="EX18" i="4"/>
  <c r="EP18" i="4"/>
  <c r="EI18" i="4"/>
  <c r="EC18" i="4"/>
  <c r="DU18" i="4"/>
  <c r="DN18" i="4"/>
  <c r="DG18" i="4"/>
  <c r="CY18" i="4"/>
  <c r="CS18" i="4"/>
  <c r="CL18" i="4"/>
  <c r="CD18" i="4"/>
  <c r="BW18" i="4"/>
  <c r="BQ18" i="4"/>
  <c r="BI18" i="4"/>
  <c r="BB18" i="4"/>
  <c r="AU18" i="4"/>
  <c r="AO18" i="4"/>
  <c r="AJ18" i="4"/>
  <c r="AE18" i="4"/>
  <c r="Y18" i="4"/>
  <c r="T18" i="4"/>
  <c r="O18" i="4"/>
  <c r="JC18" i="4"/>
  <c r="IS18" i="4"/>
  <c r="IH18" i="4"/>
  <c r="HW18" i="4"/>
  <c r="HM18" i="4"/>
  <c r="HB18" i="4"/>
  <c r="GQ18" i="4"/>
  <c r="GG18" i="4"/>
  <c r="FY18" i="4"/>
  <c r="FQ18" i="4"/>
  <c r="FJ18" i="4"/>
  <c r="FC18" i="4"/>
  <c r="EU18" i="4"/>
  <c r="EO18" i="4"/>
  <c r="EH18" i="4"/>
  <c r="DZ18" i="4"/>
  <c r="DS18" i="4"/>
  <c r="DM18" i="4"/>
  <c r="DE18" i="4"/>
  <c r="CX18" i="4"/>
  <c r="CQ18" i="4"/>
  <c r="CI18" i="4"/>
  <c r="CC18" i="4"/>
  <c r="BV18" i="4"/>
  <c r="BN18" i="4"/>
  <c r="BG18" i="4"/>
  <c r="BA18" i="4"/>
  <c r="AS18" i="4"/>
  <c r="AN18" i="4"/>
  <c r="AI18" i="4"/>
  <c r="AC18" i="4"/>
  <c r="X18" i="4"/>
  <c r="S18" i="4"/>
  <c r="M18" i="4"/>
  <c r="JH22" i="4"/>
  <c r="JD22" i="4"/>
  <c r="IZ22" i="4"/>
  <c r="IV22" i="4"/>
  <c r="IR22" i="4"/>
  <c r="IN22" i="4"/>
  <c r="IJ22" i="4"/>
  <c r="IF22" i="4"/>
  <c r="IB22" i="4"/>
  <c r="HX22" i="4"/>
  <c r="HT22" i="4"/>
  <c r="HP22" i="4"/>
  <c r="HL22" i="4"/>
  <c r="HH22" i="4"/>
  <c r="HD22" i="4"/>
  <c r="GZ22" i="4"/>
  <c r="GV22" i="4"/>
  <c r="GR22" i="4"/>
  <c r="GN22" i="4"/>
  <c r="GJ22" i="4"/>
  <c r="GF22" i="4"/>
  <c r="GB22" i="4"/>
  <c r="FX22" i="4"/>
  <c r="FT22" i="4"/>
  <c r="FP22" i="4"/>
  <c r="FL22" i="4"/>
  <c r="FH22" i="4"/>
  <c r="FD22" i="4"/>
  <c r="EZ22" i="4"/>
  <c r="EV22" i="4"/>
  <c r="ER22" i="4"/>
  <c r="EN22" i="4"/>
  <c r="EJ22" i="4"/>
  <c r="EF22" i="4"/>
  <c r="EB22" i="4"/>
  <c r="DX22" i="4"/>
  <c r="DT22" i="4"/>
  <c r="DP22" i="4"/>
  <c r="DL22" i="4"/>
  <c r="DH22" i="4"/>
  <c r="DD22" i="4"/>
  <c r="CZ22" i="4"/>
  <c r="CV22" i="4"/>
  <c r="CR22" i="4"/>
  <c r="CN22" i="4"/>
  <c r="CJ22" i="4"/>
  <c r="CF22" i="4"/>
  <c r="CB22" i="4"/>
  <c r="BX22" i="4"/>
  <c r="BT22" i="4"/>
  <c r="BP22" i="4"/>
  <c r="BL22" i="4"/>
  <c r="BH22" i="4"/>
  <c r="BD22" i="4"/>
  <c r="AZ22" i="4"/>
  <c r="AV22" i="4"/>
  <c r="AR22" i="4"/>
  <c r="AN22" i="4"/>
  <c r="AJ22" i="4"/>
  <c r="AF22" i="4"/>
  <c r="AB22" i="4"/>
  <c r="X22" i="4"/>
  <c r="T22" i="4"/>
  <c r="P22" i="4"/>
  <c r="JE22" i="4"/>
  <c r="IY22" i="4"/>
  <c r="IT22" i="4"/>
  <c r="IO22" i="4"/>
  <c r="II22" i="4"/>
  <c r="ID22" i="4"/>
  <c r="HY22" i="4"/>
  <c r="HS22" i="4"/>
  <c r="HN22" i="4"/>
  <c r="HI22" i="4"/>
  <c r="HC22" i="4"/>
  <c r="GX22" i="4"/>
  <c r="GS22" i="4"/>
  <c r="GM22" i="4"/>
  <c r="GH22" i="4"/>
  <c r="GC22" i="4"/>
  <c r="FW22" i="4"/>
  <c r="FR22" i="4"/>
  <c r="FM22" i="4"/>
  <c r="FG22" i="4"/>
  <c r="FB22" i="4"/>
  <c r="EW22" i="4"/>
  <c r="EQ22" i="4"/>
  <c r="EL22" i="4"/>
  <c r="EG22" i="4"/>
  <c r="EA22" i="4"/>
  <c r="DV22" i="4"/>
  <c r="DQ22" i="4"/>
  <c r="DK22" i="4"/>
  <c r="DF22" i="4"/>
  <c r="DA22" i="4"/>
  <c r="CU22" i="4"/>
  <c r="CP22" i="4"/>
  <c r="CK22" i="4"/>
  <c r="CE22" i="4"/>
  <c r="BZ22" i="4"/>
  <c r="BU22" i="4"/>
  <c r="BO22" i="4"/>
  <c r="BJ22" i="4"/>
  <c r="BE22" i="4"/>
  <c r="AY22" i="4"/>
  <c r="AT22" i="4"/>
  <c r="AO22" i="4"/>
  <c r="AI22" i="4"/>
  <c r="AD22" i="4"/>
  <c r="Y22" i="4"/>
  <c r="S22" i="4"/>
  <c r="N22" i="4"/>
  <c r="JC22" i="4"/>
  <c r="IX22" i="4"/>
  <c r="IS22" i="4"/>
  <c r="IM22" i="4"/>
  <c r="IH22" i="4"/>
  <c r="IC22" i="4"/>
  <c r="HW22" i="4"/>
  <c r="HR22" i="4"/>
  <c r="HM22" i="4"/>
  <c r="HG22" i="4"/>
  <c r="HB22" i="4"/>
  <c r="GW22" i="4"/>
  <c r="GQ22" i="4"/>
  <c r="GL22" i="4"/>
  <c r="GG22" i="4"/>
  <c r="GA22" i="4"/>
  <c r="FV22" i="4"/>
  <c r="FQ22" i="4"/>
  <c r="FK22" i="4"/>
  <c r="FF22" i="4"/>
  <c r="FA22" i="4"/>
  <c r="EU22" i="4"/>
  <c r="EP22" i="4"/>
  <c r="EK22" i="4"/>
  <c r="EE22" i="4"/>
  <c r="DZ22" i="4"/>
  <c r="DU22" i="4"/>
  <c r="DO22" i="4"/>
  <c r="DJ22" i="4"/>
  <c r="DE22" i="4"/>
  <c r="CY22" i="4"/>
  <c r="CT22" i="4"/>
  <c r="CO22" i="4"/>
  <c r="CI22" i="4"/>
  <c r="CD22" i="4"/>
  <c r="BY22" i="4"/>
  <c r="BS22" i="4"/>
  <c r="BN22" i="4"/>
  <c r="BI22" i="4"/>
  <c r="BC22" i="4"/>
  <c r="AX22" i="4"/>
  <c r="AS22" i="4"/>
  <c r="AM22" i="4"/>
  <c r="AH22" i="4"/>
  <c r="AC22" i="4"/>
  <c r="W22" i="4"/>
  <c r="R22" i="4"/>
  <c r="M22" i="4"/>
  <c r="JG22" i="4"/>
  <c r="JB22" i="4"/>
  <c r="JF22" i="4"/>
  <c r="IQ22" i="4"/>
  <c r="IG22" i="4"/>
  <c r="HV22" i="4"/>
  <c r="HK22" i="4"/>
  <c r="HA22" i="4"/>
  <c r="GP22" i="4"/>
  <c r="GE22" i="4"/>
  <c r="FU22" i="4"/>
  <c r="FJ22" i="4"/>
  <c r="EY22" i="4"/>
  <c r="EO22" i="4"/>
  <c r="ED22" i="4"/>
  <c r="DS22" i="4"/>
  <c r="DI22" i="4"/>
  <c r="CX22" i="4"/>
  <c r="CM22" i="4"/>
  <c r="CC22" i="4"/>
  <c r="BR22" i="4"/>
  <c r="BG22" i="4"/>
  <c r="AW22" i="4"/>
  <c r="AL22" i="4"/>
  <c r="AA22" i="4"/>
  <c r="Q22" i="4"/>
  <c r="JA22" i="4"/>
  <c r="IP22" i="4"/>
  <c r="IE22" i="4"/>
  <c r="HU22" i="4"/>
  <c r="HJ22" i="4"/>
  <c r="GY22" i="4"/>
  <c r="GO22" i="4"/>
  <c r="GD22" i="4"/>
  <c r="FS22" i="4"/>
  <c r="FI22" i="4"/>
  <c r="EX22" i="4"/>
  <c r="EM22" i="4"/>
  <c r="EC22" i="4"/>
  <c r="DR22" i="4"/>
  <c r="DG22" i="4"/>
  <c r="CW22" i="4"/>
  <c r="CL22" i="4"/>
  <c r="CA22" i="4"/>
  <c r="BQ22" i="4"/>
  <c r="BF22" i="4"/>
  <c r="AU22" i="4"/>
  <c r="AK22" i="4"/>
  <c r="Z22" i="4"/>
  <c r="O22" i="4"/>
  <c r="IW22" i="4"/>
  <c r="IL22" i="4"/>
  <c r="IA22" i="4"/>
  <c r="HQ22" i="4"/>
  <c r="HF22" i="4"/>
  <c r="GU22" i="4"/>
  <c r="GK22" i="4"/>
  <c r="FZ22" i="4"/>
  <c r="FO22" i="4"/>
  <c r="FE22" i="4"/>
  <c r="ET22" i="4"/>
  <c r="EI22" i="4"/>
  <c r="DY22" i="4"/>
  <c r="DN22" i="4"/>
  <c r="DC22" i="4"/>
  <c r="CS22" i="4"/>
  <c r="CH22" i="4"/>
  <c r="BW22" i="4"/>
  <c r="BM22" i="4"/>
  <c r="BB22" i="4"/>
  <c r="AQ22" i="4"/>
  <c r="AG22" i="4"/>
  <c r="V22" i="4"/>
  <c r="JH14" i="4"/>
  <c r="JF14" i="4"/>
  <c r="JB14" i="4"/>
  <c r="IX14" i="4"/>
  <c r="IT14" i="4"/>
  <c r="IP14" i="4"/>
  <c r="IL14" i="4"/>
  <c r="IH14" i="4"/>
  <c r="ID14" i="4"/>
  <c r="HZ14" i="4"/>
  <c r="HV14" i="4"/>
  <c r="HR14" i="4"/>
  <c r="HN14" i="4"/>
  <c r="HJ14" i="4"/>
  <c r="HF14" i="4"/>
  <c r="HB14" i="4"/>
  <c r="GX14" i="4"/>
  <c r="GT14" i="4"/>
  <c r="GP14" i="4"/>
  <c r="GL14" i="4"/>
  <c r="GH14" i="4"/>
  <c r="GD14" i="4"/>
  <c r="FZ14" i="4"/>
  <c r="FV14" i="4"/>
  <c r="FR14" i="4"/>
  <c r="FN14" i="4"/>
  <c r="FJ14" i="4"/>
  <c r="FF14" i="4"/>
  <c r="FB14" i="4"/>
  <c r="EX14" i="4"/>
  <c r="ET14" i="4"/>
  <c r="EP14" i="4"/>
  <c r="EL14" i="4"/>
  <c r="EH14" i="4"/>
  <c r="ED14" i="4"/>
  <c r="DZ14" i="4"/>
  <c r="DV14" i="4"/>
  <c r="DR14" i="4"/>
  <c r="DN14" i="4"/>
  <c r="DJ14" i="4"/>
  <c r="DF14" i="4"/>
  <c r="DB14" i="4"/>
  <c r="CX14" i="4"/>
  <c r="CT14" i="4"/>
  <c r="CP14" i="4"/>
  <c r="CL14" i="4"/>
  <c r="CH14" i="4"/>
  <c r="CD14" i="4"/>
  <c r="BZ14" i="4"/>
  <c r="BV14" i="4"/>
  <c r="BR14" i="4"/>
  <c r="BN14" i="4"/>
  <c r="BJ14" i="4"/>
  <c r="BF14" i="4"/>
  <c r="BB14" i="4"/>
  <c r="JE14" i="4"/>
  <c r="JA14" i="4"/>
  <c r="IW14" i="4"/>
  <c r="IS14" i="4"/>
  <c r="IO14" i="4"/>
  <c r="IK14" i="4"/>
  <c r="IG14" i="4"/>
  <c r="IC14" i="4"/>
  <c r="HY14" i="4"/>
  <c r="HU14" i="4"/>
  <c r="HQ14" i="4"/>
  <c r="HM14" i="4"/>
  <c r="HI14" i="4"/>
  <c r="HE14" i="4"/>
  <c r="HA14" i="4"/>
  <c r="GW14" i="4"/>
  <c r="GS14" i="4"/>
  <c r="GO14" i="4"/>
  <c r="GK14" i="4"/>
  <c r="GG14" i="4"/>
  <c r="GC14" i="4"/>
  <c r="FY14" i="4"/>
  <c r="FU14" i="4"/>
  <c r="FQ14" i="4"/>
  <c r="FM14" i="4"/>
  <c r="FI14" i="4"/>
  <c r="FE14" i="4"/>
  <c r="FA14" i="4"/>
  <c r="EW14" i="4"/>
  <c r="ES14" i="4"/>
  <c r="EO14" i="4"/>
  <c r="EK14" i="4"/>
  <c r="EG14" i="4"/>
  <c r="EC14" i="4"/>
  <c r="DY14" i="4"/>
  <c r="DU14" i="4"/>
  <c r="DQ14" i="4"/>
  <c r="DM14" i="4"/>
  <c r="DI14" i="4"/>
  <c r="DE14" i="4"/>
  <c r="DA14" i="4"/>
  <c r="CW14" i="4"/>
  <c r="CS14" i="4"/>
  <c r="CO14" i="4"/>
  <c r="CK14" i="4"/>
  <c r="CG14" i="4"/>
  <c r="CC14" i="4"/>
  <c r="BY14" i="4"/>
  <c r="BU14" i="4"/>
  <c r="BQ14" i="4"/>
  <c r="BM14" i="4"/>
  <c r="BI14" i="4"/>
  <c r="BE14" i="4"/>
  <c r="M10" i="4"/>
  <c r="Q10" i="4"/>
  <c r="U10" i="4"/>
  <c r="Y10" i="4"/>
  <c r="AC10" i="4"/>
  <c r="AG10" i="4"/>
  <c r="AK10" i="4"/>
  <c r="AO10" i="4"/>
  <c r="AS10" i="4"/>
  <c r="AW10" i="4"/>
  <c r="BA10" i="4"/>
  <c r="BE10" i="4"/>
  <c r="BI10" i="4"/>
  <c r="BM10" i="4"/>
  <c r="BQ10" i="4"/>
  <c r="BU10" i="4"/>
  <c r="BY10" i="4"/>
  <c r="CC10" i="4"/>
  <c r="CG10" i="4"/>
  <c r="CK10" i="4"/>
  <c r="CO10" i="4"/>
  <c r="CS10" i="4"/>
  <c r="CW10" i="4"/>
  <c r="DA10" i="4"/>
  <c r="DE10" i="4"/>
  <c r="DI10" i="4"/>
  <c r="DM10" i="4"/>
  <c r="DQ10" i="4"/>
  <c r="DU10" i="4"/>
  <c r="DY10" i="4"/>
  <c r="EC10" i="4"/>
  <c r="EG10" i="4"/>
  <c r="EK10" i="4"/>
  <c r="EO10" i="4"/>
  <c r="ES10" i="4"/>
  <c r="EW10" i="4"/>
  <c r="FA10" i="4"/>
  <c r="FE10" i="4"/>
  <c r="FI10" i="4"/>
  <c r="FM10" i="4"/>
  <c r="FQ10" i="4"/>
  <c r="FU10" i="4"/>
  <c r="FY10" i="4"/>
  <c r="GC10" i="4"/>
  <c r="GG10" i="4"/>
  <c r="GK10" i="4"/>
  <c r="GO10" i="4"/>
  <c r="GS10" i="4"/>
  <c r="GW10" i="4"/>
  <c r="HA10" i="4"/>
  <c r="HE10" i="4"/>
  <c r="HI10" i="4"/>
  <c r="HM10" i="4"/>
  <c r="HQ10" i="4"/>
  <c r="HU10" i="4"/>
  <c r="HY10" i="4"/>
  <c r="IC10" i="4"/>
  <c r="IG10" i="4"/>
  <c r="IK10" i="4"/>
  <c r="IO10" i="4"/>
  <c r="IS10" i="4"/>
  <c r="IW10" i="4"/>
  <c r="JA10" i="4"/>
  <c r="JE10" i="4"/>
  <c r="N11" i="4"/>
  <c r="R11" i="4"/>
  <c r="V11" i="4"/>
  <c r="Z11" i="4"/>
  <c r="AD11" i="4"/>
  <c r="AH11" i="4"/>
  <c r="AL11" i="4"/>
  <c r="AP11" i="4"/>
  <c r="AT11" i="4"/>
  <c r="AX11" i="4"/>
  <c r="BB11" i="4"/>
  <c r="BF11" i="4"/>
  <c r="BJ11" i="4"/>
  <c r="BN11" i="4"/>
  <c r="BR11" i="4"/>
  <c r="BV11" i="4"/>
  <c r="BZ11" i="4"/>
  <c r="CD11" i="4"/>
  <c r="CH11" i="4"/>
  <c r="CL11" i="4"/>
  <c r="CP11" i="4"/>
  <c r="CT11" i="4"/>
  <c r="CX11" i="4"/>
  <c r="DB11" i="4"/>
  <c r="DF11" i="4"/>
  <c r="DJ11" i="4"/>
  <c r="DN11" i="4"/>
  <c r="DR11" i="4"/>
  <c r="DV11" i="4"/>
  <c r="DZ11" i="4"/>
  <c r="ED11" i="4"/>
  <c r="EH11" i="4"/>
  <c r="EL11" i="4"/>
  <c r="EP11" i="4"/>
  <c r="ET11" i="4"/>
  <c r="EX11" i="4"/>
  <c r="FB11" i="4"/>
  <c r="FF11" i="4"/>
  <c r="FJ11" i="4"/>
  <c r="FN11" i="4"/>
  <c r="FR11" i="4"/>
  <c r="FV11" i="4"/>
  <c r="FZ11" i="4"/>
  <c r="GD11" i="4"/>
  <c r="GH11" i="4"/>
  <c r="GL11" i="4"/>
  <c r="GP11" i="4"/>
  <c r="GT11" i="4"/>
  <c r="GX11" i="4"/>
  <c r="HB11" i="4"/>
  <c r="HF11" i="4"/>
  <c r="HJ11" i="4"/>
  <c r="HN11" i="4"/>
  <c r="HR11" i="4"/>
  <c r="HV11" i="4"/>
  <c r="HZ11" i="4"/>
  <c r="ID11" i="4"/>
  <c r="IH11" i="4"/>
  <c r="IL11" i="4"/>
  <c r="IP11" i="4"/>
  <c r="IT11" i="4"/>
  <c r="IX11" i="4"/>
  <c r="JB11" i="4"/>
  <c r="JF11" i="4"/>
  <c r="M14" i="4"/>
  <c r="Q14" i="4"/>
  <c r="U14" i="4"/>
  <c r="Y14" i="4"/>
  <c r="AC14" i="4"/>
  <c r="AG14" i="4"/>
  <c r="AK14" i="4"/>
  <c r="AO14" i="4"/>
  <c r="AS14" i="4"/>
  <c r="AW14" i="4"/>
  <c r="BA14" i="4"/>
  <c r="BH14" i="4"/>
  <c r="BP14" i="4"/>
  <c r="BX14" i="4"/>
  <c r="CF14" i="4"/>
  <c r="CN14" i="4"/>
  <c r="CV14" i="4"/>
  <c r="DD14" i="4"/>
  <c r="DL14" i="4"/>
  <c r="DT14" i="4"/>
  <c r="EB14" i="4"/>
  <c r="EJ14" i="4"/>
  <c r="ER14" i="4"/>
  <c r="EZ14" i="4"/>
  <c r="FH14" i="4"/>
  <c r="FP14" i="4"/>
  <c r="FX14" i="4"/>
  <c r="GF14" i="4"/>
  <c r="GN14" i="4"/>
  <c r="GV14" i="4"/>
  <c r="HD14" i="4"/>
  <c r="HL14" i="4"/>
  <c r="HT14" i="4"/>
  <c r="IB14" i="4"/>
  <c r="IJ14" i="4"/>
  <c r="IR14" i="4"/>
  <c r="IZ14" i="4"/>
  <c r="M15" i="4"/>
  <c r="U15" i="4"/>
  <c r="AC15" i="4"/>
  <c r="AK15" i="4"/>
  <c r="AS15" i="4"/>
  <c r="BA15" i="4"/>
  <c r="BI15" i="4"/>
  <c r="BQ15" i="4"/>
  <c r="BY15" i="4"/>
  <c r="CG15" i="4"/>
  <c r="CO15" i="4"/>
  <c r="CW15" i="4"/>
  <c r="DE15" i="4"/>
  <c r="DM15" i="4"/>
  <c r="DU15" i="4"/>
  <c r="EC15" i="4"/>
  <c r="EK15" i="4"/>
  <c r="ES15" i="4"/>
  <c r="FA15" i="4"/>
  <c r="FI15" i="4"/>
  <c r="FQ15" i="4"/>
  <c r="FY15" i="4"/>
  <c r="GG15" i="4"/>
  <c r="GO15" i="4"/>
  <c r="GW15" i="4"/>
  <c r="HE15" i="4"/>
  <c r="HM15" i="4"/>
  <c r="HU15" i="4"/>
  <c r="IC15" i="4"/>
  <c r="IK15" i="4"/>
  <c r="IS15" i="4"/>
  <c r="Q18" i="4"/>
  <c r="AM18" i="4"/>
  <c r="BM18" i="4"/>
  <c r="CO18" i="4"/>
  <c r="DR18" i="4"/>
  <c r="ET18" i="4"/>
  <c r="FV18" i="4"/>
  <c r="HK18" i="4"/>
  <c r="JB18" i="4"/>
  <c r="AX19" i="4"/>
  <c r="CN19" i="4"/>
  <c r="EE19" i="4"/>
  <c r="FV19" i="4"/>
  <c r="HL19" i="4"/>
  <c r="BA22" i="4"/>
  <c r="CQ22" i="4"/>
  <c r="EH22" i="4"/>
  <c r="FY22" i="4"/>
  <c r="HO22" i="4"/>
  <c r="P23" i="4"/>
  <c r="CX23" i="4"/>
  <c r="GG27" i="4"/>
  <c r="JE28" i="4"/>
  <c r="JA28" i="4"/>
  <c r="IW28" i="4"/>
  <c r="IS28" i="4"/>
  <c r="IO28" i="4"/>
  <c r="IK28" i="4"/>
  <c r="IG28" i="4"/>
  <c r="IC28" i="4"/>
  <c r="HY28" i="4"/>
  <c r="HU28" i="4"/>
  <c r="HQ28" i="4"/>
  <c r="HM28" i="4"/>
  <c r="HI28" i="4"/>
  <c r="HE28" i="4"/>
  <c r="HA28" i="4"/>
  <c r="GW28" i="4"/>
  <c r="GS28" i="4"/>
  <c r="GO28" i="4"/>
  <c r="GK28" i="4"/>
  <c r="GG28" i="4"/>
  <c r="GC28" i="4"/>
  <c r="FY28" i="4"/>
  <c r="FU28" i="4"/>
  <c r="FQ28" i="4"/>
  <c r="FM28" i="4"/>
  <c r="FI28" i="4"/>
  <c r="FE28" i="4"/>
  <c r="FA28" i="4"/>
  <c r="EW28" i="4"/>
  <c r="ES28" i="4"/>
  <c r="EO28" i="4"/>
  <c r="EK28" i="4"/>
  <c r="EG28" i="4"/>
  <c r="EC28" i="4"/>
  <c r="DY28" i="4"/>
  <c r="DU28" i="4"/>
  <c r="DQ28" i="4"/>
  <c r="DM28" i="4"/>
  <c r="DI28" i="4"/>
  <c r="DE28" i="4"/>
  <c r="DA28" i="4"/>
  <c r="CW28" i="4"/>
  <c r="CS28" i="4"/>
  <c r="CO28" i="4"/>
  <c r="CK28" i="4"/>
  <c r="CG28" i="4"/>
  <c r="CC28" i="4"/>
  <c r="BY28" i="4"/>
  <c r="BU28" i="4"/>
  <c r="BQ28" i="4"/>
  <c r="BM28" i="4"/>
  <c r="BI28" i="4"/>
  <c r="BE28" i="4"/>
  <c r="BA28" i="4"/>
  <c r="AW28" i="4"/>
  <c r="AS28" i="4"/>
  <c r="AO28" i="4"/>
  <c r="AK28" i="4"/>
  <c r="AG28" i="4"/>
  <c r="AC28" i="4"/>
  <c r="Y28" i="4"/>
  <c r="U28" i="4"/>
  <c r="Q28" i="4"/>
  <c r="M28" i="4"/>
  <c r="JH28" i="4"/>
  <c r="JD28" i="4"/>
  <c r="IZ28" i="4"/>
  <c r="IV28" i="4"/>
  <c r="IR28" i="4"/>
  <c r="IN28" i="4"/>
  <c r="IJ28" i="4"/>
  <c r="IF28" i="4"/>
  <c r="IB28" i="4"/>
  <c r="HX28" i="4"/>
  <c r="HT28" i="4"/>
  <c r="HP28" i="4"/>
  <c r="HL28" i="4"/>
  <c r="HH28" i="4"/>
  <c r="HD28" i="4"/>
  <c r="GZ28" i="4"/>
  <c r="GV28" i="4"/>
  <c r="GR28" i="4"/>
  <c r="GN28" i="4"/>
  <c r="GJ28" i="4"/>
  <c r="GF28" i="4"/>
  <c r="GB28" i="4"/>
  <c r="FX28" i="4"/>
  <c r="FT28" i="4"/>
  <c r="FP28" i="4"/>
  <c r="FL28" i="4"/>
  <c r="FH28" i="4"/>
  <c r="FD28" i="4"/>
  <c r="EZ28" i="4"/>
  <c r="EV28" i="4"/>
  <c r="ER28" i="4"/>
  <c r="EN28" i="4"/>
  <c r="EJ28" i="4"/>
  <c r="EF28" i="4"/>
  <c r="EB28" i="4"/>
  <c r="DX28" i="4"/>
  <c r="DT28" i="4"/>
  <c r="DP28" i="4"/>
  <c r="DL28" i="4"/>
  <c r="DH28" i="4"/>
  <c r="DD28" i="4"/>
  <c r="CZ28" i="4"/>
  <c r="CV28" i="4"/>
  <c r="CR28" i="4"/>
  <c r="CN28" i="4"/>
  <c r="CJ28" i="4"/>
  <c r="CF28" i="4"/>
  <c r="CB28" i="4"/>
  <c r="BX28" i="4"/>
  <c r="BT28" i="4"/>
  <c r="BP28" i="4"/>
  <c r="BL28" i="4"/>
  <c r="BH28" i="4"/>
  <c r="BD28" i="4"/>
  <c r="AZ28" i="4"/>
  <c r="AV28" i="4"/>
  <c r="AR28" i="4"/>
  <c r="AN28" i="4"/>
  <c r="AJ28" i="4"/>
  <c r="AF28" i="4"/>
  <c r="AB28" i="4"/>
  <c r="X28" i="4"/>
  <c r="T28" i="4"/>
  <c r="P28" i="4"/>
  <c r="JG28" i="4"/>
  <c r="IY28" i="4"/>
  <c r="IQ28" i="4"/>
  <c r="II28" i="4"/>
  <c r="IA28" i="4"/>
  <c r="HS28" i="4"/>
  <c r="HK28" i="4"/>
  <c r="HC28" i="4"/>
  <c r="GU28" i="4"/>
  <c r="GM28" i="4"/>
  <c r="GE28" i="4"/>
  <c r="FW28" i="4"/>
  <c r="FO28" i="4"/>
  <c r="FG28" i="4"/>
  <c r="EY28" i="4"/>
  <c r="EQ28" i="4"/>
  <c r="EI28" i="4"/>
  <c r="EA28" i="4"/>
  <c r="DS28" i="4"/>
  <c r="DK28" i="4"/>
  <c r="DC28" i="4"/>
  <c r="CU28" i="4"/>
  <c r="CM28" i="4"/>
  <c r="CE28" i="4"/>
  <c r="BW28" i="4"/>
  <c r="BO28" i="4"/>
  <c r="BG28" i="4"/>
  <c r="AY28" i="4"/>
  <c r="AQ28" i="4"/>
  <c r="AI28" i="4"/>
  <c r="AA28" i="4"/>
  <c r="S28" i="4"/>
  <c r="JF28" i="4"/>
  <c r="IX28" i="4"/>
  <c r="IP28" i="4"/>
  <c r="IH28" i="4"/>
  <c r="HZ28" i="4"/>
  <c r="HR28" i="4"/>
  <c r="HJ28" i="4"/>
  <c r="HB28" i="4"/>
  <c r="GT28" i="4"/>
  <c r="GL28" i="4"/>
  <c r="GD28" i="4"/>
  <c r="FV28" i="4"/>
  <c r="FN28" i="4"/>
  <c r="FF28" i="4"/>
  <c r="EX28" i="4"/>
  <c r="EP28" i="4"/>
  <c r="EH28" i="4"/>
  <c r="DZ28" i="4"/>
  <c r="DR28" i="4"/>
  <c r="DJ28" i="4"/>
  <c r="DB28" i="4"/>
  <c r="CT28" i="4"/>
  <c r="CL28" i="4"/>
  <c r="CD28" i="4"/>
  <c r="BV28" i="4"/>
  <c r="BN28" i="4"/>
  <c r="BF28" i="4"/>
  <c r="AX28" i="4"/>
  <c r="AP28" i="4"/>
  <c r="AH28" i="4"/>
  <c r="Z28" i="4"/>
  <c r="R28" i="4"/>
  <c r="JB28" i="4"/>
  <c r="IL28" i="4"/>
  <c r="HV28" i="4"/>
  <c r="HF28" i="4"/>
  <c r="GP28" i="4"/>
  <c r="FZ28" i="4"/>
  <c r="FJ28" i="4"/>
  <c r="ET28" i="4"/>
  <c r="ED28" i="4"/>
  <c r="DN28" i="4"/>
  <c r="CX28" i="4"/>
  <c r="IU28" i="4"/>
  <c r="IE28" i="4"/>
  <c r="HO28" i="4"/>
  <c r="GY28" i="4"/>
  <c r="GI28" i="4"/>
  <c r="FS28" i="4"/>
  <c r="FC28" i="4"/>
  <c r="EM28" i="4"/>
  <c r="DW28" i="4"/>
  <c r="DG28" i="4"/>
  <c r="CQ28" i="4"/>
  <c r="CA28" i="4"/>
  <c r="BK28" i="4"/>
  <c r="AU28" i="4"/>
  <c r="AE28" i="4"/>
  <c r="O28" i="4"/>
  <c r="JC28" i="4"/>
  <c r="HW28" i="4"/>
  <c r="GQ28" i="4"/>
  <c r="FK28" i="4"/>
  <c r="EE28" i="4"/>
  <c r="CY28" i="4"/>
  <c r="BZ28" i="4"/>
  <c r="BC28" i="4"/>
  <c r="AL28" i="4"/>
  <c r="N28" i="4"/>
  <c r="IT28" i="4"/>
  <c r="HN28" i="4"/>
  <c r="GH28" i="4"/>
  <c r="FB28" i="4"/>
  <c r="DV28" i="4"/>
  <c r="CP28" i="4"/>
  <c r="BS28" i="4"/>
  <c r="BB28" i="4"/>
  <c r="AD28" i="4"/>
  <c r="IM28" i="4"/>
  <c r="HG28" i="4"/>
  <c r="GA28" i="4"/>
  <c r="EU28" i="4"/>
  <c r="DO28" i="4"/>
  <c r="CI28" i="4"/>
  <c r="BR28" i="4"/>
  <c r="AT28" i="4"/>
  <c r="W28" i="4"/>
  <c r="GX28" i="4"/>
  <c r="CH28" i="4"/>
  <c r="FR28" i="4"/>
  <c r="BJ28" i="4"/>
  <c r="EL28" i="4"/>
  <c r="AM28" i="4"/>
  <c r="JE32" i="4"/>
  <c r="JA32" i="4"/>
  <c r="IW32" i="4"/>
  <c r="IS32" i="4"/>
  <c r="IO32" i="4"/>
  <c r="IK32" i="4"/>
  <c r="IG32" i="4"/>
  <c r="IC32" i="4"/>
  <c r="HY32" i="4"/>
  <c r="HU32" i="4"/>
  <c r="HQ32" i="4"/>
  <c r="HM32" i="4"/>
  <c r="HI32" i="4"/>
  <c r="HE32" i="4"/>
  <c r="HA32" i="4"/>
  <c r="GW32" i="4"/>
  <c r="GS32" i="4"/>
  <c r="GO32" i="4"/>
  <c r="GK32" i="4"/>
  <c r="GG32" i="4"/>
  <c r="GC32" i="4"/>
  <c r="FY32" i="4"/>
  <c r="FU32" i="4"/>
  <c r="FQ32" i="4"/>
  <c r="FM32" i="4"/>
  <c r="FI32" i="4"/>
  <c r="FE32" i="4"/>
  <c r="FA32" i="4"/>
  <c r="EW32" i="4"/>
  <c r="ES32" i="4"/>
  <c r="EO32" i="4"/>
  <c r="EK32" i="4"/>
  <c r="EG32" i="4"/>
  <c r="EC32" i="4"/>
  <c r="DY32" i="4"/>
  <c r="DU32" i="4"/>
  <c r="DQ32" i="4"/>
  <c r="DM32" i="4"/>
  <c r="DI32" i="4"/>
  <c r="DE32" i="4"/>
  <c r="DA32" i="4"/>
  <c r="CW32" i="4"/>
  <c r="CS32" i="4"/>
  <c r="CO32" i="4"/>
  <c r="CK32" i="4"/>
  <c r="CG32" i="4"/>
  <c r="CC32" i="4"/>
  <c r="BY32" i="4"/>
  <c r="BU32" i="4"/>
  <c r="BQ32" i="4"/>
  <c r="BM32" i="4"/>
  <c r="BI32" i="4"/>
  <c r="BE32" i="4"/>
  <c r="BA32" i="4"/>
  <c r="AW32" i="4"/>
  <c r="AS32" i="4"/>
  <c r="AO32" i="4"/>
  <c r="AK32" i="4"/>
  <c r="AG32" i="4"/>
  <c r="AC32" i="4"/>
  <c r="Y32" i="4"/>
  <c r="U32" i="4"/>
  <c r="Q32" i="4"/>
  <c r="M32" i="4"/>
  <c r="JD32" i="4"/>
  <c r="IZ32" i="4"/>
  <c r="IV32" i="4"/>
  <c r="IR32" i="4"/>
  <c r="IN32" i="4"/>
  <c r="IJ32" i="4"/>
  <c r="IF32" i="4"/>
  <c r="IB32" i="4"/>
  <c r="HX32" i="4"/>
  <c r="HT32" i="4"/>
  <c r="HP32" i="4"/>
  <c r="HL32" i="4"/>
  <c r="HH32" i="4"/>
  <c r="HD32" i="4"/>
  <c r="GZ32" i="4"/>
  <c r="GV32" i="4"/>
  <c r="GR32" i="4"/>
  <c r="GN32" i="4"/>
  <c r="GJ32" i="4"/>
  <c r="GF32" i="4"/>
  <c r="GB32" i="4"/>
  <c r="FX32" i="4"/>
  <c r="FT32" i="4"/>
  <c r="FP32" i="4"/>
  <c r="FL32" i="4"/>
  <c r="FH32" i="4"/>
  <c r="FD32" i="4"/>
  <c r="EZ32" i="4"/>
  <c r="EV32" i="4"/>
  <c r="ER32" i="4"/>
  <c r="EN32" i="4"/>
  <c r="EJ32" i="4"/>
  <c r="EF32" i="4"/>
  <c r="EB32" i="4"/>
  <c r="DX32" i="4"/>
  <c r="DT32" i="4"/>
  <c r="DP32" i="4"/>
  <c r="DL32" i="4"/>
  <c r="DH32" i="4"/>
  <c r="DD32" i="4"/>
  <c r="CZ32" i="4"/>
  <c r="CV32" i="4"/>
  <c r="CR32" i="4"/>
  <c r="CN32" i="4"/>
  <c r="CJ32" i="4"/>
  <c r="CF32" i="4"/>
  <c r="CB32" i="4"/>
  <c r="BX32" i="4"/>
  <c r="BT32" i="4"/>
  <c r="BP32" i="4"/>
  <c r="BL32" i="4"/>
  <c r="BH32" i="4"/>
  <c r="BD32" i="4"/>
  <c r="AZ32" i="4"/>
  <c r="AV32" i="4"/>
  <c r="AR32" i="4"/>
  <c r="AN32" i="4"/>
  <c r="AJ32" i="4"/>
  <c r="AF32" i="4"/>
  <c r="AB32" i="4"/>
  <c r="X32" i="4"/>
  <c r="T32" i="4"/>
  <c r="P32" i="4"/>
  <c r="JG32" i="4"/>
  <c r="IY32" i="4"/>
  <c r="IQ32" i="4"/>
  <c r="II32" i="4"/>
  <c r="IA32" i="4"/>
  <c r="HS32" i="4"/>
  <c r="HK32" i="4"/>
  <c r="HC32" i="4"/>
  <c r="GU32" i="4"/>
  <c r="GM32" i="4"/>
  <c r="GE32" i="4"/>
  <c r="FW32" i="4"/>
  <c r="FO32" i="4"/>
  <c r="FG32" i="4"/>
  <c r="EY32" i="4"/>
  <c r="EQ32" i="4"/>
  <c r="EI32" i="4"/>
  <c r="EA32" i="4"/>
  <c r="DS32" i="4"/>
  <c r="DK32" i="4"/>
  <c r="DC32" i="4"/>
  <c r="CU32" i="4"/>
  <c r="CM32" i="4"/>
  <c r="CE32" i="4"/>
  <c r="BW32" i="4"/>
  <c r="BO32" i="4"/>
  <c r="BG32" i="4"/>
  <c r="AY32" i="4"/>
  <c r="AQ32" i="4"/>
  <c r="AI32" i="4"/>
  <c r="AA32" i="4"/>
  <c r="S32" i="4"/>
  <c r="JF32" i="4"/>
  <c r="IX32" i="4"/>
  <c r="IP32" i="4"/>
  <c r="IH32" i="4"/>
  <c r="HZ32" i="4"/>
  <c r="HR32" i="4"/>
  <c r="HJ32" i="4"/>
  <c r="HB32" i="4"/>
  <c r="GT32" i="4"/>
  <c r="GL32" i="4"/>
  <c r="GD32" i="4"/>
  <c r="FV32" i="4"/>
  <c r="FN32" i="4"/>
  <c r="FF32" i="4"/>
  <c r="EX32" i="4"/>
  <c r="EP32" i="4"/>
  <c r="EH32" i="4"/>
  <c r="DZ32" i="4"/>
  <c r="DR32" i="4"/>
  <c r="DJ32" i="4"/>
  <c r="DB32" i="4"/>
  <c r="CT32" i="4"/>
  <c r="CL32" i="4"/>
  <c r="CD32" i="4"/>
  <c r="BV32" i="4"/>
  <c r="BN32" i="4"/>
  <c r="BF32" i="4"/>
  <c r="AX32" i="4"/>
  <c r="AP32" i="4"/>
  <c r="AH32" i="4"/>
  <c r="Z32" i="4"/>
  <c r="R32" i="4"/>
  <c r="IU32" i="4"/>
  <c r="IE32" i="4"/>
  <c r="HO32" i="4"/>
  <c r="GY32" i="4"/>
  <c r="GI32" i="4"/>
  <c r="FS32" i="4"/>
  <c r="FC32" i="4"/>
  <c r="EM32" i="4"/>
  <c r="DW32" i="4"/>
  <c r="DG32" i="4"/>
  <c r="CQ32" i="4"/>
  <c r="CA32" i="4"/>
  <c r="BK32" i="4"/>
  <c r="AU32" i="4"/>
  <c r="AE32" i="4"/>
  <c r="O32" i="4"/>
  <c r="IT32" i="4"/>
  <c r="ID32" i="4"/>
  <c r="HN32" i="4"/>
  <c r="GX32" i="4"/>
  <c r="GH32" i="4"/>
  <c r="FR32" i="4"/>
  <c r="FB32" i="4"/>
  <c r="EL32" i="4"/>
  <c r="DV32" i="4"/>
  <c r="DF32" i="4"/>
  <c r="CP32" i="4"/>
  <c r="BZ32" i="4"/>
  <c r="BJ32" i="4"/>
  <c r="AT32" i="4"/>
  <c r="AD32" i="4"/>
  <c r="N32" i="4"/>
  <c r="JH32" i="4"/>
  <c r="JC32" i="4"/>
  <c r="IM32" i="4"/>
  <c r="HW32" i="4"/>
  <c r="HG32" i="4"/>
  <c r="GQ32" i="4"/>
  <c r="GA32" i="4"/>
  <c r="FK32" i="4"/>
  <c r="EU32" i="4"/>
  <c r="EE32" i="4"/>
  <c r="DO32" i="4"/>
  <c r="CY32" i="4"/>
  <c r="CI32" i="4"/>
  <c r="BS32" i="4"/>
  <c r="BC32" i="4"/>
  <c r="AM32" i="4"/>
  <c r="W32" i="4"/>
  <c r="JB32" i="4"/>
  <c r="GP32" i="4"/>
  <c r="ED32" i="4"/>
  <c r="BR32" i="4"/>
  <c r="IL32" i="4"/>
  <c r="FZ32" i="4"/>
  <c r="DN32" i="4"/>
  <c r="BB32" i="4"/>
  <c r="HF32" i="4"/>
  <c r="CH32" i="4"/>
  <c r="FJ32" i="4"/>
  <c r="AL32" i="4"/>
  <c r="ET32" i="4"/>
  <c r="V32" i="4"/>
  <c r="HV32" i="4"/>
  <c r="CX32" i="4"/>
  <c r="JH19" i="4"/>
  <c r="JE19" i="4"/>
  <c r="JA19" i="4"/>
  <c r="IW19" i="4"/>
  <c r="IS19" i="4"/>
  <c r="IO19" i="4"/>
  <c r="IK19" i="4"/>
  <c r="IG19" i="4"/>
  <c r="IC19" i="4"/>
  <c r="HY19" i="4"/>
  <c r="HU19" i="4"/>
  <c r="HQ19" i="4"/>
  <c r="HM19" i="4"/>
  <c r="HI19" i="4"/>
  <c r="HE19" i="4"/>
  <c r="HA19" i="4"/>
  <c r="GW19" i="4"/>
  <c r="GS19" i="4"/>
  <c r="GO19" i="4"/>
  <c r="GK19" i="4"/>
  <c r="GG19" i="4"/>
  <c r="GC19" i="4"/>
  <c r="FY19" i="4"/>
  <c r="FU19" i="4"/>
  <c r="FQ19" i="4"/>
  <c r="FM19" i="4"/>
  <c r="FI19" i="4"/>
  <c r="FE19" i="4"/>
  <c r="FA19" i="4"/>
  <c r="EW19" i="4"/>
  <c r="ES19" i="4"/>
  <c r="EO19" i="4"/>
  <c r="EK19" i="4"/>
  <c r="EG19" i="4"/>
  <c r="EC19" i="4"/>
  <c r="DY19" i="4"/>
  <c r="DU19" i="4"/>
  <c r="DQ19" i="4"/>
  <c r="DM19" i="4"/>
  <c r="DI19" i="4"/>
  <c r="DE19" i="4"/>
  <c r="DA19" i="4"/>
  <c r="CW19" i="4"/>
  <c r="CS19" i="4"/>
  <c r="CO19" i="4"/>
  <c r="CK19" i="4"/>
  <c r="CG19" i="4"/>
  <c r="CC19" i="4"/>
  <c r="BY19" i="4"/>
  <c r="BU19" i="4"/>
  <c r="BQ19" i="4"/>
  <c r="BM19" i="4"/>
  <c r="BI19" i="4"/>
  <c r="BE19" i="4"/>
  <c r="BA19" i="4"/>
  <c r="AW19" i="4"/>
  <c r="AS19" i="4"/>
  <c r="AO19" i="4"/>
  <c r="AK19" i="4"/>
  <c r="AG19" i="4"/>
  <c r="AC19" i="4"/>
  <c r="Y19" i="4"/>
  <c r="U19" i="4"/>
  <c r="Q19" i="4"/>
  <c r="M19" i="4"/>
  <c r="JG19" i="4"/>
  <c r="JB19" i="4"/>
  <c r="IV19" i="4"/>
  <c r="IQ19" i="4"/>
  <c r="IL19" i="4"/>
  <c r="IF19" i="4"/>
  <c r="IA19" i="4"/>
  <c r="HV19" i="4"/>
  <c r="HP19" i="4"/>
  <c r="HK19" i="4"/>
  <c r="HF19" i="4"/>
  <c r="GZ19" i="4"/>
  <c r="GU19" i="4"/>
  <c r="GP19" i="4"/>
  <c r="GJ19" i="4"/>
  <c r="GE19" i="4"/>
  <c r="FZ19" i="4"/>
  <c r="FT19" i="4"/>
  <c r="FO19" i="4"/>
  <c r="FJ19" i="4"/>
  <c r="FD19" i="4"/>
  <c r="EY19" i="4"/>
  <c r="ET19" i="4"/>
  <c r="EN19" i="4"/>
  <c r="EI19" i="4"/>
  <c r="ED19" i="4"/>
  <c r="DX19" i="4"/>
  <c r="DS19" i="4"/>
  <c r="DN19" i="4"/>
  <c r="DH19" i="4"/>
  <c r="DC19" i="4"/>
  <c r="CX19" i="4"/>
  <c r="CR19" i="4"/>
  <c r="CM19" i="4"/>
  <c r="CH19" i="4"/>
  <c r="CB19" i="4"/>
  <c r="BW19" i="4"/>
  <c r="BR19" i="4"/>
  <c r="BL19" i="4"/>
  <c r="BG19" i="4"/>
  <c r="BB19" i="4"/>
  <c r="AV19" i="4"/>
  <c r="AQ19" i="4"/>
  <c r="AL19" i="4"/>
  <c r="AF19" i="4"/>
  <c r="AA19" i="4"/>
  <c r="V19" i="4"/>
  <c r="P19" i="4"/>
  <c r="JF19" i="4"/>
  <c r="IZ19" i="4"/>
  <c r="IU19" i="4"/>
  <c r="IP19" i="4"/>
  <c r="IJ19" i="4"/>
  <c r="IE19" i="4"/>
  <c r="HZ19" i="4"/>
  <c r="HT19" i="4"/>
  <c r="HO19" i="4"/>
  <c r="HJ19" i="4"/>
  <c r="HD19" i="4"/>
  <c r="GY19" i="4"/>
  <c r="GT19" i="4"/>
  <c r="GN19" i="4"/>
  <c r="GI19" i="4"/>
  <c r="GD19" i="4"/>
  <c r="FX19" i="4"/>
  <c r="FS19" i="4"/>
  <c r="FN19" i="4"/>
  <c r="FH19" i="4"/>
  <c r="FC19" i="4"/>
  <c r="EX19" i="4"/>
  <c r="ER19" i="4"/>
  <c r="EM19" i="4"/>
  <c r="EH19" i="4"/>
  <c r="EB19" i="4"/>
  <c r="DW19" i="4"/>
  <c r="DR19" i="4"/>
  <c r="DL19" i="4"/>
  <c r="DG19" i="4"/>
  <c r="DB19" i="4"/>
  <c r="CV19" i="4"/>
  <c r="CQ19" i="4"/>
  <c r="CL19" i="4"/>
  <c r="CF19" i="4"/>
  <c r="CA19" i="4"/>
  <c r="BV19" i="4"/>
  <c r="BP19" i="4"/>
  <c r="BK19" i="4"/>
  <c r="BF19" i="4"/>
  <c r="AZ19" i="4"/>
  <c r="AU19" i="4"/>
  <c r="AP19" i="4"/>
  <c r="AJ19" i="4"/>
  <c r="AE19" i="4"/>
  <c r="Z19" i="4"/>
  <c r="T19" i="4"/>
  <c r="O19" i="4"/>
  <c r="IY19" i="4"/>
  <c r="IN19" i="4"/>
  <c r="ID19" i="4"/>
  <c r="HS19" i="4"/>
  <c r="HH19" i="4"/>
  <c r="GX19" i="4"/>
  <c r="GM19" i="4"/>
  <c r="GB19" i="4"/>
  <c r="FR19" i="4"/>
  <c r="FG19" i="4"/>
  <c r="EV19" i="4"/>
  <c r="EL19" i="4"/>
  <c r="EA19" i="4"/>
  <c r="DP19" i="4"/>
  <c r="DF19" i="4"/>
  <c r="CU19" i="4"/>
  <c r="CJ19" i="4"/>
  <c r="BZ19" i="4"/>
  <c r="BO19" i="4"/>
  <c r="BD19" i="4"/>
  <c r="AT19" i="4"/>
  <c r="AI19" i="4"/>
  <c r="X19" i="4"/>
  <c r="N19" i="4"/>
  <c r="IX19" i="4"/>
  <c r="IM19" i="4"/>
  <c r="IB19" i="4"/>
  <c r="HR19" i="4"/>
  <c r="HG19" i="4"/>
  <c r="GV19" i="4"/>
  <c r="GL19" i="4"/>
  <c r="GA19" i="4"/>
  <c r="FP19" i="4"/>
  <c r="FF19" i="4"/>
  <c r="EU19" i="4"/>
  <c r="EJ19" i="4"/>
  <c r="DZ19" i="4"/>
  <c r="DO19" i="4"/>
  <c r="DD19" i="4"/>
  <c r="CT19" i="4"/>
  <c r="CI19" i="4"/>
  <c r="BX19" i="4"/>
  <c r="BN19" i="4"/>
  <c r="BC19" i="4"/>
  <c r="AR19" i="4"/>
  <c r="AH19" i="4"/>
  <c r="W19" i="4"/>
  <c r="JD19" i="4"/>
  <c r="IT19" i="4"/>
  <c r="II19" i="4"/>
  <c r="HX19" i="4"/>
  <c r="HN19" i="4"/>
  <c r="HC19" i="4"/>
  <c r="GR19" i="4"/>
  <c r="GH19" i="4"/>
  <c r="FW19" i="4"/>
  <c r="FL19" i="4"/>
  <c r="FB19" i="4"/>
  <c r="EQ19" i="4"/>
  <c r="EF19" i="4"/>
  <c r="DV19" i="4"/>
  <c r="DK19" i="4"/>
  <c r="CZ19" i="4"/>
  <c r="CP19" i="4"/>
  <c r="CE19" i="4"/>
  <c r="BT19" i="4"/>
  <c r="BJ19" i="4"/>
  <c r="AY19" i="4"/>
  <c r="AN19" i="4"/>
  <c r="AD19" i="4"/>
  <c r="S19" i="4"/>
  <c r="JH23" i="4"/>
  <c r="JE23" i="4"/>
  <c r="JA23" i="4"/>
  <c r="IW23" i="4"/>
  <c r="IS23" i="4"/>
  <c r="IO23" i="4"/>
  <c r="IK23" i="4"/>
  <c r="IG23" i="4"/>
  <c r="IC23" i="4"/>
  <c r="HY23" i="4"/>
  <c r="HU23" i="4"/>
  <c r="HQ23" i="4"/>
  <c r="HM23" i="4"/>
  <c r="HI23" i="4"/>
  <c r="HE23" i="4"/>
  <c r="HA23" i="4"/>
  <c r="GW23" i="4"/>
  <c r="GS23" i="4"/>
  <c r="GO23" i="4"/>
  <c r="GK23" i="4"/>
  <c r="GG23" i="4"/>
  <c r="GC23" i="4"/>
  <c r="FY23" i="4"/>
  <c r="FU23" i="4"/>
  <c r="FQ23" i="4"/>
  <c r="FM23" i="4"/>
  <c r="FI23" i="4"/>
  <c r="FE23" i="4"/>
  <c r="FA23" i="4"/>
  <c r="EW23" i="4"/>
  <c r="ES23" i="4"/>
  <c r="EO23" i="4"/>
  <c r="EK23" i="4"/>
  <c r="EG23" i="4"/>
  <c r="EC23" i="4"/>
  <c r="DY23" i="4"/>
  <c r="DU23" i="4"/>
  <c r="DQ23" i="4"/>
  <c r="DM23" i="4"/>
  <c r="DI23" i="4"/>
  <c r="DE23" i="4"/>
  <c r="DA23" i="4"/>
  <c r="CW23" i="4"/>
  <c r="CS23" i="4"/>
  <c r="CO23" i="4"/>
  <c r="CK23" i="4"/>
  <c r="CG23" i="4"/>
  <c r="CC23" i="4"/>
  <c r="BY23" i="4"/>
  <c r="BU23" i="4"/>
  <c r="BQ23" i="4"/>
  <c r="BM23" i="4"/>
  <c r="BI23" i="4"/>
  <c r="BE23" i="4"/>
  <c r="BA23" i="4"/>
  <c r="AW23" i="4"/>
  <c r="AS23" i="4"/>
  <c r="AO23" i="4"/>
  <c r="AK23" i="4"/>
  <c r="AG23" i="4"/>
  <c r="AC23" i="4"/>
  <c r="Y23" i="4"/>
  <c r="U23" i="4"/>
  <c r="Q23" i="4"/>
  <c r="M23" i="4"/>
  <c r="JF23" i="4"/>
  <c r="IZ23" i="4"/>
  <c r="IU23" i="4"/>
  <c r="IP23" i="4"/>
  <c r="IJ23" i="4"/>
  <c r="IE23" i="4"/>
  <c r="HZ23" i="4"/>
  <c r="HT23" i="4"/>
  <c r="HO23" i="4"/>
  <c r="HJ23" i="4"/>
  <c r="HD23" i="4"/>
  <c r="GY23" i="4"/>
  <c r="GT23" i="4"/>
  <c r="GN23" i="4"/>
  <c r="GI23" i="4"/>
  <c r="GD23" i="4"/>
  <c r="FX23" i="4"/>
  <c r="FS23" i="4"/>
  <c r="FN23" i="4"/>
  <c r="FH23" i="4"/>
  <c r="FC23" i="4"/>
  <c r="EX23" i="4"/>
  <c r="ER23" i="4"/>
  <c r="EM23" i="4"/>
  <c r="EH23" i="4"/>
  <c r="EB23" i="4"/>
  <c r="DW23" i="4"/>
  <c r="DR23" i="4"/>
  <c r="DL23" i="4"/>
  <c r="DG23" i="4"/>
  <c r="DB23" i="4"/>
  <c r="CV23" i="4"/>
  <c r="CQ23" i="4"/>
  <c r="CL23" i="4"/>
  <c r="CF23" i="4"/>
  <c r="CA23" i="4"/>
  <c r="BV23" i="4"/>
  <c r="BP23" i="4"/>
  <c r="BK23" i="4"/>
  <c r="BF23" i="4"/>
  <c r="AZ23" i="4"/>
  <c r="AU23" i="4"/>
  <c r="AP23" i="4"/>
  <c r="AJ23" i="4"/>
  <c r="AE23" i="4"/>
  <c r="Z23" i="4"/>
  <c r="T23" i="4"/>
  <c r="O23" i="4"/>
  <c r="JD23" i="4"/>
  <c r="IY23" i="4"/>
  <c r="IT23" i="4"/>
  <c r="IN23" i="4"/>
  <c r="II23" i="4"/>
  <c r="ID23" i="4"/>
  <c r="HX23" i="4"/>
  <c r="HS23" i="4"/>
  <c r="HN23" i="4"/>
  <c r="HH23" i="4"/>
  <c r="HC23" i="4"/>
  <c r="GX23" i="4"/>
  <c r="GR23" i="4"/>
  <c r="GM23" i="4"/>
  <c r="GH23" i="4"/>
  <c r="GB23" i="4"/>
  <c r="FW23" i="4"/>
  <c r="FR23" i="4"/>
  <c r="FL23" i="4"/>
  <c r="FG23" i="4"/>
  <c r="FB23" i="4"/>
  <c r="EV23" i="4"/>
  <c r="EQ23" i="4"/>
  <c r="EL23" i="4"/>
  <c r="EF23" i="4"/>
  <c r="EA23" i="4"/>
  <c r="DV23" i="4"/>
  <c r="DP23" i="4"/>
  <c r="DK23" i="4"/>
  <c r="DF23" i="4"/>
  <c r="CZ23" i="4"/>
  <c r="CU23" i="4"/>
  <c r="CP23" i="4"/>
  <c r="CJ23" i="4"/>
  <c r="CE23" i="4"/>
  <c r="BZ23" i="4"/>
  <c r="BT23" i="4"/>
  <c r="BO23" i="4"/>
  <c r="BJ23" i="4"/>
  <c r="BD23" i="4"/>
  <c r="AY23" i="4"/>
  <c r="AT23" i="4"/>
  <c r="AN23" i="4"/>
  <c r="AI23" i="4"/>
  <c r="AD23" i="4"/>
  <c r="X23" i="4"/>
  <c r="S23" i="4"/>
  <c r="N23" i="4"/>
  <c r="JC23" i="4"/>
  <c r="IX23" i="4"/>
  <c r="IR23" i="4"/>
  <c r="IM23" i="4"/>
  <c r="IH23" i="4"/>
  <c r="IB23" i="4"/>
  <c r="HW23" i="4"/>
  <c r="HR23" i="4"/>
  <c r="HL23" i="4"/>
  <c r="HG23" i="4"/>
  <c r="HB23" i="4"/>
  <c r="GV23" i="4"/>
  <c r="GQ23" i="4"/>
  <c r="GL23" i="4"/>
  <c r="GF23" i="4"/>
  <c r="GA23" i="4"/>
  <c r="FV23" i="4"/>
  <c r="FP23" i="4"/>
  <c r="FK23" i="4"/>
  <c r="FF23" i="4"/>
  <c r="EZ23" i="4"/>
  <c r="EU23" i="4"/>
  <c r="EP23" i="4"/>
  <c r="EJ23" i="4"/>
  <c r="EE23" i="4"/>
  <c r="DZ23" i="4"/>
  <c r="DT23" i="4"/>
  <c r="DO23" i="4"/>
  <c r="DJ23" i="4"/>
  <c r="DD23" i="4"/>
  <c r="CY23" i="4"/>
  <c r="CT23" i="4"/>
  <c r="CN23" i="4"/>
  <c r="CI23" i="4"/>
  <c r="CD23" i="4"/>
  <c r="BX23" i="4"/>
  <c r="BS23" i="4"/>
  <c r="BN23" i="4"/>
  <c r="BH23" i="4"/>
  <c r="BC23" i="4"/>
  <c r="AX23" i="4"/>
  <c r="AR23" i="4"/>
  <c r="AM23" i="4"/>
  <c r="AH23" i="4"/>
  <c r="AB23" i="4"/>
  <c r="W23" i="4"/>
  <c r="R23" i="4"/>
  <c r="JG23" i="4"/>
  <c r="IL23" i="4"/>
  <c r="HP23" i="4"/>
  <c r="GU23" i="4"/>
  <c r="FZ23" i="4"/>
  <c r="FD23" i="4"/>
  <c r="EI23" i="4"/>
  <c r="DN23" i="4"/>
  <c r="CR23" i="4"/>
  <c r="BW23" i="4"/>
  <c r="BB23" i="4"/>
  <c r="AF23" i="4"/>
  <c r="JB23" i="4"/>
  <c r="IF23" i="4"/>
  <c r="HK23" i="4"/>
  <c r="GP23" i="4"/>
  <c r="FT23" i="4"/>
  <c r="EY23" i="4"/>
  <c r="ED23" i="4"/>
  <c r="DH23" i="4"/>
  <c r="CM23" i="4"/>
  <c r="BR23" i="4"/>
  <c r="AV23" i="4"/>
  <c r="AA23" i="4"/>
  <c r="IV23" i="4"/>
  <c r="IA23" i="4"/>
  <c r="HF23" i="4"/>
  <c r="GJ23" i="4"/>
  <c r="FO23" i="4"/>
  <c r="ET23" i="4"/>
  <c r="DX23" i="4"/>
  <c r="DC23" i="4"/>
  <c r="CH23" i="4"/>
  <c r="BL23" i="4"/>
  <c r="AQ23" i="4"/>
  <c r="V23" i="4"/>
  <c r="JH15" i="4"/>
  <c r="JG15" i="4"/>
  <c r="JC15" i="4"/>
  <c r="IY15" i="4"/>
  <c r="IU15" i="4"/>
  <c r="IQ15" i="4"/>
  <c r="IM15" i="4"/>
  <c r="II15" i="4"/>
  <c r="IE15" i="4"/>
  <c r="IA15" i="4"/>
  <c r="HW15" i="4"/>
  <c r="HS15" i="4"/>
  <c r="HO15" i="4"/>
  <c r="HK15" i="4"/>
  <c r="HG15" i="4"/>
  <c r="HC15" i="4"/>
  <c r="GY15" i="4"/>
  <c r="GU15" i="4"/>
  <c r="GQ15" i="4"/>
  <c r="GM15" i="4"/>
  <c r="GI15" i="4"/>
  <c r="GE15" i="4"/>
  <c r="GA15" i="4"/>
  <c r="FW15" i="4"/>
  <c r="FS15" i="4"/>
  <c r="FO15" i="4"/>
  <c r="FK15" i="4"/>
  <c r="FG15" i="4"/>
  <c r="FC15" i="4"/>
  <c r="EY15" i="4"/>
  <c r="EU15" i="4"/>
  <c r="EQ15" i="4"/>
  <c r="EM15" i="4"/>
  <c r="EI15" i="4"/>
  <c r="EE15" i="4"/>
  <c r="EA15" i="4"/>
  <c r="DW15" i="4"/>
  <c r="DS15" i="4"/>
  <c r="DO15" i="4"/>
  <c r="DK15" i="4"/>
  <c r="DG15" i="4"/>
  <c r="DC15" i="4"/>
  <c r="CY15" i="4"/>
  <c r="CU15" i="4"/>
  <c r="CQ15" i="4"/>
  <c r="CM15" i="4"/>
  <c r="CI15" i="4"/>
  <c r="CE15" i="4"/>
  <c r="CA15" i="4"/>
  <c r="BW15" i="4"/>
  <c r="BS15" i="4"/>
  <c r="BO15" i="4"/>
  <c r="BK15" i="4"/>
  <c r="BG15" i="4"/>
  <c r="BC15" i="4"/>
  <c r="AY15" i="4"/>
  <c r="AU15" i="4"/>
  <c r="AQ15" i="4"/>
  <c r="AM15" i="4"/>
  <c r="AI15" i="4"/>
  <c r="AE15" i="4"/>
  <c r="AA15" i="4"/>
  <c r="W15" i="4"/>
  <c r="S15" i="4"/>
  <c r="O15" i="4"/>
  <c r="JF15" i="4"/>
  <c r="JB15" i="4"/>
  <c r="IX15" i="4"/>
  <c r="IT15" i="4"/>
  <c r="IP15" i="4"/>
  <c r="IL15" i="4"/>
  <c r="IH15" i="4"/>
  <c r="ID15" i="4"/>
  <c r="HZ15" i="4"/>
  <c r="HV15" i="4"/>
  <c r="HR15" i="4"/>
  <c r="HN15" i="4"/>
  <c r="HJ15" i="4"/>
  <c r="HF15" i="4"/>
  <c r="HB15" i="4"/>
  <c r="GX15" i="4"/>
  <c r="GT15" i="4"/>
  <c r="GP15" i="4"/>
  <c r="GL15" i="4"/>
  <c r="GH15" i="4"/>
  <c r="GD15" i="4"/>
  <c r="FZ15" i="4"/>
  <c r="FV15" i="4"/>
  <c r="FR15" i="4"/>
  <c r="FN15" i="4"/>
  <c r="FJ15" i="4"/>
  <c r="FF15" i="4"/>
  <c r="FB15" i="4"/>
  <c r="EX15" i="4"/>
  <c r="ET15" i="4"/>
  <c r="EP15" i="4"/>
  <c r="EL15" i="4"/>
  <c r="EH15" i="4"/>
  <c r="ED15" i="4"/>
  <c r="DZ15" i="4"/>
  <c r="DV15" i="4"/>
  <c r="DR15" i="4"/>
  <c r="DN15" i="4"/>
  <c r="DJ15" i="4"/>
  <c r="DF15" i="4"/>
  <c r="DB15" i="4"/>
  <c r="CX15" i="4"/>
  <c r="CT15" i="4"/>
  <c r="CP15" i="4"/>
  <c r="CL15" i="4"/>
  <c r="CH15" i="4"/>
  <c r="CD15" i="4"/>
  <c r="BZ15" i="4"/>
  <c r="BV15" i="4"/>
  <c r="BR15" i="4"/>
  <c r="BN15" i="4"/>
  <c r="BJ15" i="4"/>
  <c r="BF15" i="4"/>
  <c r="BB15" i="4"/>
  <c r="AX15" i="4"/>
  <c r="AT15" i="4"/>
  <c r="AP15" i="4"/>
  <c r="AL15" i="4"/>
  <c r="AH15" i="4"/>
  <c r="AD15" i="4"/>
  <c r="Z15" i="4"/>
  <c r="V15" i="4"/>
  <c r="R15" i="4"/>
  <c r="N15" i="4"/>
  <c r="N10" i="4"/>
  <c r="R10" i="4"/>
  <c r="V10" i="4"/>
  <c r="Z10" i="4"/>
  <c r="AD10" i="4"/>
  <c r="AH10" i="4"/>
  <c r="AL10" i="4"/>
  <c r="AP10" i="4"/>
  <c r="AT10" i="4"/>
  <c r="AX10" i="4"/>
  <c r="BB10" i="4"/>
  <c r="BF10" i="4"/>
  <c r="BJ10" i="4"/>
  <c r="BN10" i="4"/>
  <c r="BR10" i="4"/>
  <c r="BV10" i="4"/>
  <c r="BZ10" i="4"/>
  <c r="CD10" i="4"/>
  <c r="CH10" i="4"/>
  <c r="CL10" i="4"/>
  <c r="CP10" i="4"/>
  <c r="CT10" i="4"/>
  <c r="CX10" i="4"/>
  <c r="DB10" i="4"/>
  <c r="DF10" i="4"/>
  <c r="DJ10" i="4"/>
  <c r="DN10" i="4"/>
  <c r="DR10" i="4"/>
  <c r="DV10" i="4"/>
  <c r="DZ10" i="4"/>
  <c r="ED10" i="4"/>
  <c r="EH10" i="4"/>
  <c r="EL10" i="4"/>
  <c r="EP10" i="4"/>
  <c r="ET10" i="4"/>
  <c r="EX10" i="4"/>
  <c r="FB10" i="4"/>
  <c r="FF10" i="4"/>
  <c r="FJ10" i="4"/>
  <c r="FN10" i="4"/>
  <c r="FR10" i="4"/>
  <c r="FV10" i="4"/>
  <c r="FZ10" i="4"/>
  <c r="GD10" i="4"/>
  <c r="GH10" i="4"/>
  <c r="GL10" i="4"/>
  <c r="GP10" i="4"/>
  <c r="GT10" i="4"/>
  <c r="GX10" i="4"/>
  <c r="HB10" i="4"/>
  <c r="HF10" i="4"/>
  <c r="HJ10" i="4"/>
  <c r="HN10" i="4"/>
  <c r="HR10" i="4"/>
  <c r="HV10" i="4"/>
  <c r="HZ10" i="4"/>
  <c r="ID10" i="4"/>
  <c r="IH10" i="4"/>
  <c r="IL10" i="4"/>
  <c r="IP10" i="4"/>
  <c r="IT10" i="4"/>
  <c r="IX10" i="4"/>
  <c r="JB10" i="4"/>
  <c r="JF10" i="4"/>
  <c r="O11" i="4"/>
  <c r="S11" i="4"/>
  <c r="W11" i="4"/>
  <c r="AA11" i="4"/>
  <c r="AE11" i="4"/>
  <c r="AI11" i="4"/>
  <c r="AM11" i="4"/>
  <c r="AQ11" i="4"/>
  <c r="AU11" i="4"/>
  <c r="AY11" i="4"/>
  <c r="BC11" i="4"/>
  <c r="BG11" i="4"/>
  <c r="BK11" i="4"/>
  <c r="BO11" i="4"/>
  <c r="BS11" i="4"/>
  <c r="BW11" i="4"/>
  <c r="CA11" i="4"/>
  <c r="CE11" i="4"/>
  <c r="CI11" i="4"/>
  <c r="CM11" i="4"/>
  <c r="CQ11" i="4"/>
  <c r="CU11" i="4"/>
  <c r="CY11" i="4"/>
  <c r="DC11" i="4"/>
  <c r="DG11" i="4"/>
  <c r="DK11" i="4"/>
  <c r="DO11" i="4"/>
  <c r="DS11" i="4"/>
  <c r="DW11" i="4"/>
  <c r="EA11" i="4"/>
  <c r="EE11" i="4"/>
  <c r="EI11" i="4"/>
  <c r="EM11" i="4"/>
  <c r="EQ11" i="4"/>
  <c r="EU11" i="4"/>
  <c r="EY11" i="4"/>
  <c r="FC11" i="4"/>
  <c r="FG11" i="4"/>
  <c r="FK11" i="4"/>
  <c r="FO11" i="4"/>
  <c r="FS11" i="4"/>
  <c r="FW11" i="4"/>
  <c r="GA11" i="4"/>
  <c r="GE11" i="4"/>
  <c r="GI11" i="4"/>
  <c r="GM11" i="4"/>
  <c r="GQ11" i="4"/>
  <c r="GU11" i="4"/>
  <c r="GY11" i="4"/>
  <c r="HC11" i="4"/>
  <c r="HG11" i="4"/>
  <c r="HK11" i="4"/>
  <c r="HO11" i="4"/>
  <c r="HS11" i="4"/>
  <c r="HW11" i="4"/>
  <c r="IA11" i="4"/>
  <c r="IE11" i="4"/>
  <c r="II11" i="4"/>
  <c r="IM11" i="4"/>
  <c r="IQ11" i="4"/>
  <c r="IU11" i="4"/>
  <c r="IY11" i="4"/>
  <c r="JC11" i="4"/>
  <c r="JG11" i="4"/>
  <c r="N14" i="4"/>
  <c r="R14" i="4"/>
  <c r="V14" i="4"/>
  <c r="Z14" i="4"/>
  <c r="AD14" i="4"/>
  <c r="AH14" i="4"/>
  <c r="AL14" i="4"/>
  <c r="AP14" i="4"/>
  <c r="AT14" i="4"/>
  <c r="AX14" i="4"/>
  <c r="BC14" i="4"/>
  <c r="BK14" i="4"/>
  <c r="BS14" i="4"/>
  <c r="CA14" i="4"/>
  <c r="CI14" i="4"/>
  <c r="CQ14" i="4"/>
  <c r="CY14" i="4"/>
  <c r="DG14" i="4"/>
  <c r="DO14" i="4"/>
  <c r="DW14" i="4"/>
  <c r="EE14" i="4"/>
  <c r="EM14" i="4"/>
  <c r="EU14" i="4"/>
  <c r="FC14" i="4"/>
  <c r="FK14" i="4"/>
  <c r="FS14" i="4"/>
  <c r="GA14" i="4"/>
  <c r="GI14" i="4"/>
  <c r="GQ14" i="4"/>
  <c r="GY14" i="4"/>
  <c r="HG14" i="4"/>
  <c r="HO14" i="4"/>
  <c r="HW14" i="4"/>
  <c r="IE14" i="4"/>
  <c r="IM14" i="4"/>
  <c r="IU14" i="4"/>
  <c r="JC14" i="4"/>
  <c r="P15" i="4"/>
  <c r="X15" i="4"/>
  <c r="AF15" i="4"/>
  <c r="AN15" i="4"/>
  <c r="AV15" i="4"/>
  <c r="BD15" i="4"/>
  <c r="BL15" i="4"/>
  <c r="BT15" i="4"/>
  <c r="CB15" i="4"/>
  <c r="CJ15" i="4"/>
  <c r="CR15" i="4"/>
  <c r="CZ15" i="4"/>
  <c r="DH15" i="4"/>
  <c r="DP15" i="4"/>
  <c r="DX15" i="4"/>
  <c r="EF15" i="4"/>
  <c r="EN15" i="4"/>
  <c r="EV15" i="4"/>
  <c r="FD15" i="4"/>
  <c r="FL15" i="4"/>
  <c r="FT15" i="4"/>
  <c r="GB15" i="4"/>
  <c r="GJ15" i="4"/>
  <c r="GR15" i="4"/>
  <c r="GZ15" i="4"/>
  <c r="HH15" i="4"/>
  <c r="HP15" i="4"/>
  <c r="HX15" i="4"/>
  <c r="IF15" i="4"/>
  <c r="IN15" i="4"/>
  <c r="IV15" i="4"/>
  <c r="JD15" i="4"/>
  <c r="W18" i="4"/>
  <c r="AR18" i="4"/>
  <c r="BS18" i="4"/>
  <c r="CW18" i="4"/>
  <c r="DY18" i="4"/>
  <c r="FA18" i="4"/>
  <c r="GE18" i="4"/>
  <c r="HV18" i="4"/>
  <c r="R19" i="4"/>
  <c r="BH19" i="4"/>
  <c r="CY19" i="4"/>
  <c r="EP19" i="4"/>
  <c r="GF19" i="4"/>
  <c r="HW19" i="4"/>
  <c r="U22" i="4"/>
  <c r="BK22" i="4"/>
  <c r="DB22" i="4"/>
  <c r="ES22" i="4"/>
  <c r="GI22" i="4"/>
  <c r="HZ22" i="4"/>
  <c r="AL23" i="4"/>
  <c r="DS23" i="4"/>
  <c r="GZ23" i="4"/>
  <c r="V28" i="4"/>
  <c r="E43" i="5"/>
  <c r="E39" i="5"/>
  <c r="J76" i="5"/>
  <c r="J40" i="5"/>
  <c r="J36" i="5"/>
  <c r="J32" i="5"/>
  <c r="J28" i="5"/>
  <c r="J41" i="5"/>
  <c r="N203" i="5"/>
  <c r="N60" i="5"/>
  <c r="N62" i="5"/>
  <c r="N54" i="5"/>
  <c r="N56" i="5"/>
  <c r="N52" i="5"/>
  <c r="N44" i="5"/>
  <c r="N34" i="5"/>
  <c r="N30" i="5"/>
  <c r="N26" i="5"/>
  <c r="N24" i="5"/>
  <c r="N22" i="5"/>
  <c r="N20" i="5"/>
  <c r="N18" i="5"/>
  <c r="N16" i="5"/>
  <c r="N14" i="5"/>
  <c r="N12" i="5"/>
  <c r="N10" i="5"/>
  <c r="N58" i="5"/>
  <c r="N46" i="5"/>
  <c r="J30" i="5"/>
  <c r="N32" i="5"/>
  <c r="J38" i="5"/>
  <c r="N48" i="5"/>
  <c r="B64" i="5"/>
  <c r="B56" i="5"/>
  <c r="B58" i="5"/>
  <c r="O62" i="5"/>
  <c r="O54" i="5"/>
  <c r="O163" i="5"/>
  <c r="O64" i="5"/>
  <c r="O56" i="5"/>
  <c r="T75" i="5"/>
  <c r="T67" i="5"/>
  <c r="T59" i="5"/>
  <c r="T77" i="5"/>
  <c r="T69" i="5"/>
  <c r="T61" i="5"/>
  <c r="T53" i="5"/>
  <c r="X77" i="5"/>
  <c r="X69" i="5"/>
  <c r="X71" i="5"/>
  <c r="L9" i="5"/>
  <c r="U9" i="5"/>
  <c r="C10" i="5"/>
  <c r="K10" i="5"/>
  <c r="L11" i="5"/>
  <c r="U11" i="5"/>
  <c r="C12" i="5"/>
  <c r="K12" i="5"/>
  <c r="L13" i="5"/>
  <c r="U13" i="5"/>
  <c r="C14" i="5"/>
  <c r="K14" i="5"/>
  <c r="L15" i="5"/>
  <c r="U15" i="5"/>
  <c r="C16" i="5"/>
  <c r="K16" i="5"/>
  <c r="L17" i="5"/>
  <c r="U17" i="5"/>
  <c r="C18" i="5"/>
  <c r="K18" i="5"/>
  <c r="L19" i="5"/>
  <c r="U19" i="5"/>
  <c r="C20" i="5"/>
  <c r="K20" i="5"/>
  <c r="L21" i="5"/>
  <c r="U21" i="5"/>
  <c r="C22" i="5"/>
  <c r="K22" i="5"/>
  <c r="L23" i="5"/>
  <c r="U23" i="5"/>
  <c r="C24" i="5"/>
  <c r="K24" i="5"/>
  <c r="L25" i="5"/>
  <c r="U25" i="5"/>
  <c r="C26" i="5"/>
  <c r="K26" i="5"/>
  <c r="P27" i="5"/>
  <c r="Y27" i="5"/>
  <c r="G28" i="5"/>
  <c r="O28" i="5"/>
  <c r="U29" i="5"/>
  <c r="C30" i="5"/>
  <c r="K30" i="5"/>
  <c r="P31" i="5"/>
  <c r="Y31" i="5"/>
  <c r="G32" i="5"/>
  <c r="O32" i="5"/>
  <c r="U33" i="5"/>
  <c r="C34" i="5"/>
  <c r="K34" i="5"/>
  <c r="P35" i="5"/>
  <c r="Y35" i="5"/>
  <c r="G36" i="5"/>
  <c r="O36" i="5"/>
  <c r="U37" i="5"/>
  <c r="C38" i="5"/>
  <c r="P39" i="5"/>
  <c r="G40" i="5"/>
  <c r="P40" i="5"/>
  <c r="B42" i="5"/>
  <c r="L43" i="5"/>
  <c r="G44" i="5"/>
  <c r="T45" i="5"/>
  <c r="O48" i="5"/>
  <c r="B50" i="5"/>
  <c r="L51" i="5"/>
  <c r="G52" i="5"/>
  <c r="B54" i="5"/>
  <c r="O60" i="5"/>
  <c r="L63" i="5"/>
  <c r="T65" i="5"/>
  <c r="X75" i="5"/>
  <c r="P124" i="5"/>
  <c r="G58" i="5"/>
  <c r="G60" i="5"/>
  <c r="L40" i="5"/>
  <c r="L73" i="5"/>
  <c r="L65" i="5"/>
  <c r="L57" i="5"/>
  <c r="L75" i="5"/>
  <c r="L67" i="5"/>
  <c r="L59" i="5"/>
  <c r="P162" i="5"/>
  <c r="P152" i="5"/>
  <c r="P136" i="5"/>
  <c r="P148" i="5"/>
  <c r="P132" i="5"/>
  <c r="U113" i="5"/>
  <c r="U103" i="5"/>
  <c r="U87" i="5"/>
  <c r="U99" i="5"/>
  <c r="U83" i="5"/>
  <c r="Y61" i="5"/>
  <c r="Y53" i="5"/>
  <c r="Y115" i="5"/>
  <c r="Y63" i="5"/>
  <c r="Y55" i="5"/>
  <c r="O9" i="5"/>
  <c r="X9" i="5"/>
  <c r="F10" i="5"/>
  <c r="O11" i="5"/>
  <c r="X11" i="5"/>
  <c r="F12" i="5"/>
  <c r="O13" i="5"/>
  <c r="X13" i="5"/>
  <c r="F14" i="5"/>
  <c r="O15" i="5"/>
  <c r="X15" i="5"/>
  <c r="F16" i="5"/>
  <c r="O17" i="5"/>
  <c r="X17" i="5"/>
  <c r="F18" i="5"/>
  <c r="O19" i="5"/>
  <c r="X19" i="5"/>
  <c r="F20" i="5"/>
  <c r="O21" i="5"/>
  <c r="X21" i="5"/>
  <c r="F22" i="5"/>
  <c r="O23" i="5"/>
  <c r="X23" i="5"/>
  <c r="F24" i="5"/>
  <c r="O25" i="5"/>
  <c r="X25" i="5"/>
  <c r="F26" i="5"/>
  <c r="T27" i="5"/>
  <c r="B28" i="5"/>
  <c r="L29" i="5"/>
  <c r="X29" i="5"/>
  <c r="F30" i="5"/>
  <c r="T31" i="5"/>
  <c r="B32" i="5"/>
  <c r="L33" i="5"/>
  <c r="X33" i="5"/>
  <c r="F34" i="5"/>
  <c r="T35" i="5"/>
  <c r="B36" i="5"/>
  <c r="L37" i="5"/>
  <c r="X37" i="5"/>
  <c r="F38" i="5"/>
  <c r="O38" i="5"/>
  <c r="F39" i="5"/>
  <c r="U39" i="5"/>
  <c r="T40" i="5"/>
  <c r="L41" i="5"/>
  <c r="G42" i="5"/>
  <c r="T43" i="5"/>
  <c r="Y45" i="5"/>
  <c r="O46" i="5"/>
  <c r="B48" i="5"/>
  <c r="L49" i="5"/>
  <c r="G50" i="5"/>
  <c r="T51" i="5"/>
  <c r="G54" i="5"/>
  <c r="O58" i="5"/>
  <c r="L61" i="5"/>
  <c r="T63" i="5"/>
  <c r="X65" i="5"/>
  <c r="T71" i="5"/>
  <c r="L77" i="5"/>
  <c r="U95" i="5"/>
  <c r="P128" i="5"/>
  <c r="P160" i="5"/>
  <c r="V264" i="5"/>
  <c r="V262" i="5"/>
  <c r="V260" i="5"/>
  <c r="V258" i="5"/>
  <c r="V256" i="5"/>
  <c r="V254" i="5"/>
  <c r="V252" i="5"/>
  <c r="V263" i="5"/>
  <c r="V261" i="5"/>
  <c r="V259" i="5"/>
  <c r="V257" i="5"/>
  <c r="V255" i="5"/>
  <c r="V253" i="5"/>
  <c r="V251" i="5"/>
  <c r="V249" i="5"/>
  <c r="V247" i="5"/>
  <c r="V245" i="5"/>
  <c r="V243" i="5"/>
  <c r="V241" i="5"/>
  <c r="V250" i="5"/>
  <c r="V248" i="5"/>
  <c r="V246" i="5"/>
  <c r="V244" i="5"/>
  <c r="V242" i="5"/>
  <c r="V240" i="5"/>
  <c r="V239" i="5"/>
  <c r="V237" i="5"/>
  <c r="V235" i="5"/>
  <c r="V233" i="5"/>
  <c r="V231" i="5"/>
  <c r="V228" i="5"/>
  <c r="V226" i="5"/>
  <c r="V224" i="5"/>
  <c r="V222" i="5"/>
  <c r="V220" i="5"/>
  <c r="V218" i="5"/>
  <c r="V216" i="5"/>
  <c r="V214" i="5"/>
  <c r="V212" i="5"/>
  <c r="V210" i="5"/>
  <c r="V208" i="5"/>
  <c r="V238" i="5"/>
  <c r="V236" i="5"/>
  <c r="V234" i="5"/>
  <c r="V232" i="5"/>
  <c r="V206" i="5"/>
  <c r="V204" i="5"/>
  <c r="V202" i="5"/>
  <c r="V200" i="5"/>
  <c r="V198" i="5"/>
  <c r="V196" i="5"/>
  <c r="V194" i="5"/>
  <c r="V192" i="5"/>
  <c r="V190" i="5"/>
  <c r="V188" i="5"/>
  <c r="V229" i="5"/>
  <c r="V227" i="5"/>
  <c r="V225" i="5"/>
  <c r="V223" i="5"/>
  <c r="V221" i="5"/>
  <c r="V219" i="5"/>
  <c r="V217" i="5"/>
  <c r="V215" i="5"/>
  <c r="V213" i="5"/>
  <c r="V211" i="5"/>
  <c r="V209" i="5"/>
  <c r="V185" i="5"/>
  <c r="V183" i="5"/>
  <c r="V181" i="5"/>
  <c r="V179" i="5"/>
  <c r="V177" i="5"/>
  <c r="V175" i="5"/>
  <c r="V173" i="5"/>
  <c r="V171" i="5"/>
  <c r="V169" i="5"/>
  <c r="V167" i="5"/>
  <c r="V165" i="5"/>
  <c r="V207" i="5"/>
  <c r="V205" i="5"/>
  <c r="V203" i="5"/>
  <c r="V201" i="5"/>
  <c r="V199" i="5"/>
  <c r="V197" i="5"/>
  <c r="V195" i="5"/>
  <c r="V193" i="5"/>
  <c r="V191" i="5"/>
  <c r="V189" i="5"/>
  <c r="V230" i="5"/>
  <c r="V186" i="5"/>
  <c r="V184" i="5"/>
  <c r="V182" i="5"/>
  <c r="V180" i="5"/>
  <c r="V178" i="5"/>
  <c r="V176" i="5"/>
  <c r="V174" i="5"/>
  <c r="V172" i="5"/>
  <c r="V170" i="5"/>
  <c r="V168" i="5"/>
  <c r="V166" i="5"/>
  <c r="V164" i="5"/>
  <c r="V162" i="5"/>
  <c r="V160" i="5"/>
  <c r="V158" i="5"/>
  <c r="V156" i="5"/>
  <c r="V154" i="5"/>
  <c r="V152" i="5"/>
  <c r="V150" i="5"/>
  <c r="V148" i="5"/>
  <c r="V146" i="5"/>
  <c r="V144" i="5"/>
  <c r="V142" i="5"/>
  <c r="V140" i="5"/>
  <c r="V138" i="5"/>
  <c r="V136" i="5"/>
  <c r="V134" i="5"/>
  <c r="V132" i="5"/>
  <c r="V130" i="5"/>
  <c r="V128" i="5"/>
  <c r="V126" i="5"/>
  <c r="V124" i="5"/>
  <c r="V122" i="5"/>
  <c r="V120" i="5"/>
  <c r="V118" i="5"/>
  <c r="V116" i="5"/>
  <c r="V187" i="5"/>
  <c r="V119" i="5"/>
  <c r="V117" i="5"/>
  <c r="V115" i="5"/>
  <c r="V114" i="5"/>
  <c r="V112" i="5"/>
  <c r="V110" i="5"/>
  <c r="V108" i="5"/>
  <c r="V106" i="5"/>
  <c r="V104" i="5"/>
  <c r="V102" i="5"/>
  <c r="V100" i="5"/>
  <c r="V98" i="5"/>
  <c r="V96" i="5"/>
  <c r="V94" i="5"/>
  <c r="V92" i="5"/>
  <c r="V90" i="5"/>
  <c r="V88" i="5"/>
  <c r="V86" i="5"/>
  <c r="V84" i="5"/>
  <c r="V82" i="5"/>
  <c r="V80" i="5"/>
  <c r="V163" i="5"/>
  <c r="V161" i="5"/>
  <c r="V159" i="5"/>
  <c r="V157" i="5"/>
  <c r="V155" i="5"/>
  <c r="V153" i="5"/>
  <c r="V151" i="5"/>
  <c r="V149" i="5"/>
  <c r="V147" i="5"/>
  <c r="V145" i="5"/>
  <c r="V143" i="5"/>
  <c r="V141" i="5"/>
  <c r="V139" i="5"/>
  <c r="V137" i="5"/>
  <c r="V135" i="5"/>
  <c r="V133" i="5"/>
  <c r="V131" i="5"/>
  <c r="V129" i="5"/>
  <c r="V127" i="5"/>
  <c r="V125" i="5"/>
  <c r="V123" i="5"/>
  <c r="V121" i="5"/>
  <c r="V113" i="5"/>
  <c r="V111" i="5"/>
  <c r="V109" i="5"/>
  <c r="V107" i="5"/>
  <c r="V105" i="5"/>
  <c r="V103" i="5"/>
  <c r="V101" i="5"/>
  <c r="V99" i="5"/>
  <c r="V97" i="5"/>
  <c r="V95" i="5"/>
  <c r="V93" i="5"/>
  <c r="V91" i="5"/>
  <c r="V89" i="5"/>
  <c r="V87" i="5"/>
  <c r="V85" i="5"/>
  <c r="V83" i="5"/>
  <c r="V81" i="5"/>
  <c r="V79" i="5"/>
  <c r="V78" i="5"/>
  <c r="V77" i="5"/>
  <c r="V75" i="5"/>
  <c r="V73" i="5"/>
  <c r="V71" i="5"/>
  <c r="V69" i="5"/>
  <c r="V67" i="5"/>
  <c r="V65" i="5"/>
  <c r="V63" i="5"/>
  <c r="V61" i="5"/>
  <c r="V59" i="5"/>
  <c r="V57" i="5"/>
  <c r="V55" i="5"/>
  <c r="V53" i="5"/>
  <c r="V51" i="5"/>
  <c r="V49" i="5"/>
  <c r="V47" i="5"/>
  <c r="V45" i="5"/>
  <c r="V43" i="5"/>
  <c r="D11" i="5"/>
  <c r="V62" i="5"/>
  <c r="V66" i="5"/>
  <c r="V72" i="5"/>
  <c r="V74" i="5"/>
  <c r="Q117" i="5"/>
  <c r="A264" i="5"/>
  <c r="A262" i="5"/>
  <c r="A260" i="5"/>
  <c r="A258" i="5"/>
  <c r="A256" i="5"/>
  <c r="A254" i="5"/>
  <c r="A252" i="5"/>
  <c r="A250" i="5"/>
  <c r="A248" i="5"/>
  <c r="A246" i="5"/>
  <c r="A244" i="5"/>
  <c r="A242" i="5"/>
  <c r="A249" i="5"/>
  <c r="A247" i="5"/>
  <c r="A245" i="5"/>
  <c r="A243" i="5"/>
  <c r="A241" i="5"/>
  <c r="A240" i="5"/>
  <c r="A238" i="5"/>
  <c r="A236" i="5"/>
  <c r="A234" i="5"/>
  <c r="A232" i="5"/>
  <c r="A239" i="5"/>
  <c r="A237" i="5"/>
  <c r="A235" i="5"/>
  <c r="A233" i="5"/>
  <c r="A231" i="5"/>
  <c r="A229" i="5"/>
  <c r="A227" i="5"/>
  <c r="A225" i="5"/>
  <c r="A223" i="5"/>
  <c r="A221" i="5"/>
  <c r="A219" i="5"/>
  <c r="A217" i="5"/>
  <c r="A215" i="5"/>
  <c r="A213" i="5"/>
  <c r="A211" i="5"/>
  <c r="A263" i="5"/>
  <c r="A259" i="5"/>
  <c r="A255" i="5"/>
  <c r="A251" i="5"/>
  <c r="A230" i="5"/>
  <c r="A228" i="5"/>
  <c r="A226" i="5"/>
  <c r="A224" i="5"/>
  <c r="A222" i="5"/>
  <c r="A220" i="5"/>
  <c r="A218" i="5"/>
  <c r="A216" i="5"/>
  <c r="A214" i="5"/>
  <c r="A212" i="5"/>
  <c r="A210" i="5"/>
  <c r="A208" i="5"/>
  <c r="A261" i="5"/>
  <c r="A207" i="5"/>
  <c r="A205" i="5"/>
  <c r="A203" i="5"/>
  <c r="A201" i="5"/>
  <c r="A199" i="5"/>
  <c r="A197" i="5"/>
  <c r="A195" i="5"/>
  <c r="A193" i="5"/>
  <c r="A191" i="5"/>
  <c r="A189" i="5"/>
  <c r="A257" i="5"/>
  <c r="A253" i="5"/>
  <c r="A209" i="5"/>
  <c r="A206" i="5"/>
  <c r="A204" i="5"/>
  <c r="A202" i="5"/>
  <c r="A200" i="5"/>
  <c r="A198" i="5"/>
  <c r="A196" i="5"/>
  <c r="A194" i="5"/>
  <c r="A192" i="5"/>
  <c r="A190" i="5"/>
  <c r="A188" i="5"/>
  <c r="A185" i="5"/>
  <c r="A183" i="5"/>
  <c r="A181" i="5"/>
  <c r="A179" i="5"/>
  <c r="A177" i="5"/>
  <c r="A175" i="5"/>
  <c r="A173" i="5"/>
  <c r="A171" i="5"/>
  <c r="A169" i="5"/>
  <c r="A167" i="5"/>
  <c r="A165" i="5"/>
  <c r="A187" i="5"/>
  <c r="A164" i="5"/>
  <c r="A163" i="5"/>
  <c r="A161" i="5"/>
  <c r="A159" i="5"/>
  <c r="A157" i="5"/>
  <c r="A155" i="5"/>
  <c r="A153" i="5"/>
  <c r="A151" i="5"/>
  <c r="A149" i="5"/>
  <c r="A147" i="5"/>
  <c r="A145" i="5"/>
  <c r="A143" i="5"/>
  <c r="A141" i="5"/>
  <c r="A139" i="5"/>
  <c r="A137" i="5"/>
  <c r="A135" i="5"/>
  <c r="A133" i="5"/>
  <c r="A131" i="5"/>
  <c r="A129" i="5"/>
  <c r="A127" i="5"/>
  <c r="A125" i="5"/>
  <c r="A123" i="5"/>
  <c r="A186" i="5"/>
  <c r="A184" i="5"/>
  <c r="A182" i="5"/>
  <c r="A180" i="5"/>
  <c r="A178" i="5"/>
  <c r="A176" i="5"/>
  <c r="A174" i="5"/>
  <c r="A172" i="5"/>
  <c r="A170" i="5"/>
  <c r="A168" i="5"/>
  <c r="A166" i="5"/>
  <c r="A162" i="5"/>
  <c r="A160" i="5"/>
  <c r="A158" i="5"/>
  <c r="A156" i="5"/>
  <c r="A154" i="5"/>
  <c r="A152" i="5"/>
  <c r="A150" i="5"/>
  <c r="A148" i="5"/>
  <c r="A146" i="5"/>
  <c r="A144" i="5"/>
  <c r="A142" i="5"/>
  <c r="A140" i="5"/>
  <c r="A138" i="5"/>
  <c r="A136" i="5"/>
  <c r="A134" i="5"/>
  <c r="A132" i="5"/>
  <c r="A130" i="5"/>
  <c r="A128" i="5"/>
  <c r="A126" i="5"/>
  <c r="A124" i="5"/>
  <c r="A122" i="5"/>
  <c r="A120" i="5"/>
  <c r="A118" i="5"/>
  <c r="A116" i="5"/>
  <c r="A114" i="5"/>
  <c r="A112" i="5"/>
  <c r="A110" i="5"/>
  <c r="A108" i="5"/>
  <c r="A106" i="5"/>
  <c r="A104" i="5"/>
  <c r="A102" i="5"/>
  <c r="A100" i="5"/>
  <c r="A98" i="5"/>
  <c r="A96" i="5"/>
  <c r="A94" i="5"/>
  <c r="A92" i="5"/>
  <c r="A90" i="5"/>
  <c r="A88" i="5"/>
  <c r="A86" i="5"/>
  <c r="A84" i="5"/>
  <c r="A82" i="5"/>
  <c r="A80" i="5"/>
  <c r="A76" i="5"/>
  <c r="A74" i="5"/>
  <c r="A72" i="5"/>
  <c r="A70" i="5"/>
  <c r="A68" i="5"/>
  <c r="A66" i="5"/>
  <c r="A64" i="5"/>
  <c r="A62" i="5"/>
  <c r="A60" i="5"/>
  <c r="A58" i="5"/>
  <c r="A56" i="5"/>
  <c r="A54" i="5"/>
  <c r="A52" i="5"/>
  <c r="A50" i="5"/>
  <c r="A48" i="5"/>
  <c r="A46" i="5"/>
  <c r="A44" i="5"/>
  <c r="A42" i="5"/>
  <c r="A40" i="5"/>
  <c r="A121" i="5"/>
  <c r="A117" i="5"/>
  <c r="A115" i="5"/>
  <c r="A113" i="5"/>
  <c r="A111" i="5"/>
  <c r="A109" i="5"/>
  <c r="A107" i="5"/>
  <c r="A105" i="5"/>
  <c r="A103" i="5"/>
  <c r="A101" i="5"/>
  <c r="A99" i="5"/>
  <c r="A97" i="5"/>
  <c r="A95" i="5"/>
  <c r="A93" i="5"/>
  <c r="A91" i="5"/>
  <c r="A89" i="5"/>
  <c r="A87" i="5"/>
  <c r="A85" i="5"/>
  <c r="A83" i="5"/>
  <c r="A81" i="5"/>
  <c r="A79" i="5"/>
  <c r="A78" i="5"/>
  <c r="A77" i="5"/>
  <c r="A75" i="5"/>
  <c r="A73" i="5"/>
  <c r="A71" i="5"/>
  <c r="A69" i="5"/>
  <c r="A67" i="5"/>
  <c r="S263" i="5"/>
  <c r="S261" i="5"/>
  <c r="S259" i="5"/>
  <c r="S257" i="5"/>
  <c r="S255" i="5"/>
  <c r="S253" i="5"/>
  <c r="S251" i="5"/>
  <c r="S249" i="5"/>
  <c r="S247" i="5"/>
  <c r="S245" i="5"/>
  <c r="S243" i="5"/>
  <c r="S241" i="5"/>
  <c r="S264" i="5"/>
  <c r="S262" i="5"/>
  <c r="S260" i="5"/>
  <c r="S258" i="5"/>
  <c r="S256" i="5"/>
  <c r="S254" i="5"/>
  <c r="S252" i="5"/>
  <c r="S250" i="5"/>
  <c r="S248" i="5"/>
  <c r="S246" i="5"/>
  <c r="S244" i="5"/>
  <c r="S242" i="5"/>
  <c r="S239" i="5"/>
  <c r="S237" i="5"/>
  <c r="S235" i="5"/>
  <c r="S233" i="5"/>
  <c r="S231" i="5"/>
  <c r="S240" i="5"/>
  <c r="S238" i="5"/>
  <c r="S236" i="5"/>
  <c r="S234" i="5"/>
  <c r="S232" i="5"/>
  <c r="S230" i="5"/>
  <c r="S228" i="5"/>
  <c r="S226" i="5"/>
  <c r="S224" i="5"/>
  <c r="S222" i="5"/>
  <c r="S220" i="5"/>
  <c r="S218" i="5"/>
  <c r="S216" i="5"/>
  <c r="S214" i="5"/>
  <c r="S212" i="5"/>
  <c r="S210" i="5"/>
  <c r="S229" i="5"/>
  <c r="S227" i="5"/>
  <c r="S225" i="5"/>
  <c r="S223" i="5"/>
  <c r="S221" i="5"/>
  <c r="S219" i="5"/>
  <c r="S217" i="5"/>
  <c r="S215" i="5"/>
  <c r="S213" i="5"/>
  <c r="S211" i="5"/>
  <c r="S209" i="5"/>
  <c r="S206" i="5"/>
  <c r="S204" i="5"/>
  <c r="S202" i="5"/>
  <c r="S200" i="5"/>
  <c r="S198" i="5"/>
  <c r="S196" i="5"/>
  <c r="S194" i="5"/>
  <c r="S192" i="5"/>
  <c r="S190" i="5"/>
  <c r="S188" i="5"/>
  <c r="S208" i="5"/>
  <c r="S207" i="5"/>
  <c r="S205" i="5"/>
  <c r="S203" i="5"/>
  <c r="S201" i="5"/>
  <c r="S199" i="5"/>
  <c r="S197" i="5"/>
  <c r="S195" i="5"/>
  <c r="S193" i="5"/>
  <c r="S191" i="5"/>
  <c r="S189" i="5"/>
  <c r="S187" i="5"/>
  <c r="S186" i="5"/>
  <c r="S184" i="5"/>
  <c r="S182" i="5"/>
  <c r="S180" i="5"/>
  <c r="S178" i="5"/>
  <c r="S176" i="5"/>
  <c r="S174" i="5"/>
  <c r="S172" i="5"/>
  <c r="S170" i="5"/>
  <c r="S168" i="5"/>
  <c r="S166" i="5"/>
  <c r="S164" i="5"/>
  <c r="S185" i="5"/>
  <c r="S183" i="5"/>
  <c r="S181" i="5"/>
  <c r="S179" i="5"/>
  <c r="S177" i="5"/>
  <c r="S175" i="5"/>
  <c r="S173" i="5"/>
  <c r="S171" i="5"/>
  <c r="S169" i="5"/>
  <c r="S167" i="5"/>
  <c r="S165" i="5"/>
  <c r="S163" i="5"/>
  <c r="S162" i="5"/>
  <c r="S160" i="5"/>
  <c r="S158" i="5"/>
  <c r="S156" i="5"/>
  <c r="S154" i="5"/>
  <c r="S152" i="5"/>
  <c r="S150" i="5"/>
  <c r="S148" i="5"/>
  <c r="S146" i="5"/>
  <c r="S144" i="5"/>
  <c r="S142" i="5"/>
  <c r="S140" i="5"/>
  <c r="S138" i="5"/>
  <c r="S136" i="5"/>
  <c r="S134" i="5"/>
  <c r="S132" i="5"/>
  <c r="S130" i="5"/>
  <c r="S128" i="5"/>
  <c r="S126" i="5"/>
  <c r="S124" i="5"/>
  <c r="S122" i="5"/>
  <c r="S161" i="5"/>
  <c r="S159" i="5"/>
  <c r="S157" i="5"/>
  <c r="S155" i="5"/>
  <c r="S153" i="5"/>
  <c r="S151" i="5"/>
  <c r="S149" i="5"/>
  <c r="S147" i="5"/>
  <c r="S145" i="5"/>
  <c r="S143" i="5"/>
  <c r="S141" i="5"/>
  <c r="S139" i="5"/>
  <c r="S137" i="5"/>
  <c r="S135" i="5"/>
  <c r="S133" i="5"/>
  <c r="S131" i="5"/>
  <c r="S129" i="5"/>
  <c r="S127" i="5"/>
  <c r="S125" i="5"/>
  <c r="S123" i="5"/>
  <c r="S121" i="5"/>
  <c r="S119" i="5"/>
  <c r="S117" i="5"/>
  <c r="S115" i="5"/>
  <c r="S113" i="5"/>
  <c r="S111" i="5"/>
  <c r="S109" i="5"/>
  <c r="S107" i="5"/>
  <c r="S105" i="5"/>
  <c r="S103" i="5"/>
  <c r="S101" i="5"/>
  <c r="S99" i="5"/>
  <c r="S97" i="5"/>
  <c r="S95" i="5"/>
  <c r="S93" i="5"/>
  <c r="S91" i="5"/>
  <c r="S89" i="5"/>
  <c r="S87" i="5"/>
  <c r="S85" i="5"/>
  <c r="S83" i="5"/>
  <c r="S81" i="5"/>
  <c r="S79" i="5"/>
  <c r="S118" i="5"/>
  <c r="S77" i="5"/>
  <c r="S75" i="5"/>
  <c r="S73" i="5"/>
  <c r="S71" i="5"/>
  <c r="S69" i="5"/>
  <c r="S67" i="5"/>
  <c r="S65" i="5"/>
  <c r="S63" i="5"/>
  <c r="S61" i="5"/>
  <c r="S59" i="5"/>
  <c r="S57" i="5"/>
  <c r="S55" i="5"/>
  <c r="S53" i="5"/>
  <c r="S51" i="5"/>
  <c r="S49" i="5"/>
  <c r="S47" i="5"/>
  <c r="S45" i="5"/>
  <c r="S43" i="5"/>
  <c r="S41" i="5"/>
  <c r="S39" i="5"/>
  <c r="S78" i="5"/>
  <c r="S120" i="5"/>
  <c r="S116" i="5"/>
  <c r="S76" i="5"/>
  <c r="S74" i="5"/>
  <c r="S72" i="5"/>
  <c r="S70" i="5"/>
  <c r="S68" i="5"/>
  <c r="S66" i="5"/>
  <c r="A9" i="5"/>
  <c r="W10" i="5"/>
  <c r="E11" i="5"/>
  <c r="S12" i="5"/>
  <c r="A13" i="5"/>
  <c r="Q13" i="5"/>
  <c r="Q15" i="5"/>
  <c r="Q17" i="5"/>
  <c r="W18" i="5"/>
  <c r="E19" i="5"/>
  <c r="W20" i="5"/>
  <c r="E21" i="5"/>
  <c r="W22" i="5"/>
  <c r="E23" i="5"/>
  <c r="W24" i="5"/>
  <c r="E25" i="5"/>
  <c r="S26" i="5"/>
  <c r="A27" i="5"/>
  <c r="E27" i="5"/>
  <c r="M27" i="5"/>
  <c r="Q27" i="5"/>
  <c r="S28" i="5"/>
  <c r="A29" i="5"/>
  <c r="E29" i="5"/>
  <c r="M29" i="5"/>
  <c r="Q29" i="5"/>
  <c r="S30" i="5"/>
  <c r="A31" i="5"/>
  <c r="E31" i="5"/>
  <c r="S34" i="5"/>
  <c r="A35" i="5"/>
  <c r="E35" i="5"/>
  <c r="S36" i="5"/>
  <c r="A37" i="5"/>
  <c r="E37" i="5"/>
  <c r="V40" i="5"/>
  <c r="W42" i="5"/>
  <c r="W44" i="5"/>
  <c r="E45" i="5"/>
  <c r="M45" i="5"/>
  <c r="W46" i="5"/>
  <c r="E47" i="5"/>
  <c r="W48" i="5"/>
  <c r="E49" i="5"/>
  <c r="M49" i="5"/>
  <c r="W50" i="5"/>
  <c r="E51" i="5"/>
  <c r="M51" i="5"/>
  <c r="W52" i="5"/>
  <c r="E53" i="5"/>
  <c r="M53" i="5"/>
  <c r="W54" i="5"/>
  <c r="E55" i="5"/>
  <c r="M55" i="5"/>
  <c r="W56" i="5"/>
  <c r="E57" i="5"/>
  <c r="M57" i="5"/>
  <c r="W58" i="5"/>
  <c r="E59" i="5"/>
  <c r="M59" i="5"/>
  <c r="W60" i="5"/>
  <c r="E61" i="5"/>
  <c r="M61" i="5"/>
  <c r="W62" i="5"/>
  <c r="E63" i="5"/>
  <c r="M63" i="5"/>
  <c r="E65" i="5"/>
  <c r="M65" i="5"/>
  <c r="J66" i="5"/>
  <c r="Z66" i="5"/>
  <c r="J68" i="5"/>
  <c r="Z68" i="5"/>
  <c r="J70" i="5"/>
  <c r="Z70" i="5"/>
  <c r="J72" i="5"/>
  <c r="Z72" i="5"/>
  <c r="J74" i="5"/>
  <c r="Z74" i="5"/>
  <c r="S82" i="5"/>
  <c r="S86" i="5"/>
  <c r="S90" i="5"/>
  <c r="S94" i="5"/>
  <c r="S98" i="5"/>
  <c r="S102" i="5"/>
  <c r="S106" i="5"/>
  <c r="S110" i="5"/>
  <c r="S114" i="5"/>
  <c r="N123" i="5"/>
  <c r="N127" i="5"/>
  <c r="N131" i="5"/>
  <c r="N135" i="5"/>
  <c r="N139" i="5"/>
  <c r="N143" i="5"/>
  <c r="N147" i="5"/>
  <c r="N151" i="5"/>
  <c r="N155" i="5"/>
  <c r="N159" i="5"/>
  <c r="H263" i="5"/>
  <c r="H261" i="5"/>
  <c r="H259" i="5"/>
  <c r="H257" i="5"/>
  <c r="H255" i="5"/>
  <c r="H253" i="5"/>
  <c r="H251" i="5"/>
  <c r="H264" i="5"/>
  <c r="H262" i="5"/>
  <c r="H260" i="5"/>
  <c r="H258" i="5"/>
  <c r="H256" i="5"/>
  <c r="H254" i="5"/>
  <c r="H252" i="5"/>
  <c r="H250" i="5"/>
  <c r="H248" i="5"/>
  <c r="H246" i="5"/>
  <c r="H244" i="5"/>
  <c r="H242" i="5"/>
  <c r="H249" i="5"/>
  <c r="H247" i="5"/>
  <c r="H245" i="5"/>
  <c r="H243" i="5"/>
  <c r="H240" i="5"/>
  <c r="H238" i="5"/>
  <c r="H236" i="5"/>
  <c r="H234" i="5"/>
  <c r="H232" i="5"/>
  <c r="H241" i="5"/>
  <c r="H230" i="5"/>
  <c r="H229" i="5"/>
  <c r="H227" i="5"/>
  <c r="H225" i="5"/>
  <c r="H223" i="5"/>
  <c r="H221" i="5"/>
  <c r="H219" i="5"/>
  <c r="H217" i="5"/>
  <c r="H215" i="5"/>
  <c r="H213" i="5"/>
  <c r="H211" i="5"/>
  <c r="H209" i="5"/>
  <c r="H237" i="5"/>
  <c r="H233" i="5"/>
  <c r="H208" i="5"/>
  <c r="H207" i="5"/>
  <c r="H205" i="5"/>
  <c r="H203" i="5"/>
  <c r="H201" i="5"/>
  <c r="H199" i="5"/>
  <c r="H197" i="5"/>
  <c r="H195" i="5"/>
  <c r="H193" i="5"/>
  <c r="H191" i="5"/>
  <c r="H189" i="5"/>
  <c r="H187" i="5"/>
  <c r="H239" i="5"/>
  <c r="H235" i="5"/>
  <c r="H231" i="5"/>
  <c r="H226" i="5"/>
  <c r="H222" i="5"/>
  <c r="H218" i="5"/>
  <c r="H214" i="5"/>
  <c r="H210" i="5"/>
  <c r="H186" i="5"/>
  <c r="H184" i="5"/>
  <c r="H182" i="5"/>
  <c r="H180" i="5"/>
  <c r="H178" i="5"/>
  <c r="H176" i="5"/>
  <c r="H174" i="5"/>
  <c r="H172" i="5"/>
  <c r="H170" i="5"/>
  <c r="H168" i="5"/>
  <c r="H166" i="5"/>
  <c r="H228" i="5"/>
  <c r="H224" i="5"/>
  <c r="H220" i="5"/>
  <c r="H216" i="5"/>
  <c r="H212" i="5"/>
  <c r="H206" i="5"/>
  <c r="H204" i="5"/>
  <c r="H202" i="5"/>
  <c r="H200" i="5"/>
  <c r="H198" i="5"/>
  <c r="H196" i="5"/>
  <c r="H194" i="5"/>
  <c r="H192" i="5"/>
  <c r="H190" i="5"/>
  <c r="H188" i="5"/>
  <c r="H185" i="5"/>
  <c r="H183" i="5"/>
  <c r="H181" i="5"/>
  <c r="H179" i="5"/>
  <c r="H177" i="5"/>
  <c r="H175" i="5"/>
  <c r="H173" i="5"/>
  <c r="H171" i="5"/>
  <c r="H169" i="5"/>
  <c r="H167" i="5"/>
  <c r="H165" i="5"/>
  <c r="H164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162" i="5"/>
  <c r="H160" i="5"/>
  <c r="H158" i="5"/>
  <c r="H156" i="5"/>
  <c r="H154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79" i="5"/>
  <c r="M264" i="5"/>
  <c r="M262" i="5"/>
  <c r="M260" i="5"/>
  <c r="M258" i="5"/>
  <c r="M256" i="5"/>
  <c r="M254" i="5"/>
  <c r="M252" i="5"/>
  <c r="M263" i="5"/>
  <c r="M261" i="5"/>
  <c r="M259" i="5"/>
  <c r="M257" i="5"/>
  <c r="M255" i="5"/>
  <c r="M253" i="5"/>
  <c r="M251" i="5"/>
  <c r="M250" i="5"/>
  <c r="M248" i="5"/>
  <c r="M246" i="5"/>
  <c r="M244" i="5"/>
  <c r="M242" i="5"/>
  <c r="M249" i="5"/>
  <c r="M247" i="5"/>
  <c r="M245" i="5"/>
  <c r="M243" i="5"/>
  <c r="M241" i="5"/>
  <c r="M240" i="5"/>
  <c r="M238" i="5"/>
  <c r="M236" i="5"/>
  <c r="M234" i="5"/>
  <c r="M232" i="5"/>
  <c r="M239" i="5"/>
  <c r="M237" i="5"/>
  <c r="M235" i="5"/>
  <c r="M233" i="5"/>
  <c r="M231" i="5"/>
  <c r="M229" i="5"/>
  <c r="M227" i="5"/>
  <c r="M225" i="5"/>
  <c r="M223" i="5"/>
  <c r="M221" i="5"/>
  <c r="M219" i="5"/>
  <c r="M217" i="5"/>
  <c r="M215" i="5"/>
  <c r="M213" i="5"/>
  <c r="M211" i="5"/>
  <c r="M209" i="5"/>
  <c r="M230" i="5"/>
  <c r="M228" i="5"/>
  <c r="M226" i="5"/>
  <c r="M224" i="5"/>
  <c r="M222" i="5"/>
  <c r="M220" i="5"/>
  <c r="M218" i="5"/>
  <c r="M216" i="5"/>
  <c r="M214" i="5"/>
  <c r="M212" i="5"/>
  <c r="M210" i="5"/>
  <c r="M208" i="5"/>
  <c r="M207" i="5"/>
  <c r="M205" i="5"/>
  <c r="M203" i="5"/>
  <c r="M201" i="5"/>
  <c r="M199" i="5"/>
  <c r="M197" i="5"/>
  <c r="M195" i="5"/>
  <c r="M193" i="5"/>
  <c r="M191" i="5"/>
  <c r="M189" i="5"/>
  <c r="M206" i="5"/>
  <c r="M204" i="5"/>
  <c r="M202" i="5"/>
  <c r="M200" i="5"/>
  <c r="M198" i="5"/>
  <c r="M196" i="5"/>
  <c r="M194" i="5"/>
  <c r="M192" i="5"/>
  <c r="M190" i="5"/>
  <c r="M188" i="5"/>
  <c r="M187" i="5"/>
  <c r="M185" i="5"/>
  <c r="M183" i="5"/>
  <c r="M181" i="5"/>
  <c r="M179" i="5"/>
  <c r="M177" i="5"/>
  <c r="M175" i="5"/>
  <c r="M173" i="5"/>
  <c r="M171" i="5"/>
  <c r="M169" i="5"/>
  <c r="M167" i="5"/>
  <c r="M165" i="5"/>
  <c r="M163" i="5"/>
  <c r="M161" i="5"/>
  <c r="M159" i="5"/>
  <c r="M157" i="5"/>
  <c r="M155" i="5"/>
  <c r="M153" i="5"/>
  <c r="M151" i="5"/>
  <c r="M149" i="5"/>
  <c r="M147" i="5"/>
  <c r="M145" i="5"/>
  <c r="M143" i="5"/>
  <c r="M141" i="5"/>
  <c r="M139" i="5"/>
  <c r="M137" i="5"/>
  <c r="M135" i="5"/>
  <c r="M133" i="5"/>
  <c r="M131" i="5"/>
  <c r="M129" i="5"/>
  <c r="M127" i="5"/>
  <c r="M125" i="5"/>
  <c r="M123" i="5"/>
  <c r="M164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20" i="5"/>
  <c r="M118" i="5"/>
  <c r="M116" i="5"/>
  <c r="M121" i="5"/>
  <c r="M119" i="5"/>
  <c r="M117" i="5"/>
  <c r="M115" i="5"/>
  <c r="M114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2" i="5"/>
  <c r="M80" i="5"/>
  <c r="M78" i="5"/>
  <c r="M186" i="5"/>
  <c r="M184" i="5"/>
  <c r="M182" i="5"/>
  <c r="M180" i="5"/>
  <c r="M178" i="5"/>
  <c r="M176" i="5"/>
  <c r="M174" i="5"/>
  <c r="M172" i="5"/>
  <c r="M170" i="5"/>
  <c r="M168" i="5"/>
  <c r="M166" i="5"/>
  <c r="M76" i="5"/>
  <c r="M74" i="5"/>
  <c r="M72" i="5"/>
  <c r="M70" i="5"/>
  <c r="M68" i="5"/>
  <c r="M66" i="5"/>
  <c r="M64" i="5"/>
  <c r="M62" i="5"/>
  <c r="M60" i="5"/>
  <c r="M58" i="5"/>
  <c r="M56" i="5"/>
  <c r="M54" i="5"/>
  <c r="M52" i="5"/>
  <c r="M50" i="5"/>
  <c r="M48" i="5"/>
  <c r="M46" i="5"/>
  <c r="M44" i="5"/>
  <c r="M42" i="5"/>
  <c r="M40" i="5"/>
  <c r="M38" i="5"/>
  <c r="M113" i="5"/>
  <c r="M111" i="5"/>
  <c r="M109" i="5"/>
  <c r="M107" i="5"/>
  <c r="M105" i="5"/>
  <c r="M103" i="5"/>
  <c r="M101" i="5"/>
  <c r="M99" i="5"/>
  <c r="M97" i="5"/>
  <c r="M95" i="5"/>
  <c r="M93" i="5"/>
  <c r="M91" i="5"/>
  <c r="M89" i="5"/>
  <c r="M87" i="5"/>
  <c r="M85" i="5"/>
  <c r="M83" i="5"/>
  <c r="M81" i="5"/>
  <c r="M77" i="5"/>
  <c r="M75" i="5"/>
  <c r="M73" i="5"/>
  <c r="M71" i="5"/>
  <c r="M69" i="5"/>
  <c r="M67" i="5"/>
  <c r="Z264" i="5"/>
  <c r="Z262" i="5"/>
  <c r="Z260" i="5"/>
  <c r="Z258" i="5"/>
  <c r="Z256" i="5"/>
  <c r="Z254" i="5"/>
  <c r="Z252" i="5"/>
  <c r="Z263" i="5"/>
  <c r="Z261" i="5"/>
  <c r="Z259" i="5"/>
  <c r="Z257" i="5"/>
  <c r="Z255" i="5"/>
  <c r="Z253" i="5"/>
  <c r="Z251" i="5"/>
  <c r="Z250" i="5"/>
  <c r="Z249" i="5"/>
  <c r="Z247" i="5"/>
  <c r="Z245" i="5"/>
  <c r="Z243" i="5"/>
  <c r="Z241" i="5"/>
  <c r="Z239" i="5"/>
  <c r="Z237" i="5"/>
  <c r="Z235" i="5"/>
  <c r="Z233" i="5"/>
  <c r="Z231" i="5"/>
  <c r="Z240" i="5"/>
  <c r="Z248" i="5"/>
  <c r="Z246" i="5"/>
  <c r="Z244" i="5"/>
  <c r="Z242" i="5"/>
  <c r="Z238" i="5"/>
  <c r="Z236" i="5"/>
  <c r="Z234" i="5"/>
  <c r="Z232" i="5"/>
  <c r="Z230" i="5"/>
  <c r="Z228" i="5"/>
  <c r="Z226" i="5"/>
  <c r="Z224" i="5"/>
  <c r="Z222" i="5"/>
  <c r="Z220" i="5"/>
  <c r="Z218" i="5"/>
  <c r="Z216" i="5"/>
  <c r="Z214" i="5"/>
  <c r="Z212" i="5"/>
  <c r="Z210" i="5"/>
  <c r="Z208" i="5"/>
  <c r="Z229" i="5"/>
  <c r="Z227" i="5"/>
  <c r="Z225" i="5"/>
  <c r="Z223" i="5"/>
  <c r="Z221" i="5"/>
  <c r="Z219" i="5"/>
  <c r="Z217" i="5"/>
  <c r="Z215" i="5"/>
  <c r="Z213" i="5"/>
  <c r="Z211" i="5"/>
  <c r="Z209" i="5"/>
  <c r="Z207" i="5"/>
  <c r="Z206" i="5"/>
  <c r="Z204" i="5"/>
  <c r="Z202" i="5"/>
  <c r="Z200" i="5"/>
  <c r="Z198" i="5"/>
  <c r="Z196" i="5"/>
  <c r="Z194" i="5"/>
  <c r="Z192" i="5"/>
  <c r="Z190" i="5"/>
  <c r="Z188" i="5"/>
  <c r="Z186" i="5"/>
  <c r="Z205" i="5"/>
  <c r="Z203" i="5"/>
  <c r="Z201" i="5"/>
  <c r="Z199" i="5"/>
  <c r="Z197" i="5"/>
  <c r="Z195" i="5"/>
  <c r="Z193" i="5"/>
  <c r="Z191" i="5"/>
  <c r="Z189" i="5"/>
  <c r="Z185" i="5"/>
  <c r="Z183" i="5"/>
  <c r="Z181" i="5"/>
  <c r="Z179" i="5"/>
  <c r="Z177" i="5"/>
  <c r="Z175" i="5"/>
  <c r="Z173" i="5"/>
  <c r="Z171" i="5"/>
  <c r="Z169" i="5"/>
  <c r="Z167" i="5"/>
  <c r="Z165" i="5"/>
  <c r="Z187" i="5"/>
  <c r="Z184" i="5"/>
  <c r="Z182" i="5"/>
  <c r="Z180" i="5"/>
  <c r="Z178" i="5"/>
  <c r="Z176" i="5"/>
  <c r="Z174" i="5"/>
  <c r="Z172" i="5"/>
  <c r="Z170" i="5"/>
  <c r="Z168" i="5"/>
  <c r="Z166" i="5"/>
  <c r="Z164" i="5"/>
  <c r="Z163" i="5"/>
  <c r="Z162" i="5"/>
  <c r="Z160" i="5"/>
  <c r="Z158" i="5"/>
  <c r="Z156" i="5"/>
  <c r="Z154" i="5"/>
  <c r="Z152" i="5"/>
  <c r="Z150" i="5"/>
  <c r="Z148" i="5"/>
  <c r="Z146" i="5"/>
  <c r="Z144" i="5"/>
  <c r="Z142" i="5"/>
  <c r="Z140" i="5"/>
  <c r="Z138" i="5"/>
  <c r="Z136" i="5"/>
  <c r="Z134" i="5"/>
  <c r="Z132" i="5"/>
  <c r="Z130" i="5"/>
  <c r="Z128" i="5"/>
  <c r="Z126" i="5"/>
  <c r="Z124" i="5"/>
  <c r="Z122" i="5"/>
  <c r="Z120" i="5"/>
  <c r="Z118" i="5"/>
  <c r="Z116" i="5"/>
  <c r="Z161" i="5"/>
  <c r="Z159" i="5"/>
  <c r="Z157" i="5"/>
  <c r="Z155" i="5"/>
  <c r="Z153" i="5"/>
  <c r="Z151" i="5"/>
  <c r="Z149" i="5"/>
  <c r="Z147" i="5"/>
  <c r="Z145" i="5"/>
  <c r="Z143" i="5"/>
  <c r="Z141" i="5"/>
  <c r="Z139" i="5"/>
  <c r="Z137" i="5"/>
  <c r="Z135" i="5"/>
  <c r="Z133" i="5"/>
  <c r="Z131" i="5"/>
  <c r="Z129" i="5"/>
  <c r="Z127" i="5"/>
  <c r="Z125" i="5"/>
  <c r="Z123" i="5"/>
  <c r="Z121" i="5"/>
  <c r="Z114" i="5"/>
  <c r="Z112" i="5"/>
  <c r="Z110" i="5"/>
  <c r="Z108" i="5"/>
  <c r="Z106" i="5"/>
  <c r="Z104" i="5"/>
  <c r="Z102" i="5"/>
  <c r="Z100" i="5"/>
  <c r="Z98" i="5"/>
  <c r="Z96" i="5"/>
  <c r="Z94" i="5"/>
  <c r="Z92" i="5"/>
  <c r="Z90" i="5"/>
  <c r="Z88" i="5"/>
  <c r="Z86" i="5"/>
  <c r="Z84" i="5"/>
  <c r="Z82" i="5"/>
  <c r="Z80" i="5"/>
  <c r="Z119" i="5"/>
  <c r="Z117" i="5"/>
  <c r="Z115" i="5"/>
  <c r="Z113" i="5"/>
  <c r="Z111" i="5"/>
  <c r="Z109" i="5"/>
  <c r="Z107" i="5"/>
  <c r="Z105" i="5"/>
  <c r="Z103" i="5"/>
  <c r="Z101" i="5"/>
  <c r="Z99" i="5"/>
  <c r="Z97" i="5"/>
  <c r="Z95" i="5"/>
  <c r="Z93" i="5"/>
  <c r="Z91" i="5"/>
  <c r="Z89" i="5"/>
  <c r="Z87" i="5"/>
  <c r="Z85" i="5"/>
  <c r="Z83" i="5"/>
  <c r="Z81" i="5"/>
  <c r="Z79" i="5"/>
  <c r="Z77" i="5"/>
  <c r="Z75" i="5"/>
  <c r="Z73" i="5"/>
  <c r="Z71" i="5"/>
  <c r="Z69" i="5"/>
  <c r="Z67" i="5"/>
  <c r="Z65" i="5"/>
  <c r="Z63" i="5"/>
  <c r="Z61" i="5"/>
  <c r="Z59" i="5"/>
  <c r="Z57" i="5"/>
  <c r="Z55" i="5"/>
  <c r="Z53" i="5"/>
  <c r="Z51" i="5"/>
  <c r="Z49" i="5"/>
  <c r="Z47" i="5"/>
  <c r="Z45" i="5"/>
  <c r="Z43" i="5"/>
  <c r="Z78" i="5"/>
  <c r="D9" i="5"/>
  <c r="H9" i="5"/>
  <c r="Z10" i="5"/>
  <c r="H11" i="5"/>
  <c r="Z12" i="5"/>
  <c r="H13" i="5"/>
  <c r="Z14" i="5"/>
  <c r="V16" i="5"/>
  <c r="D17" i="5"/>
  <c r="H17" i="5"/>
  <c r="V18" i="5"/>
  <c r="Z18" i="5"/>
  <c r="H19" i="5"/>
  <c r="V20" i="5"/>
  <c r="D21" i="5"/>
  <c r="H21" i="5"/>
  <c r="Z22" i="5"/>
  <c r="D23" i="5"/>
  <c r="V24" i="5"/>
  <c r="D25" i="5"/>
  <c r="H25" i="5"/>
  <c r="Z26" i="5"/>
  <c r="H27" i="5"/>
  <c r="Z28" i="5"/>
  <c r="H29" i="5"/>
  <c r="V30" i="5"/>
  <c r="D31" i="5"/>
  <c r="Z32" i="5"/>
  <c r="D33" i="5"/>
  <c r="Z34" i="5"/>
  <c r="D35" i="5"/>
  <c r="H35" i="5"/>
  <c r="V36" i="5"/>
  <c r="D37" i="5"/>
  <c r="H37" i="5"/>
  <c r="Z38" i="5"/>
  <c r="Z39" i="5"/>
  <c r="Z40" i="5"/>
  <c r="Z41" i="5"/>
  <c r="V42" i="5"/>
  <c r="D43" i="5"/>
  <c r="V44" i="5"/>
  <c r="D45" i="5"/>
  <c r="V46" i="5"/>
  <c r="D47" i="5"/>
  <c r="D49" i="5"/>
  <c r="V50" i="5"/>
  <c r="D51" i="5"/>
  <c r="V52" i="5"/>
  <c r="D53" i="5"/>
  <c r="V54" i="5"/>
  <c r="D55" i="5"/>
  <c r="V56" i="5"/>
  <c r="D57" i="5"/>
  <c r="V58" i="5"/>
  <c r="D59" i="5"/>
  <c r="V60" i="5"/>
  <c r="V68" i="5"/>
  <c r="V76" i="5"/>
  <c r="J264" i="5"/>
  <c r="J262" i="5"/>
  <c r="J260" i="5"/>
  <c r="J258" i="5"/>
  <c r="J256" i="5"/>
  <c r="J254" i="5"/>
  <c r="J252" i="5"/>
  <c r="J263" i="5"/>
  <c r="J261" i="5"/>
  <c r="J259" i="5"/>
  <c r="J257" i="5"/>
  <c r="J255" i="5"/>
  <c r="J253" i="5"/>
  <c r="J251" i="5"/>
  <c r="J249" i="5"/>
  <c r="J247" i="5"/>
  <c r="J245" i="5"/>
  <c r="J243" i="5"/>
  <c r="J241" i="5"/>
  <c r="J239" i="5"/>
  <c r="J237" i="5"/>
  <c r="J235" i="5"/>
  <c r="J233" i="5"/>
  <c r="J231" i="5"/>
  <c r="J240" i="5"/>
  <c r="J238" i="5"/>
  <c r="J236" i="5"/>
  <c r="J234" i="5"/>
  <c r="J232" i="5"/>
  <c r="J228" i="5"/>
  <c r="J226" i="5"/>
  <c r="J224" i="5"/>
  <c r="J222" i="5"/>
  <c r="J220" i="5"/>
  <c r="J218" i="5"/>
  <c r="J216" i="5"/>
  <c r="J214" i="5"/>
  <c r="J212" i="5"/>
  <c r="J210" i="5"/>
  <c r="J208" i="5"/>
  <c r="J250" i="5"/>
  <c r="J246" i="5"/>
  <c r="J242" i="5"/>
  <c r="J229" i="5"/>
  <c r="J227" i="5"/>
  <c r="J225" i="5"/>
  <c r="J223" i="5"/>
  <c r="J221" i="5"/>
  <c r="J219" i="5"/>
  <c r="J217" i="5"/>
  <c r="J215" i="5"/>
  <c r="J213" i="5"/>
  <c r="J211" i="5"/>
  <c r="J209" i="5"/>
  <c r="J206" i="5"/>
  <c r="J204" i="5"/>
  <c r="J202" i="5"/>
  <c r="J200" i="5"/>
  <c r="J198" i="5"/>
  <c r="J196" i="5"/>
  <c r="J194" i="5"/>
  <c r="J192" i="5"/>
  <c r="J190" i="5"/>
  <c r="J188" i="5"/>
  <c r="J248" i="5"/>
  <c r="J244" i="5"/>
  <c r="J230" i="5"/>
  <c r="J207" i="5"/>
  <c r="J205" i="5"/>
  <c r="J203" i="5"/>
  <c r="J201" i="5"/>
  <c r="J199" i="5"/>
  <c r="J197" i="5"/>
  <c r="J195" i="5"/>
  <c r="J193" i="5"/>
  <c r="J191" i="5"/>
  <c r="J189" i="5"/>
  <c r="J185" i="5"/>
  <c r="J183" i="5"/>
  <c r="J181" i="5"/>
  <c r="J179" i="5"/>
  <c r="J177" i="5"/>
  <c r="J175" i="5"/>
  <c r="J173" i="5"/>
  <c r="J171" i="5"/>
  <c r="J169" i="5"/>
  <c r="J167" i="5"/>
  <c r="J165" i="5"/>
  <c r="J187" i="5"/>
  <c r="J186" i="5"/>
  <c r="J184" i="5"/>
  <c r="J182" i="5"/>
  <c r="J180" i="5"/>
  <c r="J178" i="5"/>
  <c r="J176" i="5"/>
  <c r="J174" i="5"/>
  <c r="J172" i="5"/>
  <c r="J170" i="5"/>
  <c r="J168" i="5"/>
  <c r="J166" i="5"/>
  <c r="J164" i="5"/>
  <c r="J162" i="5"/>
  <c r="J160" i="5"/>
  <c r="J158" i="5"/>
  <c r="J156" i="5"/>
  <c r="J154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63" i="5"/>
  <c r="J161" i="5"/>
  <c r="J159" i="5"/>
  <c r="J157" i="5"/>
  <c r="J155" i="5"/>
  <c r="J153" i="5"/>
  <c r="J151" i="5"/>
  <c r="J149" i="5"/>
  <c r="J147" i="5"/>
  <c r="J145" i="5"/>
  <c r="J143" i="5"/>
  <c r="J141" i="5"/>
  <c r="J139" i="5"/>
  <c r="J137" i="5"/>
  <c r="J135" i="5"/>
  <c r="J133" i="5"/>
  <c r="J131" i="5"/>
  <c r="J129" i="5"/>
  <c r="J127" i="5"/>
  <c r="J125" i="5"/>
  <c r="J123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121" i="5"/>
  <c r="J119" i="5"/>
  <c r="J117" i="5"/>
  <c r="J113" i="5"/>
  <c r="J111" i="5"/>
  <c r="J109" i="5"/>
  <c r="J107" i="5"/>
  <c r="J105" i="5"/>
  <c r="J103" i="5"/>
  <c r="J101" i="5"/>
  <c r="J99" i="5"/>
  <c r="J97" i="5"/>
  <c r="J95" i="5"/>
  <c r="J93" i="5"/>
  <c r="J91" i="5"/>
  <c r="J89" i="5"/>
  <c r="J87" i="5"/>
  <c r="J85" i="5"/>
  <c r="J83" i="5"/>
  <c r="J81" i="5"/>
  <c r="J79" i="5"/>
  <c r="J77" i="5"/>
  <c r="J75" i="5"/>
  <c r="J73" i="5"/>
  <c r="J71" i="5"/>
  <c r="J69" i="5"/>
  <c r="J67" i="5"/>
  <c r="J65" i="5"/>
  <c r="J63" i="5"/>
  <c r="J61" i="5"/>
  <c r="J59" i="5"/>
  <c r="J57" i="5"/>
  <c r="J55" i="5"/>
  <c r="J53" i="5"/>
  <c r="J51" i="5"/>
  <c r="J49" i="5"/>
  <c r="J47" i="5"/>
  <c r="J45" i="5"/>
  <c r="J43" i="5"/>
  <c r="J115" i="5"/>
  <c r="J78" i="5"/>
  <c r="W263" i="5"/>
  <c r="W261" i="5"/>
  <c r="W259" i="5"/>
  <c r="W257" i="5"/>
  <c r="W255" i="5"/>
  <c r="W253" i="5"/>
  <c r="W251" i="5"/>
  <c r="W264" i="5"/>
  <c r="W262" i="5"/>
  <c r="W260" i="5"/>
  <c r="W258" i="5"/>
  <c r="W256" i="5"/>
  <c r="W254" i="5"/>
  <c r="W252" i="5"/>
  <c r="W249" i="5"/>
  <c r="W247" i="5"/>
  <c r="W245" i="5"/>
  <c r="W243" i="5"/>
  <c r="W241" i="5"/>
  <c r="W250" i="5"/>
  <c r="W248" i="5"/>
  <c r="W246" i="5"/>
  <c r="W244" i="5"/>
  <c r="W242" i="5"/>
  <c r="W240" i="5"/>
  <c r="W239" i="5"/>
  <c r="W237" i="5"/>
  <c r="W235" i="5"/>
  <c r="W233" i="5"/>
  <c r="W231" i="5"/>
  <c r="W238" i="5"/>
  <c r="W236" i="5"/>
  <c r="W234" i="5"/>
  <c r="W232" i="5"/>
  <c r="W230" i="5"/>
  <c r="W228" i="5"/>
  <c r="W226" i="5"/>
  <c r="W224" i="5"/>
  <c r="W222" i="5"/>
  <c r="W220" i="5"/>
  <c r="W218" i="5"/>
  <c r="W216" i="5"/>
  <c r="W214" i="5"/>
  <c r="W212" i="5"/>
  <c r="W210" i="5"/>
  <c r="W229" i="5"/>
  <c r="W227" i="5"/>
  <c r="W225" i="5"/>
  <c r="W223" i="5"/>
  <c r="W221" i="5"/>
  <c r="W219" i="5"/>
  <c r="W217" i="5"/>
  <c r="W215" i="5"/>
  <c r="W213" i="5"/>
  <c r="W211" i="5"/>
  <c r="W209" i="5"/>
  <c r="W207" i="5"/>
  <c r="W208" i="5"/>
  <c r="W206" i="5"/>
  <c r="W204" i="5"/>
  <c r="W202" i="5"/>
  <c r="W200" i="5"/>
  <c r="W198" i="5"/>
  <c r="W196" i="5"/>
  <c r="W194" i="5"/>
  <c r="W192" i="5"/>
  <c r="W190" i="5"/>
  <c r="W188" i="5"/>
  <c r="W205" i="5"/>
  <c r="W203" i="5"/>
  <c r="W201" i="5"/>
  <c r="W199" i="5"/>
  <c r="W197" i="5"/>
  <c r="W195" i="5"/>
  <c r="W193" i="5"/>
  <c r="W191" i="5"/>
  <c r="W189" i="5"/>
  <c r="W187" i="5"/>
  <c r="W186" i="5"/>
  <c r="W184" i="5"/>
  <c r="W182" i="5"/>
  <c r="W180" i="5"/>
  <c r="W178" i="5"/>
  <c r="W176" i="5"/>
  <c r="W174" i="5"/>
  <c r="W172" i="5"/>
  <c r="W170" i="5"/>
  <c r="W168" i="5"/>
  <c r="W166" i="5"/>
  <c r="W164" i="5"/>
  <c r="W162" i="5"/>
  <c r="W160" i="5"/>
  <c r="W158" i="5"/>
  <c r="W156" i="5"/>
  <c r="W154" i="5"/>
  <c r="W152" i="5"/>
  <c r="W150" i="5"/>
  <c r="W148" i="5"/>
  <c r="W146" i="5"/>
  <c r="W144" i="5"/>
  <c r="W142" i="5"/>
  <c r="W140" i="5"/>
  <c r="W138" i="5"/>
  <c r="W136" i="5"/>
  <c r="W134" i="5"/>
  <c r="W132" i="5"/>
  <c r="W130" i="5"/>
  <c r="W128" i="5"/>
  <c r="W126" i="5"/>
  <c r="W124" i="5"/>
  <c r="W122" i="5"/>
  <c r="W163" i="5"/>
  <c r="W161" i="5"/>
  <c r="W159" i="5"/>
  <c r="W157" i="5"/>
  <c r="W155" i="5"/>
  <c r="W153" i="5"/>
  <c r="W151" i="5"/>
  <c r="W149" i="5"/>
  <c r="W147" i="5"/>
  <c r="W145" i="5"/>
  <c r="W143" i="5"/>
  <c r="W141" i="5"/>
  <c r="W139" i="5"/>
  <c r="W137" i="5"/>
  <c r="W135" i="5"/>
  <c r="W133" i="5"/>
  <c r="W131" i="5"/>
  <c r="W129" i="5"/>
  <c r="W127" i="5"/>
  <c r="W125" i="5"/>
  <c r="W123" i="5"/>
  <c r="W121" i="5"/>
  <c r="W119" i="5"/>
  <c r="W117" i="5"/>
  <c r="W115" i="5"/>
  <c r="W185" i="5"/>
  <c r="W183" i="5"/>
  <c r="W181" i="5"/>
  <c r="W179" i="5"/>
  <c r="W177" i="5"/>
  <c r="W175" i="5"/>
  <c r="W173" i="5"/>
  <c r="W171" i="5"/>
  <c r="W169" i="5"/>
  <c r="W167" i="5"/>
  <c r="W165" i="5"/>
  <c r="W120" i="5"/>
  <c r="W118" i="5"/>
  <c r="W116" i="5"/>
  <c r="W113" i="5"/>
  <c r="W111" i="5"/>
  <c r="W109" i="5"/>
  <c r="W107" i="5"/>
  <c r="W105" i="5"/>
  <c r="W103" i="5"/>
  <c r="W101" i="5"/>
  <c r="W99" i="5"/>
  <c r="W97" i="5"/>
  <c r="W95" i="5"/>
  <c r="W93" i="5"/>
  <c r="W91" i="5"/>
  <c r="W89" i="5"/>
  <c r="W87" i="5"/>
  <c r="W85" i="5"/>
  <c r="W83" i="5"/>
  <c r="W81" i="5"/>
  <c r="W79" i="5"/>
  <c r="W77" i="5"/>
  <c r="W75" i="5"/>
  <c r="W73" i="5"/>
  <c r="W71" i="5"/>
  <c r="W69" i="5"/>
  <c r="W67" i="5"/>
  <c r="W65" i="5"/>
  <c r="W63" i="5"/>
  <c r="W61" i="5"/>
  <c r="W59" i="5"/>
  <c r="W57" i="5"/>
  <c r="W55" i="5"/>
  <c r="W53" i="5"/>
  <c r="W51" i="5"/>
  <c r="W49" i="5"/>
  <c r="W47" i="5"/>
  <c r="W45" i="5"/>
  <c r="W43" i="5"/>
  <c r="W41" i="5"/>
  <c r="W39" i="5"/>
  <c r="W114" i="5"/>
  <c r="W112" i="5"/>
  <c r="W110" i="5"/>
  <c r="W108" i="5"/>
  <c r="W106" i="5"/>
  <c r="W104" i="5"/>
  <c r="W102" i="5"/>
  <c r="W100" i="5"/>
  <c r="W98" i="5"/>
  <c r="W96" i="5"/>
  <c r="W94" i="5"/>
  <c r="W92" i="5"/>
  <c r="W90" i="5"/>
  <c r="W88" i="5"/>
  <c r="W86" i="5"/>
  <c r="W84" i="5"/>
  <c r="W82" i="5"/>
  <c r="W80" i="5"/>
  <c r="W76" i="5"/>
  <c r="W74" i="5"/>
  <c r="W72" i="5"/>
  <c r="W70" i="5"/>
  <c r="W68" i="5"/>
  <c r="W66" i="5"/>
  <c r="E9" i="5"/>
  <c r="M9" i="5"/>
  <c r="Q9" i="5"/>
  <c r="M11" i="5"/>
  <c r="Q11" i="5"/>
  <c r="W12" i="5"/>
  <c r="E13" i="5"/>
  <c r="M13" i="5"/>
  <c r="S14" i="5"/>
  <c r="W14" i="5"/>
  <c r="A15" i="5"/>
  <c r="E15" i="5"/>
  <c r="M15" i="5"/>
  <c r="S16" i="5"/>
  <c r="W16" i="5"/>
  <c r="A17" i="5"/>
  <c r="E17" i="5"/>
  <c r="M17" i="5"/>
  <c r="S18" i="5"/>
  <c r="A19" i="5"/>
  <c r="M19" i="5"/>
  <c r="Q19" i="5"/>
  <c r="S20" i="5"/>
  <c r="A21" i="5"/>
  <c r="M21" i="5"/>
  <c r="Q21" i="5"/>
  <c r="S22" i="5"/>
  <c r="A23" i="5"/>
  <c r="M23" i="5"/>
  <c r="Q23" i="5"/>
  <c r="S24" i="5"/>
  <c r="A25" i="5"/>
  <c r="M25" i="5"/>
  <c r="Q25" i="5"/>
  <c r="W26" i="5"/>
  <c r="W28" i="5"/>
  <c r="W30" i="5"/>
  <c r="M31" i="5"/>
  <c r="Q31" i="5"/>
  <c r="S32" i="5"/>
  <c r="W32" i="5"/>
  <c r="A33" i="5"/>
  <c r="E33" i="5"/>
  <c r="M33" i="5"/>
  <c r="Q33" i="5"/>
  <c r="W34" i="5"/>
  <c r="M35" i="5"/>
  <c r="Q35" i="5"/>
  <c r="W36" i="5"/>
  <c r="M37" i="5"/>
  <c r="Q37" i="5"/>
  <c r="V38" i="5"/>
  <c r="A39" i="5"/>
  <c r="Q39" i="5"/>
  <c r="V39" i="5"/>
  <c r="A41" i="5"/>
  <c r="V41" i="5"/>
  <c r="M43" i="5"/>
  <c r="M47" i="5"/>
  <c r="B264" i="5"/>
  <c r="B262" i="5"/>
  <c r="B260" i="5"/>
  <c r="B258" i="5"/>
  <c r="B256" i="5"/>
  <c r="B254" i="5"/>
  <c r="B252" i="5"/>
  <c r="B263" i="5"/>
  <c r="B261" i="5"/>
  <c r="B259" i="5"/>
  <c r="B257" i="5"/>
  <c r="B255" i="5"/>
  <c r="B253" i="5"/>
  <c r="B251" i="5"/>
  <c r="B249" i="5"/>
  <c r="B247" i="5"/>
  <c r="B245" i="5"/>
  <c r="B243" i="5"/>
  <c r="B241" i="5"/>
  <c r="B239" i="5"/>
  <c r="B237" i="5"/>
  <c r="B235" i="5"/>
  <c r="B233" i="5"/>
  <c r="B231" i="5"/>
  <c r="B250" i="5"/>
  <c r="B248" i="5"/>
  <c r="B246" i="5"/>
  <c r="B244" i="5"/>
  <c r="B242" i="5"/>
  <c r="B240" i="5"/>
  <c r="B238" i="5"/>
  <c r="B236" i="5"/>
  <c r="B234" i="5"/>
  <c r="B232" i="5"/>
  <c r="B230" i="5"/>
  <c r="B228" i="5"/>
  <c r="B226" i="5"/>
  <c r="B224" i="5"/>
  <c r="B222" i="5"/>
  <c r="B220" i="5"/>
  <c r="B218" i="5"/>
  <c r="B216" i="5"/>
  <c r="B214" i="5"/>
  <c r="B212" i="5"/>
  <c r="B210" i="5"/>
  <c r="B208" i="5"/>
  <c r="B229" i="5"/>
  <c r="B227" i="5"/>
  <c r="B225" i="5"/>
  <c r="B223" i="5"/>
  <c r="B221" i="5"/>
  <c r="B219" i="5"/>
  <c r="B217" i="5"/>
  <c r="B215" i="5"/>
  <c r="B213" i="5"/>
  <c r="B211" i="5"/>
  <c r="B209" i="5"/>
  <c r="B206" i="5"/>
  <c r="B204" i="5"/>
  <c r="B202" i="5"/>
  <c r="B200" i="5"/>
  <c r="B198" i="5"/>
  <c r="B196" i="5"/>
  <c r="B194" i="5"/>
  <c r="B192" i="5"/>
  <c r="B190" i="5"/>
  <c r="B188" i="5"/>
  <c r="B185" i="5"/>
  <c r="B183" i="5"/>
  <c r="B181" i="5"/>
  <c r="B179" i="5"/>
  <c r="B177" i="5"/>
  <c r="B175" i="5"/>
  <c r="B173" i="5"/>
  <c r="B171" i="5"/>
  <c r="B169" i="5"/>
  <c r="B167" i="5"/>
  <c r="B165" i="5"/>
  <c r="B187" i="5"/>
  <c r="B186" i="5"/>
  <c r="B184" i="5"/>
  <c r="B182" i="5"/>
  <c r="B180" i="5"/>
  <c r="B178" i="5"/>
  <c r="B176" i="5"/>
  <c r="B174" i="5"/>
  <c r="B172" i="5"/>
  <c r="B170" i="5"/>
  <c r="B168" i="5"/>
  <c r="B166" i="5"/>
  <c r="B164" i="5"/>
  <c r="B207" i="5"/>
  <c r="B205" i="5"/>
  <c r="B203" i="5"/>
  <c r="B201" i="5"/>
  <c r="B199" i="5"/>
  <c r="B197" i="5"/>
  <c r="B195" i="5"/>
  <c r="B193" i="5"/>
  <c r="B191" i="5"/>
  <c r="B189" i="5"/>
  <c r="B162" i="5"/>
  <c r="B160" i="5"/>
  <c r="B158" i="5"/>
  <c r="B156" i="5"/>
  <c r="B154" i="5"/>
  <c r="B152" i="5"/>
  <c r="B150" i="5"/>
  <c r="B148" i="5"/>
  <c r="B146" i="5"/>
  <c r="B144" i="5"/>
  <c r="B142" i="5"/>
  <c r="B140" i="5"/>
  <c r="B138" i="5"/>
  <c r="B136" i="5"/>
  <c r="B134" i="5"/>
  <c r="B132" i="5"/>
  <c r="B130" i="5"/>
  <c r="B128" i="5"/>
  <c r="B126" i="5"/>
  <c r="B124" i="5"/>
  <c r="B122" i="5"/>
  <c r="B120" i="5"/>
  <c r="B118" i="5"/>
  <c r="B116" i="5"/>
  <c r="B114" i="5"/>
  <c r="B112" i="5"/>
  <c r="B110" i="5"/>
  <c r="B108" i="5"/>
  <c r="B106" i="5"/>
  <c r="B104" i="5"/>
  <c r="B102" i="5"/>
  <c r="B100" i="5"/>
  <c r="B98" i="5"/>
  <c r="B96" i="5"/>
  <c r="B94" i="5"/>
  <c r="B92" i="5"/>
  <c r="B90" i="5"/>
  <c r="B88" i="5"/>
  <c r="B86" i="5"/>
  <c r="B84" i="5"/>
  <c r="B82" i="5"/>
  <c r="B121" i="5"/>
  <c r="B119" i="5"/>
  <c r="B117" i="5"/>
  <c r="B115" i="5"/>
  <c r="B113" i="5"/>
  <c r="B111" i="5"/>
  <c r="B109" i="5"/>
  <c r="B107" i="5"/>
  <c r="B105" i="5"/>
  <c r="B103" i="5"/>
  <c r="B101" i="5"/>
  <c r="B99" i="5"/>
  <c r="B97" i="5"/>
  <c r="B95" i="5"/>
  <c r="B93" i="5"/>
  <c r="B91" i="5"/>
  <c r="B89" i="5"/>
  <c r="B87" i="5"/>
  <c r="B85" i="5"/>
  <c r="B83" i="5"/>
  <c r="B81" i="5"/>
  <c r="B79" i="5"/>
  <c r="B78" i="5"/>
  <c r="B163" i="5"/>
  <c r="B161" i="5"/>
  <c r="B159" i="5"/>
  <c r="B157" i="5"/>
  <c r="B155" i="5"/>
  <c r="B153" i="5"/>
  <c r="B151" i="5"/>
  <c r="B149" i="5"/>
  <c r="B147" i="5"/>
  <c r="B145" i="5"/>
  <c r="B143" i="5"/>
  <c r="B141" i="5"/>
  <c r="B139" i="5"/>
  <c r="B137" i="5"/>
  <c r="B135" i="5"/>
  <c r="B133" i="5"/>
  <c r="B131" i="5"/>
  <c r="B129" i="5"/>
  <c r="B127" i="5"/>
  <c r="B125" i="5"/>
  <c r="B123" i="5"/>
  <c r="B77" i="5"/>
  <c r="B75" i="5"/>
  <c r="B73" i="5"/>
  <c r="B71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F264" i="5"/>
  <c r="F262" i="5"/>
  <c r="F260" i="5"/>
  <c r="F258" i="5"/>
  <c r="F256" i="5"/>
  <c r="F254" i="5"/>
  <c r="F252" i="5"/>
  <c r="F263" i="5"/>
  <c r="F261" i="5"/>
  <c r="F259" i="5"/>
  <c r="F257" i="5"/>
  <c r="F255" i="5"/>
  <c r="F253" i="5"/>
  <c r="F251" i="5"/>
  <c r="F249" i="5"/>
  <c r="F247" i="5"/>
  <c r="F245" i="5"/>
  <c r="F243" i="5"/>
  <c r="F241" i="5"/>
  <c r="F250" i="5"/>
  <c r="F248" i="5"/>
  <c r="F246" i="5"/>
  <c r="F244" i="5"/>
  <c r="F242" i="5"/>
  <c r="F239" i="5"/>
  <c r="F237" i="5"/>
  <c r="F235" i="5"/>
  <c r="F233" i="5"/>
  <c r="F231" i="5"/>
  <c r="F228" i="5"/>
  <c r="F226" i="5"/>
  <c r="F224" i="5"/>
  <c r="F222" i="5"/>
  <c r="F220" i="5"/>
  <c r="F218" i="5"/>
  <c r="F216" i="5"/>
  <c r="F214" i="5"/>
  <c r="F212" i="5"/>
  <c r="F210" i="5"/>
  <c r="F208" i="5"/>
  <c r="F230" i="5"/>
  <c r="F238" i="5"/>
  <c r="F234" i="5"/>
  <c r="F206" i="5"/>
  <c r="F204" i="5"/>
  <c r="F202" i="5"/>
  <c r="F200" i="5"/>
  <c r="F198" i="5"/>
  <c r="F196" i="5"/>
  <c r="F194" i="5"/>
  <c r="F192" i="5"/>
  <c r="F190" i="5"/>
  <c r="F188" i="5"/>
  <c r="F185" i="5"/>
  <c r="F183" i="5"/>
  <c r="F181" i="5"/>
  <c r="F179" i="5"/>
  <c r="F177" i="5"/>
  <c r="F175" i="5"/>
  <c r="F173" i="5"/>
  <c r="F171" i="5"/>
  <c r="F169" i="5"/>
  <c r="F167" i="5"/>
  <c r="F165" i="5"/>
  <c r="F240" i="5"/>
  <c r="F227" i="5"/>
  <c r="F223" i="5"/>
  <c r="F219" i="5"/>
  <c r="F215" i="5"/>
  <c r="F211" i="5"/>
  <c r="F236" i="5"/>
  <c r="F207" i="5"/>
  <c r="F205" i="5"/>
  <c r="F203" i="5"/>
  <c r="F201" i="5"/>
  <c r="F199" i="5"/>
  <c r="F197" i="5"/>
  <c r="F195" i="5"/>
  <c r="F193" i="5"/>
  <c r="F191" i="5"/>
  <c r="F189" i="5"/>
  <c r="F186" i="5"/>
  <c r="F184" i="5"/>
  <c r="F182" i="5"/>
  <c r="F180" i="5"/>
  <c r="F178" i="5"/>
  <c r="F176" i="5"/>
  <c r="F174" i="5"/>
  <c r="F172" i="5"/>
  <c r="F170" i="5"/>
  <c r="F168" i="5"/>
  <c r="F166" i="5"/>
  <c r="F164" i="5"/>
  <c r="F221" i="5"/>
  <c r="F217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229" i="5"/>
  <c r="F213" i="5"/>
  <c r="F187" i="5"/>
  <c r="F121" i="5"/>
  <c r="F119" i="5"/>
  <c r="F117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225" i="5"/>
  <c r="F163" i="5"/>
  <c r="F161" i="5"/>
  <c r="F159" i="5"/>
  <c r="F157" i="5"/>
  <c r="F155" i="5"/>
  <c r="F153" i="5"/>
  <c r="F151" i="5"/>
  <c r="F149" i="5"/>
  <c r="F147" i="5"/>
  <c r="F145" i="5"/>
  <c r="F143" i="5"/>
  <c r="F141" i="5"/>
  <c r="F139" i="5"/>
  <c r="F137" i="5"/>
  <c r="F135" i="5"/>
  <c r="F133" i="5"/>
  <c r="F131" i="5"/>
  <c r="F129" i="5"/>
  <c r="F127" i="5"/>
  <c r="F125" i="5"/>
  <c r="F123" i="5"/>
  <c r="F115" i="5"/>
  <c r="F113" i="5"/>
  <c r="F111" i="5"/>
  <c r="F109" i="5"/>
  <c r="F107" i="5"/>
  <c r="F105" i="5"/>
  <c r="F103" i="5"/>
  <c r="F101" i="5"/>
  <c r="F99" i="5"/>
  <c r="F97" i="5"/>
  <c r="F95" i="5"/>
  <c r="F93" i="5"/>
  <c r="F91" i="5"/>
  <c r="F89" i="5"/>
  <c r="F87" i="5"/>
  <c r="F85" i="5"/>
  <c r="F83" i="5"/>
  <c r="F81" i="5"/>
  <c r="F79" i="5"/>
  <c r="F80" i="5"/>
  <c r="F78" i="5"/>
  <c r="F77" i="5"/>
  <c r="F75" i="5"/>
  <c r="F73" i="5"/>
  <c r="F71" i="5"/>
  <c r="F69" i="5"/>
  <c r="F67" i="5"/>
  <c r="F65" i="5"/>
  <c r="F63" i="5"/>
  <c r="F61" i="5"/>
  <c r="F59" i="5"/>
  <c r="F57" i="5"/>
  <c r="F55" i="5"/>
  <c r="F53" i="5"/>
  <c r="F51" i="5"/>
  <c r="F49" i="5"/>
  <c r="F47" i="5"/>
  <c r="F45" i="5"/>
  <c r="F43" i="5"/>
  <c r="F209" i="5"/>
  <c r="K263" i="5"/>
  <c r="K261" i="5"/>
  <c r="K259" i="5"/>
  <c r="K257" i="5"/>
  <c r="K255" i="5"/>
  <c r="K253" i="5"/>
  <c r="K251" i="5"/>
  <c r="K264" i="5"/>
  <c r="K262" i="5"/>
  <c r="K260" i="5"/>
  <c r="K258" i="5"/>
  <c r="K256" i="5"/>
  <c r="K254" i="5"/>
  <c r="K252" i="5"/>
  <c r="K249" i="5"/>
  <c r="K247" i="5"/>
  <c r="K245" i="5"/>
  <c r="K243" i="5"/>
  <c r="K250" i="5"/>
  <c r="K248" i="5"/>
  <c r="K246" i="5"/>
  <c r="K244" i="5"/>
  <c r="K242" i="5"/>
  <c r="K241" i="5"/>
  <c r="K239" i="5"/>
  <c r="K237" i="5"/>
  <c r="K235" i="5"/>
  <c r="K233" i="5"/>
  <c r="K231" i="5"/>
  <c r="K240" i="5"/>
  <c r="K238" i="5"/>
  <c r="K236" i="5"/>
  <c r="K234" i="5"/>
  <c r="K232" i="5"/>
  <c r="K230" i="5"/>
  <c r="K228" i="5"/>
  <c r="K226" i="5"/>
  <c r="K224" i="5"/>
  <c r="K222" i="5"/>
  <c r="K220" i="5"/>
  <c r="K218" i="5"/>
  <c r="K216" i="5"/>
  <c r="K214" i="5"/>
  <c r="K212" i="5"/>
  <c r="K210" i="5"/>
  <c r="K229" i="5"/>
  <c r="K227" i="5"/>
  <c r="K225" i="5"/>
  <c r="K223" i="5"/>
  <c r="K221" i="5"/>
  <c r="K219" i="5"/>
  <c r="K217" i="5"/>
  <c r="K215" i="5"/>
  <c r="K213" i="5"/>
  <c r="K211" i="5"/>
  <c r="K209" i="5"/>
  <c r="K206" i="5"/>
  <c r="K204" i="5"/>
  <c r="K202" i="5"/>
  <c r="K200" i="5"/>
  <c r="K198" i="5"/>
  <c r="K196" i="5"/>
  <c r="K194" i="5"/>
  <c r="K192" i="5"/>
  <c r="K190" i="5"/>
  <c r="K188" i="5"/>
  <c r="K207" i="5"/>
  <c r="K205" i="5"/>
  <c r="K203" i="5"/>
  <c r="K201" i="5"/>
  <c r="K199" i="5"/>
  <c r="K197" i="5"/>
  <c r="K195" i="5"/>
  <c r="K193" i="5"/>
  <c r="K191" i="5"/>
  <c r="K189" i="5"/>
  <c r="K187" i="5"/>
  <c r="K186" i="5"/>
  <c r="K184" i="5"/>
  <c r="K182" i="5"/>
  <c r="K180" i="5"/>
  <c r="K178" i="5"/>
  <c r="K176" i="5"/>
  <c r="K174" i="5"/>
  <c r="K172" i="5"/>
  <c r="K170" i="5"/>
  <c r="K168" i="5"/>
  <c r="K166" i="5"/>
  <c r="K164" i="5"/>
  <c r="K208" i="5"/>
  <c r="K162" i="5"/>
  <c r="K160" i="5"/>
  <c r="K158" i="5"/>
  <c r="K156" i="5"/>
  <c r="K154" i="5"/>
  <c r="K152" i="5"/>
  <c r="K150" i="5"/>
  <c r="K148" i="5"/>
  <c r="K146" i="5"/>
  <c r="K144" i="5"/>
  <c r="K142" i="5"/>
  <c r="K140" i="5"/>
  <c r="K138" i="5"/>
  <c r="K136" i="5"/>
  <c r="K134" i="5"/>
  <c r="K132" i="5"/>
  <c r="K130" i="5"/>
  <c r="K128" i="5"/>
  <c r="K126" i="5"/>
  <c r="K124" i="5"/>
  <c r="K122" i="5"/>
  <c r="K163" i="5"/>
  <c r="K161" i="5"/>
  <c r="K159" i="5"/>
  <c r="K157" i="5"/>
  <c r="K155" i="5"/>
  <c r="K153" i="5"/>
  <c r="K151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20" i="5"/>
  <c r="K118" i="5"/>
  <c r="K116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185" i="5"/>
  <c r="K183" i="5"/>
  <c r="K181" i="5"/>
  <c r="K179" i="5"/>
  <c r="K177" i="5"/>
  <c r="K175" i="5"/>
  <c r="K173" i="5"/>
  <c r="K171" i="5"/>
  <c r="K169" i="5"/>
  <c r="K167" i="5"/>
  <c r="K165" i="5"/>
  <c r="K115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78" i="5"/>
  <c r="K114" i="5"/>
  <c r="K112" i="5"/>
  <c r="K110" i="5"/>
  <c r="K108" i="5"/>
  <c r="K106" i="5"/>
  <c r="K104" i="5"/>
  <c r="K102" i="5"/>
  <c r="K100" i="5"/>
  <c r="K98" i="5"/>
  <c r="K96" i="5"/>
  <c r="K94" i="5"/>
  <c r="K92" i="5"/>
  <c r="K90" i="5"/>
  <c r="K88" i="5"/>
  <c r="K86" i="5"/>
  <c r="K84" i="5"/>
  <c r="K82" i="5"/>
  <c r="K80" i="5"/>
  <c r="K76" i="5"/>
  <c r="K74" i="5"/>
  <c r="K72" i="5"/>
  <c r="K70" i="5"/>
  <c r="K68" i="5"/>
  <c r="K66" i="5"/>
  <c r="O263" i="5"/>
  <c r="O261" i="5"/>
  <c r="O259" i="5"/>
  <c r="O257" i="5"/>
  <c r="O255" i="5"/>
  <c r="O253" i="5"/>
  <c r="O251" i="5"/>
  <c r="O249" i="5"/>
  <c r="O247" i="5"/>
  <c r="O245" i="5"/>
  <c r="O243" i="5"/>
  <c r="O241" i="5"/>
  <c r="O250" i="5"/>
  <c r="O248" i="5"/>
  <c r="O246" i="5"/>
  <c r="O244" i="5"/>
  <c r="O242" i="5"/>
  <c r="O239" i="5"/>
  <c r="O237" i="5"/>
  <c r="O235" i="5"/>
  <c r="O233" i="5"/>
  <c r="O231" i="5"/>
  <c r="O264" i="5"/>
  <c r="O262" i="5"/>
  <c r="O260" i="5"/>
  <c r="O258" i="5"/>
  <c r="O256" i="5"/>
  <c r="O254" i="5"/>
  <c r="O252" i="5"/>
  <c r="O240" i="5"/>
  <c r="O238" i="5"/>
  <c r="O236" i="5"/>
  <c r="O234" i="5"/>
  <c r="O232" i="5"/>
  <c r="O230" i="5"/>
  <c r="O228" i="5"/>
  <c r="O226" i="5"/>
  <c r="O224" i="5"/>
  <c r="O222" i="5"/>
  <c r="O220" i="5"/>
  <c r="O218" i="5"/>
  <c r="O216" i="5"/>
  <c r="O214" i="5"/>
  <c r="O212" i="5"/>
  <c r="O210" i="5"/>
  <c r="O229" i="5"/>
  <c r="O227" i="5"/>
  <c r="O225" i="5"/>
  <c r="O223" i="5"/>
  <c r="O221" i="5"/>
  <c r="O219" i="5"/>
  <c r="O217" i="5"/>
  <c r="O215" i="5"/>
  <c r="O213" i="5"/>
  <c r="O211" i="5"/>
  <c r="O209" i="5"/>
  <c r="O206" i="5"/>
  <c r="O204" i="5"/>
  <c r="O202" i="5"/>
  <c r="O200" i="5"/>
  <c r="O198" i="5"/>
  <c r="O196" i="5"/>
  <c r="O194" i="5"/>
  <c r="O192" i="5"/>
  <c r="O190" i="5"/>
  <c r="O188" i="5"/>
  <c r="O208" i="5"/>
  <c r="O207" i="5"/>
  <c r="O205" i="5"/>
  <c r="O203" i="5"/>
  <c r="O201" i="5"/>
  <c r="O199" i="5"/>
  <c r="O197" i="5"/>
  <c r="O195" i="5"/>
  <c r="O193" i="5"/>
  <c r="O191" i="5"/>
  <c r="O189" i="5"/>
  <c r="O187" i="5"/>
  <c r="O186" i="5"/>
  <c r="O184" i="5"/>
  <c r="O182" i="5"/>
  <c r="O180" i="5"/>
  <c r="O178" i="5"/>
  <c r="O176" i="5"/>
  <c r="O174" i="5"/>
  <c r="O172" i="5"/>
  <c r="O170" i="5"/>
  <c r="O168" i="5"/>
  <c r="O166" i="5"/>
  <c r="O164" i="5"/>
  <c r="O162" i="5"/>
  <c r="O160" i="5"/>
  <c r="O158" i="5"/>
  <c r="O156" i="5"/>
  <c r="O154" i="5"/>
  <c r="O152" i="5"/>
  <c r="O150" i="5"/>
  <c r="O148" i="5"/>
  <c r="O146" i="5"/>
  <c r="O144" i="5"/>
  <c r="O142" i="5"/>
  <c r="O140" i="5"/>
  <c r="O138" i="5"/>
  <c r="O136" i="5"/>
  <c r="O134" i="5"/>
  <c r="O132" i="5"/>
  <c r="O130" i="5"/>
  <c r="O128" i="5"/>
  <c r="O126" i="5"/>
  <c r="O124" i="5"/>
  <c r="O122" i="5"/>
  <c r="O185" i="5"/>
  <c r="O183" i="5"/>
  <c r="O181" i="5"/>
  <c r="O179" i="5"/>
  <c r="O177" i="5"/>
  <c r="O175" i="5"/>
  <c r="O173" i="5"/>
  <c r="O171" i="5"/>
  <c r="O169" i="5"/>
  <c r="O167" i="5"/>
  <c r="O165" i="5"/>
  <c r="O161" i="5"/>
  <c r="O159" i="5"/>
  <c r="O157" i="5"/>
  <c r="O155" i="5"/>
  <c r="O153" i="5"/>
  <c r="O151" i="5"/>
  <c r="O149" i="5"/>
  <c r="O147" i="5"/>
  <c r="O145" i="5"/>
  <c r="O143" i="5"/>
  <c r="O141" i="5"/>
  <c r="O139" i="5"/>
  <c r="O137" i="5"/>
  <c r="O135" i="5"/>
  <c r="O133" i="5"/>
  <c r="O131" i="5"/>
  <c r="O129" i="5"/>
  <c r="O127" i="5"/>
  <c r="O125" i="5"/>
  <c r="O123" i="5"/>
  <c r="O121" i="5"/>
  <c r="O119" i="5"/>
  <c r="O117" i="5"/>
  <c r="O115" i="5"/>
  <c r="O113" i="5"/>
  <c r="O111" i="5"/>
  <c r="O109" i="5"/>
  <c r="O107" i="5"/>
  <c r="O105" i="5"/>
  <c r="O103" i="5"/>
  <c r="O101" i="5"/>
  <c r="O99" i="5"/>
  <c r="O97" i="5"/>
  <c r="O95" i="5"/>
  <c r="O93" i="5"/>
  <c r="O91" i="5"/>
  <c r="O89" i="5"/>
  <c r="O87" i="5"/>
  <c r="O85" i="5"/>
  <c r="O83" i="5"/>
  <c r="O81" i="5"/>
  <c r="O79" i="5"/>
  <c r="O120" i="5"/>
  <c r="O118" i="5"/>
  <c r="O116" i="5"/>
  <c r="O77" i="5"/>
  <c r="O75" i="5"/>
  <c r="O73" i="5"/>
  <c r="O71" i="5"/>
  <c r="O69" i="5"/>
  <c r="O67" i="5"/>
  <c r="O65" i="5"/>
  <c r="O63" i="5"/>
  <c r="O61" i="5"/>
  <c r="O59" i="5"/>
  <c r="O57" i="5"/>
  <c r="O55" i="5"/>
  <c r="O53" i="5"/>
  <c r="O51" i="5"/>
  <c r="O49" i="5"/>
  <c r="O47" i="5"/>
  <c r="O45" i="5"/>
  <c r="O43" i="5"/>
  <c r="O41" i="5"/>
  <c r="O39" i="5"/>
  <c r="O114" i="5"/>
  <c r="O112" i="5"/>
  <c r="O110" i="5"/>
  <c r="O108" i="5"/>
  <c r="O106" i="5"/>
  <c r="O104" i="5"/>
  <c r="O102" i="5"/>
  <c r="O100" i="5"/>
  <c r="O98" i="5"/>
  <c r="O96" i="5"/>
  <c r="O94" i="5"/>
  <c r="O92" i="5"/>
  <c r="O90" i="5"/>
  <c r="O88" i="5"/>
  <c r="O86" i="5"/>
  <c r="O84" i="5"/>
  <c r="O82" i="5"/>
  <c r="O80" i="5"/>
  <c r="O76" i="5"/>
  <c r="O74" i="5"/>
  <c r="O72" i="5"/>
  <c r="O70" i="5"/>
  <c r="O68" i="5"/>
  <c r="O66" i="5"/>
  <c r="T263" i="5"/>
  <c r="T261" i="5"/>
  <c r="T259" i="5"/>
  <c r="T257" i="5"/>
  <c r="T255" i="5"/>
  <c r="T253" i="5"/>
  <c r="T251" i="5"/>
  <c r="T264" i="5"/>
  <c r="T262" i="5"/>
  <c r="T260" i="5"/>
  <c r="T258" i="5"/>
  <c r="T256" i="5"/>
  <c r="T254" i="5"/>
  <c r="T252" i="5"/>
  <c r="T250" i="5"/>
  <c r="T248" i="5"/>
  <c r="T246" i="5"/>
  <c r="T244" i="5"/>
  <c r="T242" i="5"/>
  <c r="T240" i="5"/>
  <c r="T249" i="5"/>
  <c r="T247" i="5"/>
  <c r="T245" i="5"/>
  <c r="T243" i="5"/>
  <c r="T241" i="5"/>
  <c r="T238" i="5"/>
  <c r="T236" i="5"/>
  <c r="T234" i="5"/>
  <c r="T232" i="5"/>
  <c r="T230" i="5"/>
  <c r="T229" i="5"/>
  <c r="T227" i="5"/>
  <c r="T225" i="5"/>
  <c r="T223" i="5"/>
  <c r="T221" i="5"/>
  <c r="T219" i="5"/>
  <c r="T217" i="5"/>
  <c r="T215" i="5"/>
  <c r="T213" i="5"/>
  <c r="T211" i="5"/>
  <c r="T209" i="5"/>
  <c r="T239" i="5"/>
  <c r="T237" i="5"/>
  <c r="T235" i="5"/>
  <c r="T233" i="5"/>
  <c r="T231" i="5"/>
  <c r="T208" i="5"/>
  <c r="T207" i="5"/>
  <c r="T205" i="5"/>
  <c r="T203" i="5"/>
  <c r="T201" i="5"/>
  <c r="T199" i="5"/>
  <c r="T197" i="5"/>
  <c r="T195" i="5"/>
  <c r="T193" i="5"/>
  <c r="T191" i="5"/>
  <c r="T189" i="5"/>
  <c r="T187" i="5"/>
  <c r="T228" i="5"/>
  <c r="T226" i="5"/>
  <c r="T224" i="5"/>
  <c r="T222" i="5"/>
  <c r="T220" i="5"/>
  <c r="T218" i="5"/>
  <c r="T216" i="5"/>
  <c r="T214" i="5"/>
  <c r="T212" i="5"/>
  <c r="T210" i="5"/>
  <c r="T186" i="5"/>
  <c r="T184" i="5"/>
  <c r="T182" i="5"/>
  <c r="T180" i="5"/>
  <c r="T178" i="5"/>
  <c r="T176" i="5"/>
  <c r="T174" i="5"/>
  <c r="T172" i="5"/>
  <c r="T170" i="5"/>
  <c r="T168" i="5"/>
  <c r="T166" i="5"/>
  <c r="T206" i="5"/>
  <c r="T204" i="5"/>
  <c r="T202" i="5"/>
  <c r="T200" i="5"/>
  <c r="T198" i="5"/>
  <c r="T196" i="5"/>
  <c r="T194" i="5"/>
  <c r="T192" i="5"/>
  <c r="T190" i="5"/>
  <c r="T188" i="5"/>
  <c r="T185" i="5"/>
  <c r="T183" i="5"/>
  <c r="T181" i="5"/>
  <c r="T179" i="5"/>
  <c r="T177" i="5"/>
  <c r="T175" i="5"/>
  <c r="T173" i="5"/>
  <c r="T171" i="5"/>
  <c r="T169" i="5"/>
  <c r="T167" i="5"/>
  <c r="T165" i="5"/>
  <c r="T163" i="5"/>
  <c r="T161" i="5"/>
  <c r="T159" i="5"/>
  <c r="T157" i="5"/>
  <c r="T155" i="5"/>
  <c r="T153" i="5"/>
  <c r="T151" i="5"/>
  <c r="T149" i="5"/>
  <c r="T147" i="5"/>
  <c r="T145" i="5"/>
  <c r="T143" i="5"/>
  <c r="T141" i="5"/>
  <c r="T139" i="5"/>
  <c r="T137" i="5"/>
  <c r="T135" i="5"/>
  <c r="T133" i="5"/>
  <c r="T131" i="5"/>
  <c r="T129" i="5"/>
  <c r="T127" i="5"/>
  <c r="T125" i="5"/>
  <c r="T123" i="5"/>
  <c r="T121" i="5"/>
  <c r="T119" i="5"/>
  <c r="T117" i="5"/>
  <c r="T115" i="5"/>
  <c r="T164" i="5"/>
  <c r="T113" i="5"/>
  <c r="T111" i="5"/>
  <c r="T109" i="5"/>
  <c r="T107" i="5"/>
  <c r="T105" i="5"/>
  <c r="T103" i="5"/>
  <c r="T101" i="5"/>
  <c r="T99" i="5"/>
  <c r="T97" i="5"/>
  <c r="T95" i="5"/>
  <c r="T93" i="5"/>
  <c r="T91" i="5"/>
  <c r="T89" i="5"/>
  <c r="T87" i="5"/>
  <c r="T85" i="5"/>
  <c r="T83" i="5"/>
  <c r="T81" i="5"/>
  <c r="T162" i="5"/>
  <c r="T160" i="5"/>
  <c r="T158" i="5"/>
  <c r="T156" i="5"/>
  <c r="T154" i="5"/>
  <c r="T152" i="5"/>
  <c r="T150" i="5"/>
  <c r="T148" i="5"/>
  <c r="T146" i="5"/>
  <c r="T144" i="5"/>
  <c r="T142" i="5"/>
  <c r="T140" i="5"/>
  <c r="T138" i="5"/>
  <c r="T136" i="5"/>
  <c r="T134" i="5"/>
  <c r="T132" i="5"/>
  <c r="T130" i="5"/>
  <c r="T128" i="5"/>
  <c r="T126" i="5"/>
  <c r="T124" i="5"/>
  <c r="T122" i="5"/>
  <c r="T120" i="5"/>
  <c r="T118" i="5"/>
  <c r="T116" i="5"/>
  <c r="T114" i="5"/>
  <c r="T112" i="5"/>
  <c r="T110" i="5"/>
  <c r="T108" i="5"/>
  <c r="T106" i="5"/>
  <c r="T104" i="5"/>
  <c r="T102" i="5"/>
  <c r="T100" i="5"/>
  <c r="T98" i="5"/>
  <c r="T96" i="5"/>
  <c r="T94" i="5"/>
  <c r="T92" i="5"/>
  <c r="T90" i="5"/>
  <c r="T88" i="5"/>
  <c r="T86" i="5"/>
  <c r="T84" i="5"/>
  <c r="T82" i="5"/>
  <c r="T80" i="5"/>
  <c r="T78" i="5"/>
  <c r="T76" i="5"/>
  <c r="T74" i="5"/>
  <c r="T72" i="5"/>
  <c r="T70" i="5"/>
  <c r="T68" i="5"/>
  <c r="T66" i="5"/>
  <c r="T64" i="5"/>
  <c r="T62" i="5"/>
  <c r="T60" i="5"/>
  <c r="T58" i="5"/>
  <c r="T56" i="5"/>
  <c r="T54" i="5"/>
  <c r="T52" i="5"/>
  <c r="T50" i="5"/>
  <c r="T48" i="5"/>
  <c r="T46" i="5"/>
  <c r="T44" i="5"/>
  <c r="T42" i="5"/>
  <c r="X263" i="5"/>
  <c r="X261" i="5"/>
  <c r="X259" i="5"/>
  <c r="X257" i="5"/>
  <c r="X255" i="5"/>
  <c r="X253" i="5"/>
  <c r="X251" i="5"/>
  <c r="X264" i="5"/>
  <c r="X262" i="5"/>
  <c r="X260" i="5"/>
  <c r="X258" i="5"/>
  <c r="X256" i="5"/>
  <c r="X254" i="5"/>
  <c r="X252" i="5"/>
  <c r="X250" i="5"/>
  <c r="X248" i="5"/>
  <c r="X246" i="5"/>
  <c r="X244" i="5"/>
  <c r="X242" i="5"/>
  <c r="X240" i="5"/>
  <c r="X238" i="5"/>
  <c r="X236" i="5"/>
  <c r="X234" i="5"/>
  <c r="X232" i="5"/>
  <c r="X230" i="5"/>
  <c r="X249" i="5"/>
  <c r="X247" i="5"/>
  <c r="X245" i="5"/>
  <c r="X243" i="5"/>
  <c r="X241" i="5"/>
  <c r="X239" i="5"/>
  <c r="X237" i="5"/>
  <c r="X235" i="5"/>
  <c r="X233" i="5"/>
  <c r="X231" i="5"/>
  <c r="X229" i="5"/>
  <c r="X227" i="5"/>
  <c r="X225" i="5"/>
  <c r="X223" i="5"/>
  <c r="X221" i="5"/>
  <c r="X219" i="5"/>
  <c r="X217" i="5"/>
  <c r="X215" i="5"/>
  <c r="X213" i="5"/>
  <c r="X211" i="5"/>
  <c r="X209" i="5"/>
  <c r="X207" i="5"/>
  <c r="X228" i="5"/>
  <c r="X226" i="5"/>
  <c r="X224" i="5"/>
  <c r="X222" i="5"/>
  <c r="X220" i="5"/>
  <c r="X218" i="5"/>
  <c r="X216" i="5"/>
  <c r="X214" i="5"/>
  <c r="X212" i="5"/>
  <c r="X210" i="5"/>
  <c r="X205" i="5"/>
  <c r="X203" i="5"/>
  <c r="X201" i="5"/>
  <c r="X199" i="5"/>
  <c r="X197" i="5"/>
  <c r="X195" i="5"/>
  <c r="X193" i="5"/>
  <c r="X191" i="5"/>
  <c r="X189" i="5"/>
  <c r="X187" i="5"/>
  <c r="X208" i="5"/>
  <c r="X206" i="5"/>
  <c r="X204" i="5"/>
  <c r="X202" i="5"/>
  <c r="X200" i="5"/>
  <c r="X198" i="5"/>
  <c r="X196" i="5"/>
  <c r="X194" i="5"/>
  <c r="X192" i="5"/>
  <c r="X190" i="5"/>
  <c r="X188" i="5"/>
  <c r="X186" i="5"/>
  <c r="X184" i="5"/>
  <c r="X182" i="5"/>
  <c r="X180" i="5"/>
  <c r="X178" i="5"/>
  <c r="X176" i="5"/>
  <c r="X174" i="5"/>
  <c r="X172" i="5"/>
  <c r="X170" i="5"/>
  <c r="X168" i="5"/>
  <c r="X166" i="5"/>
  <c r="X185" i="5"/>
  <c r="X183" i="5"/>
  <c r="X181" i="5"/>
  <c r="X179" i="5"/>
  <c r="X177" i="5"/>
  <c r="X175" i="5"/>
  <c r="X173" i="5"/>
  <c r="X171" i="5"/>
  <c r="X169" i="5"/>
  <c r="X167" i="5"/>
  <c r="X165" i="5"/>
  <c r="X163" i="5"/>
  <c r="X164" i="5"/>
  <c r="X161" i="5"/>
  <c r="X159" i="5"/>
  <c r="X157" i="5"/>
  <c r="X155" i="5"/>
  <c r="X153" i="5"/>
  <c r="X151" i="5"/>
  <c r="X149" i="5"/>
  <c r="X147" i="5"/>
  <c r="X145" i="5"/>
  <c r="X143" i="5"/>
  <c r="X141" i="5"/>
  <c r="X139" i="5"/>
  <c r="X137" i="5"/>
  <c r="X135" i="5"/>
  <c r="X133" i="5"/>
  <c r="X131" i="5"/>
  <c r="X129" i="5"/>
  <c r="X127" i="5"/>
  <c r="X125" i="5"/>
  <c r="X123" i="5"/>
  <c r="X121" i="5"/>
  <c r="X119" i="5"/>
  <c r="X117" i="5"/>
  <c r="X115" i="5"/>
  <c r="X162" i="5"/>
  <c r="X160" i="5"/>
  <c r="X158" i="5"/>
  <c r="X156" i="5"/>
  <c r="X154" i="5"/>
  <c r="X152" i="5"/>
  <c r="X150" i="5"/>
  <c r="X148" i="5"/>
  <c r="X146" i="5"/>
  <c r="X144" i="5"/>
  <c r="X142" i="5"/>
  <c r="X140" i="5"/>
  <c r="X138" i="5"/>
  <c r="X136" i="5"/>
  <c r="X134" i="5"/>
  <c r="X132" i="5"/>
  <c r="X130" i="5"/>
  <c r="X128" i="5"/>
  <c r="X126" i="5"/>
  <c r="X124" i="5"/>
  <c r="X122" i="5"/>
  <c r="X120" i="5"/>
  <c r="X118" i="5"/>
  <c r="X116" i="5"/>
  <c r="X113" i="5"/>
  <c r="X111" i="5"/>
  <c r="X109" i="5"/>
  <c r="X107" i="5"/>
  <c r="X105" i="5"/>
  <c r="X103" i="5"/>
  <c r="X101" i="5"/>
  <c r="X99" i="5"/>
  <c r="X97" i="5"/>
  <c r="X95" i="5"/>
  <c r="X93" i="5"/>
  <c r="X91" i="5"/>
  <c r="X89" i="5"/>
  <c r="X87" i="5"/>
  <c r="X85" i="5"/>
  <c r="X83" i="5"/>
  <c r="X81" i="5"/>
  <c r="X114" i="5"/>
  <c r="X112" i="5"/>
  <c r="X110" i="5"/>
  <c r="X108" i="5"/>
  <c r="X106" i="5"/>
  <c r="X104" i="5"/>
  <c r="X102" i="5"/>
  <c r="X100" i="5"/>
  <c r="X98" i="5"/>
  <c r="X96" i="5"/>
  <c r="X94" i="5"/>
  <c r="X92" i="5"/>
  <c r="X90" i="5"/>
  <c r="X88" i="5"/>
  <c r="X86" i="5"/>
  <c r="X84" i="5"/>
  <c r="X82" i="5"/>
  <c r="X80" i="5"/>
  <c r="X78" i="5"/>
  <c r="X79" i="5"/>
  <c r="X76" i="5"/>
  <c r="X74" i="5"/>
  <c r="X72" i="5"/>
  <c r="X70" i="5"/>
  <c r="X68" i="5"/>
  <c r="X66" i="5"/>
  <c r="X64" i="5"/>
  <c r="X62" i="5"/>
  <c r="X60" i="5"/>
  <c r="X58" i="5"/>
  <c r="X56" i="5"/>
  <c r="X54" i="5"/>
  <c r="X52" i="5"/>
  <c r="X50" i="5"/>
  <c r="X48" i="5"/>
  <c r="X46" i="5"/>
  <c r="X44" i="5"/>
  <c r="X42" i="5"/>
  <c r="B9" i="5"/>
  <c r="F9" i="5"/>
  <c r="J9" i="5"/>
  <c r="N9" i="5"/>
  <c r="V9" i="5"/>
  <c r="Z9" i="5"/>
  <c r="D10" i="5"/>
  <c r="H10" i="5"/>
  <c r="L10" i="5"/>
  <c r="P10" i="5"/>
  <c r="T10" i="5"/>
  <c r="X10" i="5"/>
  <c r="B11" i="5"/>
  <c r="F11" i="5"/>
  <c r="J11" i="5"/>
  <c r="N11" i="5"/>
  <c r="V11" i="5"/>
  <c r="Z11" i="5"/>
  <c r="D12" i="5"/>
  <c r="H12" i="5"/>
  <c r="L12" i="5"/>
  <c r="P12" i="5"/>
  <c r="T12" i="5"/>
  <c r="X12" i="5"/>
  <c r="B13" i="5"/>
  <c r="F13" i="5"/>
  <c r="J13" i="5"/>
  <c r="N13" i="5"/>
  <c r="V13" i="5"/>
  <c r="Z13" i="5"/>
  <c r="D14" i="5"/>
  <c r="H14" i="5"/>
  <c r="L14" i="5"/>
  <c r="P14" i="5"/>
  <c r="T14" i="5"/>
  <c r="X14" i="5"/>
  <c r="B15" i="5"/>
  <c r="F15" i="5"/>
  <c r="J15" i="5"/>
  <c r="N15" i="5"/>
  <c r="V15" i="5"/>
  <c r="Z15" i="5"/>
  <c r="D16" i="5"/>
  <c r="H16" i="5"/>
  <c r="L16" i="5"/>
  <c r="P16" i="5"/>
  <c r="T16" i="5"/>
  <c r="X16" i="5"/>
  <c r="B17" i="5"/>
  <c r="F17" i="5"/>
  <c r="J17" i="5"/>
  <c r="N17" i="5"/>
  <c r="V17" i="5"/>
  <c r="Z17" i="5"/>
  <c r="D18" i="5"/>
  <c r="H18" i="5"/>
  <c r="L18" i="5"/>
  <c r="P18" i="5"/>
  <c r="T18" i="5"/>
  <c r="X18" i="5"/>
  <c r="B19" i="5"/>
  <c r="F19" i="5"/>
  <c r="J19" i="5"/>
  <c r="N19" i="5"/>
  <c r="V19" i="5"/>
  <c r="Z19" i="5"/>
  <c r="D20" i="5"/>
  <c r="H20" i="5"/>
  <c r="L20" i="5"/>
  <c r="P20" i="5"/>
  <c r="T20" i="5"/>
  <c r="X20" i="5"/>
  <c r="B21" i="5"/>
  <c r="F21" i="5"/>
  <c r="J21" i="5"/>
  <c r="N21" i="5"/>
  <c r="V21" i="5"/>
  <c r="Z21" i="5"/>
  <c r="D22" i="5"/>
  <c r="H22" i="5"/>
  <c r="L22" i="5"/>
  <c r="P22" i="5"/>
  <c r="T22" i="5"/>
  <c r="X22" i="5"/>
  <c r="B23" i="5"/>
  <c r="F23" i="5"/>
  <c r="J23" i="5"/>
  <c r="N23" i="5"/>
  <c r="V23" i="5"/>
  <c r="Z23" i="5"/>
  <c r="D24" i="5"/>
  <c r="H24" i="5"/>
  <c r="L24" i="5"/>
  <c r="P24" i="5"/>
  <c r="T24" i="5"/>
  <c r="X24" i="5"/>
  <c r="B25" i="5"/>
  <c r="F25" i="5"/>
  <c r="J25" i="5"/>
  <c r="N25" i="5"/>
  <c r="V25" i="5"/>
  <c r="Z25" i="5"/>
  <c r="D26" i="5"/>
  <c r="H26" i="5"/>
  <c r="L26" i="5"/>
  <c r="P26" i="5"/>
  <c r="T26" i="5"/>
  <c r="X26" i="5"/>
  <c r="B27" i="5"/>
  <c r="F27" i="5"/>
  <c r="J27" i="5"/>
  <c r="N27" i="5"/>
  <c r="V27" i="5"/>
  <c r="Z27" i="5"/>
  <c r="D28" i="5"/>
  <c r="H28" i="5"/>
  <c r="L28" i="5"/>
  <c r="P28" i="5"/>
  <c r="T28" i="5"/>
  <c r="X28" i="5"/>
  <c r="B29" i="5"/>
  <c r="F29" i="5"/>
  <c r="J29" i="5"/>
  <c r="N29" i="5"/>
  <c r="V29" i="5"/>
  <c r="Z29" i="5"/>
  <c r="D30" i="5"/>
  <c r="H30" i="5"/>
  <c r="L30" i="5"/>
  <c r="P30" i="5"/>
  <c r="T30" i="5"/>
  <c r="X30" i="5"/>
  <c r="B31" i="5"/>
  <c r="F31" i="5"/>
  <c r="J31" i="5"/>
  <c r="N31" i="5"/>
  <c r="V31" i="5"/>
  <c r="Z31" i="5"/>
  <c r="D32" i="5"/>
  <c r="H32" i="5"/>
  <c r="L32" i="5"/>
  <c r="P32" i="5"/>
  <c r="T32" i="5"/>
  <c r="X32" i="5"/>
  <c r="B33" i="5"/>
  <c r="F33" i="5"/>
  <c r="J33" i="5"/>
  <c r="N33" i="5"/>
  <c r="V33" i="5"/>
  <c r="Z33" i="5"/>
  <c r="D34" i="5"/>
  <c r="H34" i="5"/>
  <c r="L34" i="5"/>
  <c r="P34" i="5"/>
  <c r="T34" i="5"/>
  <c r="X34" i="5"/>
  <c r="B35" i="5"/>
  <c r="F35" i="5"/>
  <c r="J35" i="5"/>
  <c r="N35" i="5"/>
  <c r="V35" i="5"/>
  <c r="Z35" i="5"/>
  <c r="D36" i="5"/>
  <c r="H36" i="5"/>
  <c r="L36" i="5"/>
  <c r="P36" i="5"/>
  <c r="T36" i="5"/>
  <c r="X36" i="5"/>
  <c r="B37" i="5"/>
  <c r="F37" i="5"/>
  <c r="J37" i="5"/>
  <c r="N37" i="5"/>
  <c r="V37" i="5"/>
  <c r="Z37" i="5"/>
  <c r="D38" i="5"/>
  <c r="H38" i="5"/>
  <c r="L38" i="5"/>
  <c r="W38" i="5"/>
  <c r="B39" i="5"/>
  <c r="H39" i="5"/>
  <c r="M39" i="5"/>
  <c r="X39" i="5"/>
  <c r="C40" i="5"/>
  <c r="H40" i="5"/>
  <c r="W40" i="5"/>
  <c r="B41" i="5"/>
  <c r="H41" i="5"/>
  <c r="M41" i="5"/>
  <c r="X41" i="5"/>
  <c r="C42" i="5"/>
  <c r="J42" i="5"/>
  <c r="Z42" i="5"/>
  <c r="H43" i="5"/>
  <c r="P43" i="5"/>
  <c r="U43" i="5"/>
  <c r="C44" i="5"/>
  <c r="J44" i="5"/>
  <c r="Z44" i="5"/>
  <c r="H45" i="5"/>
  <c r="P45" i="5"/>
  <c r="U45" i="5"/>
  <c r="C46" i="5"/>
  <c r="J46" i="5"/>
  <c r="Z46" i="5"/>
  <c r="H47" i="5"/>
  <c r="P47" i="5"/>
  <c r="U47" i="5"/>
  <c r="C48" i="5"/>
  <c r="J48" i="5"/>
  <c r="Z48" i="5"/>
  <c r="H49" i="5"/>
  <c r="P49" i="5"/>
  <c r="U49" i="5"/>
  <c r="C50" i="5"/>
  <c r="J50" i="5"/>
  <c r="Z50" i="5"/>
  <c r="H51" i="5"/>
  <c r="P51" i="5"/>
  <c r="U51" i="5"/>
  <c r="C52" i="5"/>
  <c r="J52" i="5"/>
  <c r="Z52" i="5"/>
  <c r="H53" i="5"/>
  <c r="P53" i="5"/>
  <c r="U53" i="5"/>
  <c r="C54" i="5"/>
  <c r="J54" i="5"/>
  <c r="Z54" i="5"/>
  <c r="H55" i="5"/>
  <c r="P55" i="5"/>
  <c r="U55" i="5"/>
  <c r="C56" i="5"/>
  <c r="J56" i="5"/>
  <c r="Z56" i="5"/>
  <c r="H57" i="5"/>
  <c r="P57" i="5"/>
  <c r="U57" i="5"/>
  <c r="C58" i="5"/>
  <c r="J58" i="5"/>
  <c r="Z58" i="5"/>
  <c r="H59" i="5"/>
  <c r="P59" i="5"/>
  <c r="U59" i="5"/>
  <c r="C60" i="5"/>
  <c r="J60" i="5"/>
  <c r="Z60" i="5"/>
  <c r="H61" i="5"/>
  <c r="P61" i="5"/>
  <c r="U61" i="5"/>
  <c r="C62" i="5"/>
  <c r="J62" i="5"/>
  <c r="Z62" i="5"/>
  <c r="H63" i="5"/>
  <c r="P63" i="5"/>
  <c r="U63" i="5"/>
  <c r="C64" i="5"/>
  <c r="J64" i="5"/>
  <c r="Z64" i="5"/>
  <c r="H65" i="5"/>
  <c r="P65" i="5"/>
  <c r="B66" i="5"/>
  <c r="N66" i="5"/>
  <c r="D67" i="5"/>
  <c r="P67" i="5"/>
  <c r="B68" i="5"/>
  <c r="N68" i="5"/>
  <c r="D69" i="5"/>
  <c r="P69" i="5"/>
  <c r="B70" i="5"/>
  <c r="N70" i="5"/>
  <c r="D71" i="5"/>
  <c r="P71" i="5"/>
  <c r="B72" i="5"/>
  <c r="N72" i="5"/>
  <c r="D73" i="5"/>
  <c r="P73" i="5"/>
  <c r="B74" i="5"/>
  <c r="N74" i="5"/>
  <c r="D75" i="5"/>
  <c r="P75" i="5"/>
  <c r="B76" i="5"/>
  <c r="N76" i="5"/>
  <c r="P77" i="5"/>
  <c r="W78" i="5"/>
  <c r="U81" i="5"/>
  <c r="U85" i="5"/>
  <c r="U89" i="5"/>
  <c r="U93" i="5"/>
  <c r="U97" i="5"/>
  <c r="U101" i="5"/>
  <c r="U105" i="5"/>
  <c r="U109" i="5"/>
  <c r="P122" i="5"/>
  <c r="P126" i="5"/>
  <c r="P130" i="5"/>
  <c r="P134" i="5"/>
  <c r="P138" i="5"/>
  <c r="P142" i="5"/>
  <c r="P146" i="5"/>
  <c r="P150" i="5"/>
  <c r="P154" i="5"/>
  <c r="P158" i="5"/>
  <c r="D263" i="5"/>
  <c r="D261" i="5"/>
  <c r="D259" i="5"/>
  <c r="D257" i="5"/>
  <c r="D255" i="5"/>
  <c r="D253" i="5"/>
  <c r="D251" i="5"/>
  <c r="D264" i="5"/>
  <c r="D262" i="5"/>
  <c r="D260" i="5"/>
  <c r="D258" i="5"/>
  <c r="D256" i="5"/>
  <c r="D254" i="5"/>
  <c r="D252" i="5"/>
  <c r="D250" i="5"/>
  <c r="D248" i="5"/>
  <c r="D246" i="5"/>
  <c r="D244" i="5"/>
  <c r="D242" i="5"/>
  <c r="D241" i="5"/>
  <c r="D240" i="5"/>
  <c r="D238" i="5"/>
  <c r="D236" i="5"/>
  <c r="D234" i="5"/>
  <c r="D232" i="5"/>
  <c r="D249" i="5"/>
  <c r="D247" i="5"/>
  <c r="D245" i="5"/>
  <c r="D243" i="5"/>
  <c r="D239" i="5"/>
  <c r="D237" i="5"/>
  <c r="D235" i="5"/>
  <c r="D233" i="5"/>
  <c r="D231" i="5"/>
  <c r="D230" i="5"/>
  <c r="D229" i="5"/>
  <c r="D227" i="5"/>
  <c r="D225" i="5"/>
  <c r="D223" i="5"/>
  <c r="D221" i="5"/>
  <c r="D219" i="5"/>
  <c r="D217" i="5"/>
  <c r="D215" i="5"/>
  <c r="D213" i="5"/>
  <c r="D211" i="5"/>
  <c r="D209" i="5"/>
  <c r="D228" i="5"/>
  <c r="D226" i="5"/>
  <c r="D224" i="5"/>
  <c r="D222" i="5"/>
  <c r="D220" i="5"/>
  <c r="D218" i="5"/>
  <c r="D216" i="5"/>
  <c r="D214" i="5"/>
  <c r="D212" i="5"/>
  <c r="D210" i="5"/>
  <c r="D207" i="5"/>
  <c r="D205" i="5"/>
  <c r="D203" i="5"/>
  <c r="D201" i="5"/>
  <c r="D199" i="5"/>
  <c r="D197" i="5"/>
  <c r="D195" i="5"/>
  <c r="D193" i="5"/>
  <c r="D191" i="5"/>
  <c r="D189" i="5"/>
  <c r="D187" i="5"/>
  <c r="D208" i="5"/>
  <c r="D186" i="5"/>
  <c r="D184" i="5"/>
  <c r="D182" i="5"/>
  <c r="D180" i="5"/>
  <c r="D178" i="5"/>
  <c r="D176" i="5"/>
  <c r="D174" i="5"/>
  <c r="D172" i="5"/>
  <c r="D170" i="5"/>
  <c r="D168" i="5"/>
  <c r="D166" i="5"/>
  <c r="D185" i="5"/>
  <c r="D183" i="5"/>
  <c r="D181" i="5"/>
  <c r="D179" i="5"/>
  <c r="D177" i="5"/>
  <c r="D175" i="5"/>
  <c r="D173" i="5"/>
  <c r="D171" i="5"/>
  <c r="D169" i="5"/>
  <c r="D167" i="5"/>
  <c r="D165" i="5"/>
  <c r="D206" i="5"/>
  <c r="D204" i="5"/>
  <c r="D202" i="5"/>
  <c r="D200" i="5"/>
  <c r="D198" i="5"/>
  <c r="D196" i="5"/>
  <c r="D194" i="5"/>
  <c r="D192" i="5"/>
  <c r="D190" i="5"/>
  <c r="D188" i="5"/>
  <c r="D163" i="5"/>
  <c r="D161" i="5"/>
  <c r="D159" i="5"/>
  <c r="D157" i="5"/>
  <c r="D155" i="5"/>
  <c r="D153" i="5"/>
  <c r="D151" i="5"/>
  <c r="D149" i="5"/>
  <c r="D147" i="5"/>
  <c r="D145" i="5"/>
  <c r="D143" i="5"/>
  <c r="D141" i="5"/>
  <c r="D139" i="5"/>
  <c r="D137" i="5"/>
  <c r="D135" i="5"/>
  <c r="D133" i="5"/>
  <c r="D131" i="5"/>
  <c r="D129" i="5"/>
  <c r="D127" i="5"/>
  <c r="D125" i="5"/>
  <c r="D123" i="5"/>
  <c r="D121" i="5"/>
  <c r="D119" i="5"/>
  <c r="D117" i="5"/>
  <c r="D164" i="5"/>
  <c r="D120" i="5"/>
  <c r="D118" i="5"/>
  <c r="D116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9" i="5"/>
  <c r="D162" i="5"/>
  <c r="D160" i="5"/>
  <c r="D158" i="5"/>
  <c r="D156" i="5"/>
  <c r="D154" i="5"/>
  <c r="D152" i="5"/>
  <c r="D150" i="5"/>
  <c r="D148" i="5"/>
  <c r="D146" i="5"/>
  <c r="D144" i="5"/>
  <c r="D142" i="5"/>
  <c r="D140" i="5"/>
  <c r="D138" i="5"/>
  <c r="D136" i="5"/>
  <c r="D134" i="5"/>
  <c r="D132" i="5"/>
  <c r="D130" i="5"/>
  <c r="D128" i="5"/>
  <c r="D126" i="5"/>
  <c r="D124" i="5"/>
  <c r="D122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Q264" i="5"/>
  <c r="Q262" i="5"/>
  <c r="Q260" i="5"/>
  <c r="Q258" i="5"/>
  <c r="Q256" i="5"/>
  <c r="Q254" i="5"/>
  <c r="Q252" i="5"/>
  <c r="Q250" i="5"/>
  <c r="Q248" i="5"/>
  <c r="Q246" i="5"/>
  <c r="Q244" i="5"/>
  <c r="Q242" i="5"/>
  <c r="Q249" i="5"/>
  <c r="Q247" i="5"/>
  <c r="Q245" i="5"/>
  <c r="Q243" i="5"/>
  <c r="Q241" i="5"/>
  <c r="Q240" i="5"/>
  <c r="Q238" i="5"/>
  <c r="Q236" i="5"/>
  <c r="Q234" i="5"/>
  <c r="Q232" i="5"/>
  <c r="Q263" i="5"/>
  <c r="Q261" i="5"/>
  <c r="Q259" i="5"/>
  <c r="Q257" i="5"/>
  <c r="Q255" i="5"/>
  <c r="Q253" i="5"/>
  <c r="Q251" i="5"/>
  <c r="Q239" i="5"/>
  <c r="Q237" i="5"/>
  <c r="Q235" i="5"/>
  <c r="Q233" i="5"/>
  <c r="Q231" i="5"/>
  <c r="Q229" i="5"/>
  <c r="Q227" i="5"/>
  <c r="Q225" i="5"/>
  <c r="Q223" i="5"/>
  <c r="Q221" i="5"/>
  <c r="Q219" i="5"/>
  <c r="Q217" i="5"/>
  <c r="Q215" i="5"/>
  <c r="Q213" i="5"/>
  <c r="Q211" i="5"/>
  <c r="Q209" i="5"/>
  <c r="Q230" i="5"/>
  <c r="Q228" i="5"/>
  <c r="Q226" i="5"/>
  <c r="Q224" i="5"/>
  <c r="Q222" i="5"/>
  <c r="Q220" i="5"/>
  <c r="Q218" i="5"/>
  <c r="Q216" i="5"/>
  <c r="Q214" i="5"/>
  <c r="Q212" i="5"/>
  <c r="Q210" i="5"/>
  <c r="Q208" i="5"/>
  <c r="Q207" i="5"/>
  <c r="Q205" i="5"/>
  <c r="Q203" i="5"/>
  <c r="Q201" i="5"/>
  <c r="Q199" i="5"/>
  <c r="Q197" i="5"/>
  <c r="Q195" i="5"/>
  <c r="Q193" i="5"/>
  <c r="Q191" i="5"/>
  <c r="Q189" i="5"/>
  <c r="Q206" i="5"/>
  <c r="Q204" i="5"/>
  <c r="Q202" i="5"/>
  <c r="Q200" i="5"/>
  <c r="Q198" i="5"/>
  <c r="Q196" i="5"/>
  <c r="Q194" i="5"/>
  <c r="Q192" i="5"/>
  <c r="Q190" i="5"/>
  <c r="Q188" i="5"/>
  <c r="Q185" i="5"/>
  <c r="Q183" i="5"/>
  <c r="Q181" i="5"/>
  <c r="Q179" i="5"/>
  <c r="Q177" i="5"/>
  <c r="Q175" i="5"/>
  <c r="Q173" i="5"/>
  <c r="Q171" i="5"/>
  <c r="Q169" i="5"/>
  <c r="Q167" i="5"/>
  <c r="Q165" i="5"/>
  <c r="Q163" i="5"/>
  <c r="Q187" i="5"/>
  <c r="Q164" i="5"/>
  <c r="Q161" i="5"/>
  <c r="Q159" i="5"/>
  <c r="Q157" i="5"/>
  <c r="Q155" i="5"/>
  <c r="Q153" i="5"/>
  <c r="Q151" i="5"/>
  <c r="Q149" i="5"/>
  <c r="Q147" i="5"/>
  <c r="Q145" i="5"/>
  <c r="Q143" i="5"/>
  <c r="Q141" i="5"/>
  <c r="Q139" i="5"/>
  <c r="Q137" i="5"/>
  <c r="Q135" i="5"/>
  <c r="Q133" i="5"/>
  <c r="Q131" i="5"/>
  <c r="Q129" i="5"/>
  <c r="Q127" i="5"/>
  <c r="Q125" i="5"/>
  <c r="Q123" i="5"/>
  <c r="Q186" i="5"/>
  <c r="Q184" i="5"/>
  <c r="Q182" i="5"/>
  <c r="Q180" i="5"/>
  <c r="Q178" i="5"/>
  <c r="Q176" i="5"/>
  <c r="Q174" i="5"/>
  <c r="Q172" i="5"/>
  <c r="Q170" i="5"/>
  <c r="Q168" i="5"/>
  <c r="Q166" i="5"/>
  <c r="Q162" i="5"/>
  <c r="Q160" i="5"/>
  <c r="Q158" i="5"/>
  <c r="Q156" i="5"/>
  <c r="Q154" i="5"/>
  <c r="Q152" i="5"/>
  <c r="Q150" i="5"/>
  <c r="Q148" i="5"/>
  <c r="Q146" i="5"/>
  <c r="Q144" i="5"/>
  <c r="Q142" i="5"/>
  <c r="Q140" i="5"/>
  <c r="Q138" i="5"/>
  <c r="Q136" i="5"/>
  <c r="Q134" i="5"/>
  <c r="Q132" i="5"/>
  <c r="Q130" i="5"/>
  <c r="Q128" i="5"/>
  <c r="Q126" i="5"/>
  <c r="Q124" i="5"/>
  <c r="Q122" i="5"/>
  <c r="Q120" i="5"/>
  <c r="Q118" i="5"/>
  <c r="Q116" i="5"/>
  <c r="Q114" i="5"/>
  <c r="Q112" i="5"/>
  <c r="Q110" i="5"/>
  <c r="Q108" i="5"/>
  <c r="Q106" i="5"/>
  <c r="Q104" i="5"/>
  <c r="Q102" i="5"/>
  <c r="Q100" i="5"/>
  <c r="Q98" i="5"/>
  <c r="Q96" i="5"/>
  <c r="Q94" i="5"/>
  <c r="Q92" i="5"/>
  <c r="Q90" i="5"/>
  <c r="Q88" i="5"/>
  <c r="Q86" i="5"/>
  <c r="Q84" i="5"/>
  <c r="Q82" i="5"/>
  <c r="Q80" i="5"/>
  <c r="Q78" i="5"/>
  <c r="Q76" i="5"/>
  <c r="Q74" i="5"/>
  <c r="Q72" i="5"/>
  <c r="Q70" i="5"/>
  <c r="Q68" i="5"/>
  <c r="Q66" i="5"/>
  <c r="Q64" i="5"/>
  <c r="Q62" i="5"/>
  <c r="Q60" i="5"/>
  <c r="Q58" i="5"/>
  <c r="Q56" i="5"/>
  <c r="Q54" i="5"/>
  <c r="Q52" i="5"/>
  <c r="Q50" i="5"/>
  <c r="Q48" i="5"/>
  <c r="Q46" i="5"/>
  <c r="Q44" i="5"/>
  <c r="Q42" i="5"/>
  <c r="Q40" i="5"/>
  <c r="Q38" i="5"/>
  <c r="Q119" i="5"/>
  <c r="Q115" i="5"/>
  <c r="Q113" i="5"/>
  <c r="Q111" i="5"/>
  <c r="Q109" i="5"/>
  <c r="Q107" i="5"/>
  <c r="Q105" i="5"/>
  <c r="Q103" i="5"/>
  <c r="Q101" i="5"/>
  <c r="Q99" i="5"/>
  <c r="Q97" i="5"/>
  <c r="Q95" i="5"/>
  <c r="Q93" i="5"/>
  <c r="Q91" i="5"/>
  <c r="Q89" i="5"/>
  <c r="Q87" i="5"/>
  <c r="Q85" i="5"/>
  <c r="Q83" i="5"/>
  <c r="Q81" i="5"/>
  <c r="Q79" i="5"/>
  <c r="Q77" i="5"/>
  <c r="Q75" i="5"/>
  <c r="Q73" i="5"/>
  <c r="Q71" i="5"/>
  <c r="Q69" i="5"/>
  <c r="Q67" i="5"/>
  <c r="Q65" i="5"/>
  <c r="V10" i="5"/>
  <c r="V12" i="5"/>
  <c r="D13" i="5"/>
  <c r="V14" i="5"/>
  <c r="D15" i="5"/>
  <c r="H15" i="5"/>
  <c r="Z16" i="5"/>
  <c r="D19" i="5"/>
  <c r="Z20" i="5"/>
  <c r="V22" i="5"/>
  <c r="H23" i="5"/>
  <c r="Z24" i="5"/>
  <c r="V26" i="5"/>
  <c r="D27" i="5"/>
  <c r="V28" i="5"/>
  <c r="D29" i="5"/>
  <c r="Z30" i="5"/>
  <c r="H31" i="5"/>
  <c r="V32" i="5"/>
  <c r="H33" i="5"/>
  <c r="V34" i="5"/>
  <c r="Z36" i="5"/>
  <c r="V48" i="5"/>
  <c r="D61" i="5"/>
  <c r="D63" i="5"/>
  <c r="V64" i="5"/>
  <c r="D65" i="5"/>
  <c r="V70" i="5"/>
  <c r="E264" i="5"/>
  <c r="E262" i="5"/>
  <c r="E260" i="5"/>
  <c r="E258" i="5"/>
  <c r="E256" i="5"/>
  <c r="E254" i="5"/>
  <c r="E252" i="5"/>
  <c r="E250" i="5"/>
  <c r="E248" i="5"/>
  <c r="E246" i="5"/>
  <c r="E244" i="5"/>
  <c r="E242" i="5"/>
  <c r="E263" i="5"/>
  <c r="E261" i="5"/>
  <c r="E259" i="5"/>
  <c r="E257" i="5"/>
  <c r="E255" i="5"/>
  <c r="E253" i="5"/>
  <c r="E251" i="5"/>
  <c r="E249" i="5"/>
  <c r="E247" i="5"/>
  <c r="E245" i="5"/>
  <c r="E243" i="5"/>
  <c r="E241" i="5"/>
  <c r="E240" i="5"/>
  <c r="E238" i="5"/>
  <c r="E236" i="5"/>
  <c r="E234" i="5"/>
  <c r="E232" i="5"/>
  <c r="E239" i="5"/>
  <c r="E237" i="5"/>
  <c r="E235" i="5"/>
  <c r="E233" i="5"/>
  <c r="E231" i="5"/>
  <c r="E229" i="5"/>
  <c r="E227" i="5"/>
  <c r="E225" i="5"/>
  <c r="E223" i="5"/>
  <c r="E221" i="5"/>
  <c r="E219" i="5"/>
  <c r="E217" i="5"/>
  <c r="E215" i="5"/>
  <c r="E213" i="5"/>
  <c r="E211" i="5"/>
  <c r="E228" i="5"/>
  <c r="E226" i="5"/>
  <c r="E224" i="5"/>
  <c r="E222" i="5"/>
  <c r="E220" i="5"/>
  <c r="E218" i="5"/>
  <c r="E216" i="5"/>
  <c r="E214" i="5"/>
  <c r="E212" i="5"/>
  <c r="E210" i="5"/>
  <c r="E208" i="5"/>
  <c r="E230" i="5"/>
  <c r="E209" i="5"/>
  <c r="E207" i="5"/>
  <c r="E205" i="5"/>
  <c r="E203" i="5"/>
  <c r="E201" i="5"/>
  <c r="E199" i="5"/>
  <c r="E197" i="5"/>
  <c r="E195" i="5"/>
  <c r="E193" i="5"/>
  <c r="E191" i="5"/>
  <c r="E189" i="5"/>
  <c r="E206" i="5"/>
  <c r="E204" i="5"/>
  <c r="E202" i="5"/>
  <c r="E200" i="5"/>
  <c r="E198" i="5"/>
  <c r="E196" i="5"/>
  <c r="E194" i="5"/>
  <c r="E192" i="5"/>
  <c r="E190" i="5"/>
  <c r="E188" i="5"/>
  <c r="E187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86" i="5"/>
  <c r="E184" i="5"/>
  <c r="E182" i="5"/>
  <c r="E180" i="5"/>
  <c r="E178" i="5"/>
  <c r="E176" i="5"/>
  <c r="E174" i="5"/>
  <c r="E172" i="5"/>
  <c r="E170" i="5"/>
  <c r="E168" i="5"/>
  <c r="E166" i="5"/>
  <c r="E164" i="5"/>
  <c r="E162" i="5"/>
  <c r="E160" i="5"/>
  <c r="E158" i="5"/>
  <c r="E156" i="5"/>
  <c r="E154" i="5"/>
  <c r="E152" i="5"/>
  <c r="E150" i="5"/>
  <c r="E148" i="5"/>
  <c r="E146" i="5"/>
  <c r="E144" i="5"/>
  <c r="E142" i="5"/>
  <c r="E140" i="5"/>
  <c r="E138" i="5"/>
  <c r="E136" i="5"/>
  <c r="E134" i="5"/>
  <c r="E132" i="5"/>
  <c r="E130" i="5"/>
  <c r="E128" i="5"/>
  <c r="E126" i="5"/>
  <c r="E124" i="5"/>
  <c r="E122" i="5"/>
  <c r="E120" i="5"/>
  <c r="E118" i="5"/>
  <c r="E116" i="5"/>
  <c r="E121" i="5"/>
  <c r="E119" i="5"/>
  <c r="E117" i="5"/>
  <c r="E114" i="5"/>
  <c r="E112" i="5"/>
  <c r="E110" i="5"/>
  <c r="E108" i="5"/>
  <c r="E106" i="5"/>
  <c r="E104" i="5"/>
  <c r="E102" i="5"/>
  <c r="E100" i="5"/>
  <c r="E98" i="5"/>
  <c r="E96" i="5"/>
  <c r="E94" i="5"/>
  <c r="E92" i="5"/>
  <c r="E90" i="5"/>
  <c r="E88" i="5"/>
  <c r="E86" i="5"/>
  <c r="E84" i="5"/>
  <c r="E82" i="5"/>
  <c r="E80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6" i="5"/>
  <c r="E74" i="5"/>
  <c r="E72" i="5"/>
  <c r="E70" i="5"/>
  <c r="E68" i="5"/>
  <c r="E66" i="5"/>
  <c r="E64" i="5"/>
  <c r="E62" i="5"/>
  <c r="E60" i="5"/>
  <c r="E58" i="5"/>
  <c r="E56" i="5"/>
  <c r="E54" i="5"/>
  <c r="E52" i="5"/>
  <c r="E50" i="5"/>
  <c r="E48" i="5"/>
  <c r="E46" i="5"/>
  <c r="E44" i="5"/>
  <c r="E42" i="5"/>
  <c r="E40" i="5"/>
  <c r="E78" i="5"/>
  <c r="E77" i="5"/>
  <c r="E75" i="5"/>
  <c r="E73" i="5"/>
  <c r="E71" i="5"/>
  <c r="E69" i="5"/>
  <c r="E67" i="5"/>
  <c r="N264" i="5"/>
  <c r="N262" i="5"/>
  <c r="N260" i="5"/>
  <c r="N258" i="5"/>
  <c r="N256" i="5"/>
  <c r="N254" i="5"/>
  <c r="N252" i="5"/>
  <c r="N263" i="5"/>
  <c r="N261" i="5"/>
  <c r="N259" i="5"/>
  <c r="N257" i="5"/>
  <c r="N255" i="5"/>
  <c r="N253" i="5"/>
  <c r="N251" i="5"/>
  <c r="N249" i="5"/>
  <c r="N247" i="5"/>
  <c r="N245" i="5"/>
  <c r="N243" i="5"/>
  <c r="N241" i="5"/>
  <c r="N239" i="5"/>
  <c r="N237" i="5"/>
  <c r="N235" i="5"/>
  <c r="N233" i="5"/>
  <c r="N231" i="5"/>
  <c r="N250" i="5"/>
  <c r="N248" i="5"/>
  <c r="N246" i="5"/>
  <c r="N244" i="5"/>
  <c r="N242" i="5"/>
  <c r="N240" i="5"/>
  <c r="N238" i="5"/>
  <c r="N236" i="5"/>
  <c r="N234" i="5"/>
  <c r="N232" i="5"/>
  <c r="N230" i="5"/>
  <c r="N228" i="5"/>
  <c r="N226" i="5"/>
  <c r="N224" i="5"/>
  <c r="N222" i="5"/>
  <c r="N220" i="5"/>
  <c r="N218" i="5"/>
  <c r="N216" i="5"/>
  <c r="N214" i="5"/>
  <c r="N212" i="5"/>
  <c r="N210" i="5"/>
  <c r="N208" i="5"/>
  <c r="N229" i="5"/>
  <c r="N227" i="5"/>
  <c r="N225" i="5"/>
  <c r="N223" i="5"/>
  <c r="N221" i="5"/>
  <c r="N219" i="5"/>
  <c r="N217" i="5"/>
  <c r="N215" i="5"/>
  <c r="N213" i="5"/>
  <c r="N211" i="5"/>
  <c r="N209" i="5"/>
  <c r="N206" i="5"/>
  <c r="N204" i="5"/>
  <c r="N202" i="5"/>
  <c r="N200" i="5"/>
  <c r="N198" i="5"/>
  <c r="N196" i="5"/>
  <c r="N194" i="5"/>
  <c r="N192" i="5"/>
  <c r="N190" i="5"/>
  <c r="N188" i="5"/>
  <c r="N185" i="5"/>
  <c r="N183" i="5"/>
  <c r="N181" i="5"/>
  <c r="N179" i="5"/>
  <c r="N177" i="5"/>
  <c r="N175" i="5"/>
  <c r="N173" i="5"/>
  <c r="N171" i="5"/>
  <c r="N169" i="5"/>
  <c r="N167" i="5"/>
  <c r="N165" i="5"/>
  <c r="N186" i="5"/>
  <c r="N184" i="5"/>
  <c r="N182" i="5"/>
  <c r="N180" i="5"/>
  <c r="N178" i="5"/>
  <c r="N176" i="5"/>
  <c r="N174" i="5"/>
  <c r="N172" i="5"/>
  <c r="N170" i="5"/>
  <c r="N168" i="5"/>
  <c r="N166" i="5"/>
  <c r="N164" i="5"/>
  <c r="N187" i="5"/>
  <c r="N163" i="5"/>
  <c r="N162" i="5"/>
  <c r="N160" i="5"/>
  <c r="N158" i="5"/>
  <c r="N156" i="5"/>
  <c r="N154" i="5"/>
  <c r="N152" i="5"/>
  <c r="N150" i="5"/>
  <c r="N148" i="5"/>
  <c r="N146" i="5"/>
  <c r="N144" i="5"/>
  <c r="N142" i="5"/>
  <c r="N140" i="5"/>
  <c r="N138" i="5"/>
  <c r="N136" i="5"/>
  <c r="N134" i="5"/>
  <c r="N132" i="5"/>
  <c r="N130" i="5"/>
  <c r="N128" i="5"/>
  <c r="N126" i="5"/>
  <c r="N124" i="5"/>
  <c r="N122" i="5"/>
  <c r="N120" i="5"/>
  <c r="N118" i="5"/>
  <c r="N116" i="5"/>
  <c r="N121" i="5"/>
  <c r="N119" i="5"/>
  <c r="N117" i="5"/>
  <c r="N115" i="5"/>
  <c r="N114" i="5"/>
  <c r="N112" i="5"/>
  <c r="N110" i="5"/>
  <c r="N108" i="5"/>
  <c r="N106" i="5"/>
  <c r="N104" i="5"/>
  <c r="N102" i="5"/>
  <c r="N100" i="5"/>
  <c r="N98" i="5"/>
  <c r="N96" i="5"/>
  <c r="N94" i="5"/>
  <c r="N92" i="5"/>
  <c r="N90" i="5"/>
  <c r="N88" i="5"/>
  <c r="N86" i="5"/>
  <c r="N84" i="5"/>
  <c r="N82" i="5"/>
  <c r="N80" i="5"/>
  <c r="N205" i="5"/>
  <c r="N201" i="5"/>
  <c r="N197" i="5"/>
  <c r="N193" i="5"/>
  <c r="N189" i="5"/>
  <c r="N113" i="5"/>
  <c r="N111" i="5"/>
  <c r="N109" i="5"/>
  <c r="N107" i="5"/>
  <c r="N105" i="5"/>
  <c r="N103" i="5"/>
  <c r="N101" i="5"/>
  <c r="N99" i="5"/>
  <c r="N97" i="5"/>
  <c r="N95" i="5"/>
  <c r="N93" i="5"/>
  <c r="N91" i="5"/>
  <c r="N89" i="5"/>
  <c r="N87" i="5"/>
  <c r="N85" i="5"/>
  <c r="N83" i="5"/>
  <c r="N81" i="5"/>
  <c r="N79" i="5"/>
  <c r="N199" i="5"/>
  <c r="N78" i="5"/>
  <c r="N195" i="5"/>
  <c r="N77" i="5"/>
  <c r="N75" i="5"/>
  <c r="N73" i="5"/>
  <c r="N71" i="5"/>
  <c r="N69" i="5"/>
  <c r="N67" i="5"/>
  <c r="N65" i="5"/>
  <c r="N63" i="5"/>
  <c r="N61" i="5"/>
  <c r="N59" i="5"/>
  <c r="N57" i="5"/>
  <c r="N55" i="5"/>
  <c r="N53" i="5"/>
  <c r="N51" i="5"/>
  <c r="N49" i="5"/>
  <c r="N47" i="5"/>
  <c r="N45" i="5"/>
  <c r="N43" i="5"/>
  <c r="N207" i="5"/>
  <c r="N191" i="5"/>
  <c r="S10" i="5"/>
  <c r="A11" i="5"/>
  <c r="C263" i="5"/>
  <c r="C261" i="5"/>
  <c r="C259" i="5"/>
  <c r="C257" i="5"/>
  <c r="C255" i="5"/>
  <c r="C253" i="5"/>
  <c r="C251" i="5"/>
  <c r="C249" i="5"/>
  <c r="C247" i="5"/>
  <c r="C245" i="5"/>
  <c r="C243" i="5"/>
  <c r="C250" i="5"/>
  <c r="C248" i="5"/>
  <c r="C246" i="5"/>
  <c r="C244" i="5"/>
  <c r="C242" i="5"/>
  <c r="C239" i="5"/>
  <c r="C237" i="5"/>
  <c r="C235" i="5"/>
  <c r="C233" i="5"/>
  <c r="C231" i="5"/>
  <c r="C241" i="5"/>
  <c r="C240" i="5"/>
  <c r="C238" i="5"/>
  <c r="C236" i="5"/>
  <c r="C234" i="5"/>
  <c r="C232" i="5"/>
  <c r="C230" i="5"/>
  <c r="C262" i="5"/>
  <c r="C258" i="5"/>
  <c r="C254" i="5"/>
  <c r="C228" i="5"/>
  <c r="C226" i="5"/>
  <c r="C224" i="5"/>
  <c r="C222" i="5"/>
  <c r="C220" i="5"/>
  <c r="C218" i="5"/>
  <c r="C216" i="5"/>
  <c r="C214" i="5"/>
  <c r="C212" i="5"/>
  <c r="C210" i="5"/>
  <c r="C264" i="5"/>
  <c r="C260" i="5"/>
  <c r="C256" i="5"/>
  <c r="C252" i="5"/>
  <c r="C229" i="5"/>
  <c r="C227" i="5"/>
  <c r="C225" i="5"/>
  <c r="C223" i="5"/>
  <c r="C221" i="5"/>
  <c r="C219" i="5"/>
  <c r="C217" i="5"/>
  <c r="C215" i="5"/>
  <c r="C213" i="5"/>
  <c r="C211" i="5"/>
  <c r="C209" i="5"/>
  <c r="C208" i="5"/>
  <c r="C206" i="5"/>
  <c r="C204" i="5"/>
  <c r="C202" i="5"/>
  <c r="C200" i="5"/>
  <c r="C198" i="5"/>
  <c r="C196" i="5"/>
  <c r="C194" i="5"/>
  <c r="C192" i="5"/>
  <c r="C190" i="5"/>
  <c r="C207" i="5"/>
  <c r="C205" i="5"/>
  <c r="C203" i="5"/>
  <c r="C201" i="5"/>
  <c r="C199" i="5"/>
  <c r="C197" i="5"/>
  <c r="C195" i="5"/>
  <c r="C193" i="5"/>
  <c r="C191" i="5"/>
  <c r="C189" i="5"/>
  <c r="C187" i="5"/>
  <c r="C188" i="5"/>
  <c r="C186" i="5"/>
  <c r="C184" i="5"/>
  <c r="C182" i="5"/>
  <c r="C180" i="5"/>
  <c r="C178" i="5"/>
  <c r="C176" i="5"/>
  <c r="C174" i="5"/>
  <c r="C172" i="5"/>
  <c r="C170" i="5"/>
  <c r="C168" i="5"/>
  <c r="C166" i="5"/>
  <c r="C164" i="5"/>
  <c r="C162" i="5"/>
  <c r="C160" i="5"/>
  <c r="C158" i="5"/>
  <c r="C156" i="5"/>
  <c r="C154" i="5"/>
  <c r="C152" i="5"/>
  <c r="C150" i="5"/>
  <c r="C148" i="5"/>
  <c r="C146" i="5"/>
  <c r="C144" i="5"/>
  <c r="C142" i="5"/>
  <c r="C140" i="5"/>
  <c r="C138" i="5"/>
  <c r="C136" i="5"/>
  <c r="C134" i="5"/>
  <c r="C132" i="5"/>
  <c r="C130" i="5"/>
  <c r="C128" i="5"/>
  <c r="C126" i="5"/>
  <c r="C124" i="5"/>
  <c r="C122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1" i="5"/>
  <c r="C159" i="5"/>
  <c r="C157" i="5"/>
  <c r="C155" i="5"/>
  <c r="C153" i="5"/>
  <c r="C151" i="5"/>
  <c r="C149" i="5"/>
  <c r="C147" i="5"/>
  <c r="C145" i="5"/>
  <c r="C143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20" i="5"/>
  <c r="C118" i="5"/>
  <c r="C116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C55" i="5"/>
  <c r="C53" i="5"/>
  <c r="C51" i="5"/>
  <c r="C49" i="5"/>
  <c r="C47" i="5"/>
  <c r="C45" i="5"/>
  <c r="C43" i="5"/>
  <c r="C41" i="5"/>
  <c r="C39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6" i="5"/>
  <c r="C74" i="5"/>
  <c r="C72" i="5"/>
  <c r="C70" i="5"/>
  <c r="C68" i="5"/>
  <c r="C66" i="5"/>
  <c r="G263" i="5"/>
  <c r="G261" i="5"/>
  <c r="G259" i="5"/>
  <c r="G257" i="5"/>
  <c r="G255" i="5"/>
  <c r="G253" i="5"/>
  <c r="G251" i="5"/>
  <c r="G249" i="5"/>
  <c r="G247" i="5"/>
  <c r="G245" i="5"/>
  <c r="G243" i="5"/>
  <c r="G264" i="5"/>
  <c r="G262" i="5"/>
  <c r="G260" i="5"/>
  <c r="G258" i="5"/>
  <c r="G256" i="5"/>
  <c r="G254" i="5"/>
  <c r="G252" i="5"/>
  <c r="G250" i="5"/>
  <c r="G248" i="5"/>
  <c r="G246" i="5"/>
  <c r="G244" i="5"/>
  <c r="G242" i="5"/>
  <c r="G239" i="5"/>
  <c r="G237" i="5"/>
  <c r="G235" i="5"/>
  <c r="G233" i="5"/>
  <c r="G231" i="5"/>
  <c r="G240" i="5"/>
  <c r="G238" i="5"/>
  <c r="G236" i="5"/>
  <c r="G234" i="5"/>
  <c r="G232" i="5"/>
  <c r="G230" i="5"/>
  <c r="G228" i="5"/>
  <c r="G226" i="5"/>
  <c r="G224" i="5"/>
  <c r="G222" i="5"/>
  <c r="G220" i="5"/>
  <c r="G218" i="5"/>
  <c r="G216" i="5"/>
  <c r="G214" i="5"/>
  <c r="G212" i="5"/>
  <c r="G210" i="5"/>
  <c r="G241" i="5"/>
  <c r="G229" i="5"/>
  <c r="G227" i="5"/>
  <c r="G225" i="5"/>
  <c r="G223" i="5"/>
  <c r="G221" i="5"/>
  <c r="G219" i="5"/>
  <c r="G217" i="5"/>
  <c r="G215" i="5"/>
  <c r="G213" i="5"/>
  <c r="G211" i="5"/>
  <c r="G209" i="5"/>
  <c r="G206" i="5"/>
  <c r="G204" i="5"/>
  <c r="G202" i="5"/>
  <c r="G200" i="5"/>
  <c r="G198" i="5"/>
  <c r="G196" i="5"/>
  <c r="G194" i="5"/>
  <c r="G192" i="5"/>
  <c r="G190" i="5"/>
  <c r="G188" i="5"/>
  <c r="G208" i="5"/>
  <c r="G207" i="5"/>
  <c r="G205" i="5"/>
  <c r="G203" i="5"/>
  <c r="G201" i="5"/>
  <c r="G199" i="5"/>
  <c r="G197" i="5"/>
  <c r="G195" i="5"/>
  <c r="G193" i="5"/>
  <c r="G191" i="5"/>
  <c r="G189" i="5"/>
  <c r="G187" i="5"/>
  <c r="G186" i="5"/>
  <c r="G184" i="5"/>
  <c r="G182" i="5"/>
  <c r="G180" i="5"/>
  <c r="G178" i="5"/>
  <c r="G176" i="5"/>
  <c r="G174" i="5"/>
  <c r="G172" i="5"/>
  <c r="G170" i="5"/>
  <c r="G168" i="5"/>
  <c r="G166" i="5"/>
  <c r="G164" i="5"/>
  <c r="G162" i="5"/>
  <c r="G160" i="5"/>
  <c r="G158" i="5"/>
  <c r="G156" i="5"/>
  <c r="G154" i="5"/>
  <c r="G152" i="5"/>
  <c r="G150" i="5"/>
  <c r="G148" i="5"/>
  <c r="G146" i="5"/>
  <c r="G144" i="5"/>
  <c r="G142" i="5"/>
  <c r="G140" i="5"/>
  <c r="G138" i="5"/>
  <c r="G136" i="5"/>
  <c r="G134" i="5"/>
  <c r="G132" i="5"/>
  <c r="G130" i="5"/>
  <c r="G128" i="5"/>
  <c r="G126" i="5"/>
  <c r="G124" i="5"/>
  <c r="G122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118" i="5"/>
  <c r="G114" i="5"/>
  <c r="G112" i="5"/>
  <c r="G110" i="5"/>
  <c r="G108" i="5"/>
  <c r="G106" i="5"/>
  <c r="G104" i="5"/>
  <c r="G102" i="5"/>
  <c r="G100" i="5"/>
  <c r="G98" i="5"/>
  <c r="G96" i="5"/>
  <c r="G94" i="5"/>
  <c r="G92" i="5"/>
  <c r="G90" i="5"/>
  <c r="G88" i="5"/>
  <c r="G86" i="5"/>
  <c r="G84" i="5"/>
  <c r="G82" i="5"/>
  <c r="G80" i="5"/>
  <c r="G78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47" i="5"/>
  <c r="G45" i="5"/>
  <c r="G43" i="5"/>
  <c r="G41" i="5"/>
  <c r="G39" i="5"/>
  <c r="G120" i="5"/>
  <c r="G116" i="5"/>
  <c r="G76" i="5"/>
  <c r="G74" i="5"/>
  <c r="G72" i="5"/>
  <c r="G70" i="5"/>
  <c r="G68" i="5"/>
  <c r="G66" i="5"/>
  <c r="L263" i="5"/>
  <c r="L261" i="5"/>
  <c r="L259" i="5"/>
  <c r="L257" i="5"/>
  <c r="L255" i="5"/>
  <c r="L253" i="5"/>
  <c r="L251" i="5"/>
  <c r="L264" i="5"/>
  <c r="L262" i="5"/>
  <c r="L260" i="5"/>
  <c r="L258" i="5"/>
  <c r="L256" i="5"/>
  <c r="L254" i="5"/>
  <c r="L252" i="5"/>
  <c r="L250" i="5"/>
  <c r="L248" i="5"/>
  <c r="L246" i="5"/>
  <c r="L244" i="5"/>
  <c r="L242" i="5"/>
  <c r="L240" i="5"/>
  <c r="L238" i="5"/>
  <c r="L236" i="5"/>
  <c r="L234" i="5"/>
  <c r="L232" i="5"/>
  <c r="L239" i="5"/>
  <c r="L237" i="5"/>
  <c r="L235" i="5"/>
  <c r="L233" i="5"/>
  <c r="L231" i="5"/>
  <c r="L229" i="5"/>
  <c r="L227" i="5"/>
  <c r="L225" i="5"/>
  <c r="L223" i="5"/>
  <c r="L221" i="5"/>
  <c r="L219" i="5"/>
  <c r="L217" i="5"/>
  <c r="L215" i="5"/>
  <c r="L213" i="5"/>
  <c r="L211" i="5"/>
  <c r="L209" i="5"/>
  <c r="L230" i="5"/>
  <c r="L247" i="5"/>
  <c r="L243" i="5"/>
  <c r="L228" i="5"/>
  <c r="L226" i="5"/>
  <c r="L224" i="5"/>
  <c r="L222" i="5"/>
  <c r="L220" i="5"/>
  <c r="L218" i="5"/>
  <c r="L216" i="5"/>
  <c r="L214" i="5"/>
  <c r="L212" i="5"/>
  <c r="L210" i="5"/>
  <c r="L207" i="5"/>
  <c r="L205" i="5"/>
  <c r="L203" i="5"/>
  <c r="L201" i="5"/>
  <c r="L199" i="5"/>
  <c r="L197" i="5"/>
  <c r="L195" i="5"/>
  <c r="L193" i="5"/>
  <c r="L191" i="5"/>
  <c r="L189" i="5"/>
  <c r="L187" i="5"/>
  <c r="L208" i="5"/>
  <c r="L245" i="5"/>
  <c r="L206" i="5"/>
  <c r="L204" i="5"/>
  <c r="L202" i="5"/>
  <c r="L200" i="5"/>
  <c r="L198" i="5"/>
  <c r="L196" i="5"/>
  <c r="L194" i="5"/>
  <c r="L192" i="5"/>
  <c r="L190" i="5"/>
  <c r="L188" i="5"/>
  <c r="L186" i="5"/>
  <c r="L184" i="5"/>
  <c r="L182" i="5"/>
  <c r="L180" i="5"/>
  <c r="L178" i="5"/>
  <c r="L176" i="5"/>
  <c r="L174" i="5"/>
  <c r="L172" i="5"/>
  <c r="L170" i="5"/>
  <c r="L168" i="5"/>
  <c r="L166" i="5"/>
  <c r="L241" i="5"/>
  <c r="L185" i="5"/>
  <c r="L183" i="5"/>
  <c r="L181" i="5"/>
  <c r="L179" i="5"/>
  <c r="L177" i="5"/>
  <c r="L175" i="5"/>
  <c r="L173" i="5"/>
  <c r="L171" i="5"/>
  <c r="L169" i="5"/>
  <c r="L167" i="5"/>
  <c r="L165" i="5"/>
  <c r="L163" i="5"/>
  <c r="L161" i="5"/>
  <c r="L159" i="5"/>
  <c r="L157" i="5"/>
  <c r="L155" i="5"/>
  <c r="L153" i="5"/>
  <c r="L151" i="5"/>
  <c r="L149" i="5"/>
  <c r="L147" i="5"/>
  <c r="L145" i="5"/>
  <c r="L143" i="5"/>
  <c r="L141" i="5"/>
  <c r="L139" i="5"/>
  <c r="L137" i="5"/>
  <c r="L135" i="5"/>
  <c r="L133" i="5"/>
  <c r="L131" i="5"/>
  <c r="L129" i="5"/>
  <c r="L127" i="5"/>
  <c r="L125" i="5"/>
  <c r="L123" i="5"/>
  <c r="L121" i="5"/>
  <c r="L119" i="5"/>
  <c r="L117" i="5"/>
  <c r="L115" i="5"/>
  <c r="L162" i="5"/>
  <c r="L160" i="5"/>
  <c r="L158" i="5"/>
  <c r="L156" i="5"/>
  <c r="L154" i="5"/>
  <c r="L152" i="5"/>
  <c r="L150" i="5"/>
  <c r="L148" i="5"/>
  <c r="L146" i="5"/>
  <c r="L144" i="5"/>
  <c r="L142" i="5"/>
  <c r="L140" i="5"/>
  <c r="L138" i="5"/>
  <c r="L136" i="5"/>
  <c r="L134" i="5"/>
  <c r="L132" i="5"/>
  <c r="L130" i="5"/>
  <c r="L128" i="5"/>
  <c r="L126" i="5"/>
  <c r="L124" i="5"/>
  <c r="L122" i="5"/>
  <c r="L113" i="5"/>
  <c r="L111" i="5"/>
  <c r="L109" i="5"/>
  <c r="L107" i="5"/>
  <c r="L105" i="5"/>
  <c r="L103" i="5"/>
  <c r="L101" i="5"/>
  <c r="L99" i="5"/>
  <c r="L97" i="5"/>
  <c r="L95" i="5"/>
  <c r="L93" i="5"/>
  <c r="L91" i="5"/>
  <c r="L89" i="5"/>
  <c r="L87" i="5"/>
  <c r="L85" i="5"/>
  <c r="L83" i="5"/>
  <c r="L81" i="5"/>
  <c r="L164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L88" i="5"/>
  <c r="L86" i="5"/>
  <c r="L84" i="5"/>
  <c r="L82" i="5"/>
  <c r="L80" i="5"/>
  <c r="L78" i="5"/>
  <c r="L120" i="5"/>
  <c r="L116" i="5"/>
  <c r="L79" i="5"/>
  <c r="L76" i="5"/>
  <c r="L74" i="5"/>
  <c r="L72" i="5"/>
  <c r="L70" i="5"/>
  <c r="L68" i="5"/>
  <c r="L66" i="5"/>
  <c r="L64" i="5"/>
  <c r="L62" i="5"/>
  <c r="L60" i="5"/>
  <c r="L58" i="5"/>
  <c r="L56" i="5"/>
  <c r="L54" i="5"/>
  <c r="L52" i="5"/>
  <c r="L50" i="5"/>
  <c r="L48" i="5"/>
  <c r="L46" i="5"/>
  <c r="L44" i="5"/>
  <c r="L42" i="5"/>
  <c r="L118" i="5"/>
  <c r="P263" i="5"/>
  <c r="P261" i="5"/>
  <c r="P259" i="5"/>
  <c r="P257" i="5"/>
  <c r="P255" i="5"/>
  <c r="P253" i="5"/>
  <c r="P251" i="5"/>
  <c r="P264" i="5"/>
  <c r="P262" i="5"/>
  <c r="P260" i="5"/>
  <c r="P258" i="5"/>
  <c r="P256" i="5"/>
  <c r="P254" i="5"/>
  <c r="P252" i="5"/>
  <c r="P250" i="5"/>
  <c r="P248" i="5"/>
  <c r="P246" i="5"/>
  <c r="P244" i="5"/>
  <c r="P242" i="5"/>
  <c r="P240" i="5"/>
  <c r="P238" i="5"/>
  <c r="P236" i="5"/>
  <c r="P234" i="5"/>
  <c r="P232" i="5"/>
  <c r="P249" i="5"/>
  <c r="P247" i="5"/>
  <c r="P245" i="5"/>
  <c r="P243" i="5"/>
  <c r="P241" i="5"/>
  <c r="P239" i="5"/>
  <c r="P237" i="5"/>
  <c r="P235" i="5"/>
  <c r="P233" i="5"/>
  <c r="P231" i="5"/>
  <c r="P229" i="5"/>
  <c r="P227" i="5"/>
  <c r="P225" i="5"/>
  <c r="P223" i="5"/>
  <c r="P221" i="5"/>
  <c r="P219" i="5"/>
  <c r="P217" i="5"/>
  <c r="P215" i="5"/>
  <c r="P213" i="5"/>
  <c r="P211" i="5"/>
  <c r="P209" i="5"/>
  <c r="P228" i="5"/>
  <c r="P226" i="5"/>
  <c r="P224" i="5"/>
  <c r="P222" i="5"/>
  <c r="P220" i="5"/>
  <c r="P218" i="5"/>
  <c r="P216" i="5"/>
  <c r="P214" i="5"/>
  <c r="P212" i="5"/>
  <c r="P210" i="5"/>
  <c r="P208" i="5"/>
  <c r="P230" i="5"/>
  <c r="P207" i="5"/>
  <c r="P205" i="5"/>
  <c r="P203" i="5"/>
  <c r="P201" i="5"/>
  <c r="P199" i="5"/>
  <c r="P197" i="5"/>
  <c r="P195" i="5"/>
  <c r="P193" i="5"/>
  <c r="P191" i="5"/>
  <c r="P189" i="5"/>
  <c r="P187" i="5"/>
  <c r="P186" i="5"/>
  <c r="P184" i="5"/>
  <c r="P182" i="5"/>
  <c r="P180" i="5"/>
  <c r="P178" i="5"/>
  <c r="P176" i="5"/>
  <c r="P174" i="5"/>
  <c r="P172" i="5"/>
  <c r="P170" i="5"/>
  <c r="P168" i="5"/>
  <c r="P166" i="5"/>
  <c r="P185" i="5"/>
  <c r="P183" i="5"/>
  <c r="P181" i="5"/>
  <c r="P179" i="5"/>
  <c r="P177" i="5"/>
  <c r="P175" i="5"/>
  <c r="P173" i="5"/>
  <c r="P171" i="5"/>
  <c r="P169" i="5"/>
  <c r="P167" i="5"/>
  <c r="P165" i="5"/>
  <c r="P164" i="5"/>
  <c r="P161" i="5"/>
  <c r="P159" i="5"/>
  <c r="P157" i="5"/>
  <c r="P155" i="5"/>
  <c r="P153" i="5"/>
  <c r="P151" i="5"/>
  <c r="P149" i="5"/>
  <c r="P147" i="5"/>
  <c r="P145" i="5"/>
  <c r="P143" i="5"/>
  <c r="P141" i="5"/>
  <c r="P139" i="5"/>
  <c r="P137" i="5"/>
  <c r="P135" i="5"/>
  <c r="P133" i="5"/>
  <c r="P131" i="5"/>
  <c r="P129" i="5"/>
  <c r="P127" i="5"/>
  <c r="P125" i="5"/>
  <c r="P123" i="5"/>
  <c r="P121" i="5"/>
  <c r="P119" i="5"/>
  <c r="P117" i="5"/>
  <c r="P115" i="5"/>
  <c r="P163" i="5"/>
  <c r="P204" i="5"/>
  <c r="P200" i="5"/>
  <c r="P196" i="5"/>
  <c r="P192" i="5"/>
  <c r="P188" i="5"/>
  <c r="P113" i="5"/>
  <c r="P111" i="5"/>
  <c r="P109" i="5"/>
  <c r="P107" i="5"/>
  <c r="P105" i="5"/>
  <c r="P103" i="5"/>
  <c r="P101" i="5"/>
  <c r="P99" i="5"/>
  <c r="P97" i="5"/>
  <c r="P95" i="5"/>
  <c r="P93" i="5"/>
  <c r="P91" i="5"/>
  <c r="P89" i="5"/>
  <c r="P87" i="5"/>
  <c r="P85" i="5"/>
  <c r="P83" i="5"/>
  <c r="P81" i="5"/>
  <c r="P120" i="5"/>
  <c r="P118" i="5"/>
  <c r="P116" i="5"/>
  <c r="P206" i="5"/>
  <c r="P202" i="5"/>
  <c r="P198" i="5"/>
  <c r="P194" i="5"/>
  <c r="P190" i="5"/>
  <c r="P114" i="5"/>
  <c r="P112" i="5"/>
  <c r="P110" i="5"/>
  <c r="P108" i="5"/>
  <c r="P106" i="5"/>
  <c r="P104" i="5"/>
  <c r="P102" i="5"/>
  <c r="P100" i="5"/>
  <c r="P98" i="5"/>
  <c r="P96" i="5"/>
  <c r="P94" i="5"/>
  <c r="P92" i="5"/>
  <c r="P90" i="5"/>
  <c r="P88" i="5"/>
  <c r="P86" i="5"/>
  <c r="P84" i="5"/>
  <c r="P82" i="5"/>
  <c r="P80" i="5"/>
  <c r="P78" i="5"/>
  <c r="P76" i="5"/>
  <c r="P74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79" i="5"/>
  <c r="U264" i="5"/>
  <c r="U262" i="5"/>
  <c r="U260" i="5"/>
  <c r="U258" i="5"/>
  <c r="U256" i="5"/>
  <c r="U254" i="5"/>
  <c r="U252" i="5"/>
  <c r="U250" i="5"/>
  <c r="U248" i="5"/>
  <c r="U246" i="5"/>
  <c r="U244" i="5"/>
  <c r="U242" i="5"/>
  <c r="U263" i="5"/>
  <c r="U261" i="5"/>
  <c r="U259" i="5"/>
  <c r="U257" i="5"/>
  <c r="U255" i="5"/>
  <c r="U253" i="5"/>
  <c r="U251" i="5"/>
  <c r="U249" i="5"/>
  <c r="U247" i="5"/>
  <c r="U245" i="5"/>
  <c r="U243" i="5"/>
  <c r="U241" i="5"/>
  <c r="U238" i="5"/>
  <c r="U236" i="5"/>
  <c r="U234" i="5"/>
  <c r="U232" i="5"/>
  <c r="U240" i="5"/>
  <c r="U239" i="5"/>
  <c r="U237" i="5"/>
  <c r="U235" i="5"/>
  <c r="U233" i="5"/>
  <c r="U231" i="5"/>
  <c r="U230" i="5"/>
  <c r="U229" i="5"/>
  <c r="U227" i="5"/>
  <c r="U225" i="5"/>
  <c r="U223" i="5"/>
  <c r="U221" i="5"/>
  <c r="U219" i="5"/>
  <c r="U217" i="5"/>
  <c r="U215" i="5"/>
  <c r="U213" i="5"/>
  <c r="U211" i="5"/>
  <c r="U209" i="5"/>
  <c r="U228" i="5"/>
  <c r="U226" i="5"/>
  <c r="U224" i="5"/>
  <c r="U222" i="5"/>
  <c r="U220" i="5"/>
  <c r="U218" i="5"/>
  <c r="U216" i="5"/>
  <c r="U214" i="5"/>
  <c r="U212" i="5"/>
  <c r="U210" i="5"/>
  <c r="U208" i="5"/>
  <c r="U207" i="5"/>
  <c r="U205" i="5"/>
  <c r="U203" i="5"/>
  <c r="U201" i="5"/>
  <c r="U199" i="5"/>
  <c r="U197" i="5"/>
  <c r="U195" i="5"/>
  <c r="U193" i="5"/>
  <c r="U191" i="5"/>
  <c r="U189" i="5"/>
  <c r="U206" i="5"/>
  <c r="U204" i="5"/>
  <c r="U202" i="5"/>
  <c r="U200" i="5"/>
  <c r="U198" i="5"/>
  <c r="U196" i="5"/>
  <c r="U194" i="5"/>
  <c r="U192" i="5"/>
  <c r="U190" i="5"/>
  <c r="U188" i="5"/>
  <c r="U187" i="5"/>
  <c r="U185" i="5"/>
  <c r="U183" i="5"/>
  <c r="U181" i="5"/>
  <c r="U179" i="5"/>
  <c r="U177" i="5"/>
  <c r="U175" i="5"/>
  <c r="U173" i="5"/>
  <c r="U171" i="5"/>
  <c r="U169" i="5"/>
  <c r="U167" i="5"/>
  <c r="U165" i="5"/>
  <c r="U163" i="5"/>
  <c r="U186" i="5"/>
  <c r="U184" i="5"/>
  <c r="U182" i="5"/>
  <c r="U180" i="5"/>
  <c r="U178" i="5"/>
  <c r="U176" i="5"/>
  <c r="U174" i="5"/>
  <c r="U172" i="5"/>
  <c r="U170" i="5"/>
  <c r="U168" i="5"/>
  <c r="U166" i="5"/>
  <c r="U161" i="5"/>
  <c r="U159" i="5"/>
  <c r="U157" i="5"/>
  <c r="U155" i="5"/>
  <c r="U153" i="5"/>
  <c r="U151" i="5"/>
  <c r="U149" i="5"/>
  <c r="U147" i="5"/>
  <c r="U145" i="5"/>
  <c r="U143" i="5"/>
  <c r="U141" i="5"/>
  <c r="U139" i="5"/>
  <c r="U137" i="5"/>
  <c r="U135" i="5"/>
  <c r="U133" i="5"/>
  <c r="U131" i="5"/>
  <c r="U129" i="5"/>
  <c r="U127" i="5"/>
  <c r="U125" i="5"/>
  <c r="U123" i="5"/>
  <c r="U121" i="5"/>
  <c r="U164" i="5"/>
  <c r="U162" i="5"/>
  <c r="U160" i="5"/>
  <c r="U158" i="5"/>
  <c r="U156" i="5"/>
  <c r="U154" i="5"/>
  <c r="U152" i="5"/>
  <c r="U150" i="5"/>
  <c r="U148" i="5"/>
  <c r="U146" i="5"/>
  <c r="U144" i="5"/>
  <c r="U142" i="5"/>
  <c r="U140" i="5"/>
  <c r="U138" i="5"/>
  <c r="U136" i="5"/>
  <c r="U134" i="5"/>
  <c r="U132" i="5"/>
  <c r="U130" i="5"/>
  <c r="U128" i="5"/>
  <c r="U126" i="5"/>
  <c r="U124" i="5"/>
  <c r="U122" i="5"/>
  <c r="U120" i="5"/>
  <c r="U118" i="5"/>
  <c r="U116" i="5"/>
  <c r="U119" i="5"/>
  <c r="U117" i="5"/>
  <c r="U115" i="5"/>
  <c r="U114" i="5"/>
  <c r="U112" i="5"/>
  <c r="U110" i="5"/>
  <c r="U108" i="5"/>
  <c r="U106" i="5"/>
  <c r="U104" i="5"/>
  <c r="U102" i="5"/>
  <c r="U100" i="5"/>
  <c r="U98" i="5"/>
  <c r="U96" i="5"/>
  <c r="U94" i="5"/>
  <c r="U92" i="5"/>
  <c r="U90" i="5"/>
  <c r="U88" i="5"/>
  <c r="U86" i="5"/>
  <c r="U84" i="5"/>
  <c r="U82" i="5"/>
  <c r="U80" i="5"/>
  <c r="U78" i="5"/>
  <c r="U76" i="5"/>
  <c r="U74" i="5"/>
  <c r="U72" i="5"/>
  <c r="U70" i="5"/>
  <c r="U68" i="5"/>
  <c r="U66" i="5"/>
  <c r="U64" i="5"/>
  <c r="U62" i="5"/>
  <c r="U60" i="5"/>
  <c r="U58" i="5"/>
  <c r="U56" i="5"/>
  <c r="U54" i="5"/>
  <c r="U52" i="5"/>
  <c r="U50" i="5"/>
  <c r="U48" i="5"/>
  <c r="U46" i="5"/>
  <c r="U44" i="5"/>
  <c r="U42" i="5"/>
  <c r="U40" i="5"/>
  <c r="U38" i="5"/>
  <c r="U79" i="5"/>
  <c r="U77" i="5"/>
  <c r="U75" i="5"/>
  <c r="U73" i="5"/>
  <c r="U71" i="5"/>
  <c r="U69" i="5"/>
  <c r="U67" i="5"/>
  <c r="U65" i="5"/>
  <c r="Y264" i="5"/>
  <c r="Y262" i="5"/>
  <c r="Y260" i="5"/>
  <c r="Y258" i="5"/>
  <c r="Y256" i="5"/>
  <c r="Y254" i="5"/>
  <c r="Y252" i="5"/>
  <c r="Y263" i="5"/>
  <c r="Y261" i="5"/>
  <c r="Y259" i="5"/>
  <c r="Y257" i="5"/>
  <c r="Y255" i="5"/>
  <c r="Y253" i="5"/>
  <c r="Y251" i="5"/>
  <c r="Y248" i="5"/>
  <c r="Y246" i="5"/>
  <c r="Y244" i="5"/>
  <c r="Y242" i="5"/>
  <c r="Y250" i="5"/>
  <c r="Y249" i="5"/>
  <c r="Y247" i="5"/>
  <c r="Y245" i="5"/>
  <c r="Y243" i="5"/>
  <c r="Y241" i="5"/>
  <c r="Y238" i="5"/>
  <c r="Y236" i="5"/>
  <c r="Y234" i="5"/>
  <c r="Y232" i="5"/>
  <c r="Y239" i="5"/>
  <c r="Y237" i="5"/>
  <c r="Y235" i="5"/>
  <c r="Y233" i="5"/>
  <c r="Y231" i="5"/>
  <c r="Y229" i="5"/>
  <c r="Y227" i="5"/>
  <c r="Y225" i="5"/>
  <c r="Y223" i="5"/>
  <c r="Y221" i="5"/>
  <c r="Y219" i="5"/>
  <c r="Y217" i="5"/>
  <c r="Y215" i="5"/>
  <c r="Y213" i="5"/>
  <c r="Y211" i="5"/>
  <c r="Y209" i="5"/>
  <c r="Y240" i="5"/>
  <c r="Y230" i="5"/>
  <c r="Y228" i="5"/>
  <c r="Y226" i="5"/>
  <c r="Y224" i="5"/>
  <c r="Y222" i="5"/>
  <c r="Y220" i="5"/>
  <c r="Y218" i="5"/>
  <c r="Y216" i="5"/>
  <c r="Y214" i="5"/>
  <c r="Y212" i="5"/>
  <c r="Y210" i="5"/>
  <c r="Y208" i="5"/>
  <c r="Y205" i="5"/>
  <c r="Y203" i="5"/>
  <c r="Y201" i="5"/>
  <c r="Y199" i="5"/>
  <c r="Y197" i="5"/>
  <c r="Y195" i="5"/>
  <c r="Y193" i="5"/>
  <c r="Y191" i="5"/>
  <c r="Y189" i="5"/>
  <c r="Y207" i="5"/>
  <c r="Y206" i="5"/>
  <c r="Y204" i="5"/>
  <c r="Y202" i="5"/>
  <c r="Y200" i="5"/>
  <c r="Y198" i="5"/>
  <c r="Y196" i="5"/>
  <c r="Y194" i="5"/>
  <c r="Y192" i="5"/>
  <c r="Y190" i="5"/>
  <c r="Y188" i="5"/>
  <c r="Y185" i="5"/>
  <c r="Y183" i="5"/>
  <c r="Y181" i="5"/>
  <c r="Y179" i="5"/>
  <c r="Y177" i="5"/>
  <c r="Y175" i="5"/>
  <c r="Y173" i="5"/>
  <c r="Y171" i="5"/>
  <c r="Y169" i="5"/>
  <c r="Y167" i="5"/>
  <c r="Y165" i="5"/>
  <c r="Y163" i="5"/>
  <c r="Y187" i="5"/>
  <c r="Y161" i="5"/>
  <c r="Y159" i="5"/>
  <c r="Y157" i="5"/>
  <c r="Y155" i="5"/>
  <c r="Y153" i="5"/>
  <c r="Y151" i="5"/>
  <c r="Y149" i="5"/>
  <c r="Y147" i="5"/>
  <c r="Y145" i="5"/>
  <c r="Y143" i="5"/>
  <c r="Y141" i="5"/>
  <c r="Y139" i="5"/>
  <c r="Y137" i="5"/>
  <c r="Y135" i="5"/>
  <c r="Y133" i="5"/>
  <c r="Y131" i="5"/>
  <c r="Y129" i="5"/>
  <c r="Y127" i="5"/>
  <c r="Y125" i="5"/>
  <c r="Y123" i="5"/>
  <c r="Y121" i="5"/>
  <c r="Y162" i="5"/>
  <c r="Y160" i="5"/>
  <c r="Y158" i="5"/>
  <c r="Y156" i="5"/>
  <c r="Y154" i="5"/>
  <c r="Y152" i="5"/>
  <c r="Y150" i="5"/>
  <c r="Y148" i="5"/>
  <c r="Y146" i="5"/>
  <c r="Y144" i="5"/>
  <c r="Y142" i="5"/>
  <c r="Y140" i="5"/>
  <c r="Y138" i="5"/>
  <c r="Y136" i="5"/>
  <c r="Y134" i="5"/>
  <c r="Y132" i="5"/>
  <c r="Y130" i="5"/>
  <c r="Y128" i="5"/>
  <c r="Y126" i="5"/>
  <c r="Y124" i="5"/>
  <c r="Y122" i="5"/>
  <c r="Y120" i="5"/>
  <c r="Y118" i="5"/>
  <c r="Y116" i="5"/>
  <c r="Y186" i="5"/>
  <c r="Y184" i="5"/>
  <c r="Y182" i="5"/>
  <c r="Y180" i="5"/>
  <c r="Y178" i="5"/>
  <c r="Y176" i="5"/>
  <c r="Y174" i="5"/>
  <c r="Y172" i="5"/>
  <c r="Y170" i="5"/>
  <c r="Y168" i="5"/>
  <c r="Y166" i="5"/>
  <c r="Y164" i="5"/>
  <c r="Y114" i="5"/>
  <c r="Y112" i="5"/>
  <c r="Y110" i="5"/>
  <c r="Y108" i="5"/>
  <c r="Y106" i="5"/>
  <c r="Y104" i="5"/>
  <c r="Y102" i="5"/>
  <c r="Y100" i="5"/>
  <c r="Y98" i="5"/>
  <c r="Y96" i="5"/>
  <c r="Y94" i="5"/>
  <c r="Y92" i="5"/>
  <c r="Y90" i="5"/>
  <c r="Y88" i="5"/>
  <c r="Y86" i="5"/>
  <c r="Y84" i="5"/>
  <c r="Y82" i="5"/>
  <c r="Y80" i="5"/>
  <c r="Y78" i="5"/>
  <c r="Y79" i="5"/>
  <c r="Y76" i="5"/>
  <c r="Y74" i="5"/>
  <c r="Y72" i="5"/>
  <c r="Y70" i="5"/>
  <c r="Y68" i="5"/>
  <c r="Y66" i="5"/>
  <c r="Y64" i="5"/>
  <c r="Y62" i="5"/>
  <c r="Y60" i="5"/>
  <c r="Y58" i="5"/>
  <c r="Y56" i="5"/>
  <c r="Y54" i="5"/>
  <c r="Y52" i="5"/>
  <c r="Y50" i="5"/>
  <c r="Y48" i="5"/>
  <c r="Y46" i="5"/>
  <c r="Y44" i="5"/>
  <c r="Y42" i="5"/>
  <c r="Y40" i="5"/>
  <c r="Y38" i="5"/>
  <c r="Y117" i="5"/>
  <c r="Y113" i="5"/>
  <c r="Y111" i="5"/>
  <c r="Y109" i="5"/>
  <c r="Y107" i="5"/>
  <c r="Y105" i="5"/>
  <c r="Y103" i="5"/>
  <c r="Y101" i="5"/>
  <c r="Y99" i="5"/>
  <c r="Y97" i="5"/>
  <c r="Y95" i="5"/>
  <c r="Y93" i="5"/>
  <c r="Y91" i="5"/>
  <c r="Y89" i="5"/>
  <c r="Y87" i="5"/>
  <c r="Y85" i="5"/>
  <c r="Y83" i="5"/>
  <c r="Y81" i="5"/>
  <c r="Y77" i="5"/>
  <c r="Y75" i="5"/>
  <c r="Y73" i="5"/>
  <c r="Y71" i="5"/>
  <c r="Y69" i="5"/>
  <c r="Y67" i="5"/>
  <c r="Y65" i="5"/>
  <c r="C9" i="5"/>
  <c r="G9" i="5"/>
  <c r="S9" i="5"/>
  <c r="W9" i="5"/>
  <c r="A10" i="5"/>
  <c r="E10" i="5"/>
  <c r="M10" i="5"/>
  <c r="Q10" i="5"/>
  <c r="U10" i="5"/>
  <c r="Y10" i="5"/>
  <c r="C11" i="5"/>
  <c r="G11" i="5"/>
  <c r="S11" i="5"/>
  <c r="W11" i="5"/>
  <c r="A12" i="5"/>
  <c r="E12" i="5"/>
  <c r="M12" i="5"/>
  <c r="Q12" i="5"/>
  <c r="U12" i="5"/>
  <c r="Y12" i="5"/>
  <c r="C13" i="5"/>
  <c r="G13" i="5"/>
  <c r="S13" i="5"/>
  <c r="W13" i="5"/>
  <c r="A14" i="5"/>
  <c r="E14" i="5"/>
  <c r="M14" i="5"/>
  <c r="Q14" i="5"/>
  <c r="U14" i="5"/>
  <c r="Y14" i="5"/>
  <c r="C15" i="5"/>
  <c r="G15" i="5"/>
  <c r="S15" i="5"/>
  <c r="W15" i="5"/>
  <c r="A16" i="5"/>
  <c r="E16" i="5"/>
  <c r="M16" i="5"/>
  <c r="Q16" i="5"/>
  <c r="U16" i="5"/>
  <c r="Y16" i="5"/>
  <c r="C17" i="5"/>
  <c r="G17" i="5"/>
  <c r="S17" i="5"/>
  <c r="W17" i="5"/>
  <c r="A18" i="5"/>
  <c r="E18" i="5"/>
  <c r="M18" i="5"/>
  <c r="Q18" i="5"/>
  <c r="U18" i="5"/>
  <c r="Y18" i="5"/>
  <c r="C19" i="5"/>
  <c r="G19" i="5"/>
  <c r="S19" i="5"/>
  <c r="W19" i="5"/>
  <c r="A20" i="5"/>
  <c r="E20" i="5"/>
  <c r="M20" i="5"/>
  <c r="Q20" i="5"/>
  <c r="U20" i="5"/>
  <c r="Y20" i="5"/>
  <c r="C21" i="5"/>
  <c r="G21" i="5"/>
  <c r="S21" i="5"/>
  <c r="W21" i="5"/>
  <c r="A22" i="5"/>
  <c r="E22" i="5"/>
  <c r="M22" i="5"/>
  <c r="Q22" i="5"/>
  <c r="U22" i="5"/>
  <c r="Y22" i="5"/>
  <c r="C23" i="5"/>
  <c r="G23" i="5"/>
  <c r="S23" i="5"/>
  <c r="W23" i="5"/>
  <c r="A24" i="5"/>
  <c r="E24" i="5"/>
  <c r="M24" i="5"/>
  <c r="Q24" i="5"/>
  <c r="U24" i="5"/>
  <c r="Y24" i="5"/>
  <c r="C25" i="5"/>
  <c r="G25" i="5"/>
  <c r="S25" i="5"/>
  <c r="W25" i="5"/>
  <c r="A26" i="5"/>
  <c r="E26" i="5"/>
  <c r="M26" i="5"/>
  <c r="Q26" i="5"/>
  <c r="U26" i="5"/>
  <c r="Y26" i="5"/>
  <c r="C27" i="5"/>
  <c r="G27" i="5"/>
  <c r="K27" i="5"/>
  <c r="O27" i="5"/>
  <c r="S27" i="5"/>
  <c r="W27" i="5"/>
  <c r="A28" i="5"/>
  <c r="E28" i="5"/>
  <c r="M28" i="5"/>
  <c r="Q28" i="5"/>
  <c r="U28" i="5"/>
  <c r="Y28" i="5"/>
  <c r="C29" i="5"/>
  <c r="G29" i="5"/>
  <c r="K29" i="5"/>
  <c r="O29" i="5"/>
  <c r="S29" i="5"/>
  <c r="W29" i="5"/>
  <c r="A30" i="5"/>
  <c r="E30" i="5"/>
  <c r="M30" i="5"/>
  <c r="Q30" i="5"/>
  <c r="U30" i="5"/>
  <c r="Y30" i="5"/>
  <c r="C31" i="5"/>
  <c r="G31" i="5"/>
  <c r="K31" i="5"/>
  <c r="O31" i="5"/>
  <c r="S31" i="5"/>
  <c r="W31" i="5"/>
  <c r="A32" i="5"/>
  <c r="E32" i="5"/>
  <c r="M32" i="5"/>
  <c r="Q32" i="5"/>
  <c r="U32" i="5"/>
  <c r="Y32" i="5"/>
  <c r="C33" i="5"/>
  <c r="G33" i="5"/>
  <c r="K33" i="5"/>
  <c r="O33" i="5"/>
  <c r="S33" i="5"/>
  <c r="W33" i="5"/>
  <c r="A34" i="5"/>
  <c r="E34" i="5"/>
  <c r="M34" i="5"/>
  <c r="Q34" i="5"/>
  <c r="U34" i="5"/>
  <c r="Y34" i="5"/>
  <c r="C35" i="5"/>
  <c r="G35" i="5"/>
  <c r="K35" i="5"/>
  <c r="O35" i="5"/>
  <c r="S35" i="5"/>
  <c r="W35" i="5"/>
  <c r="A36" i="5"/>
  <c r="E36" i="5"/>
  <c r="M36" i="5"/>
  <c r="Q36" i="5"/>
  <c r="U36" i="5"/>
  <c r="Y36" i="5"/>
  <c r="C37" i="5"/>
  <c r="G37" i="5"/>
  <c r="K37" i="5"/>
  <c r="O37" i="5"/>
  <c r="S37" i="5"/>
  <c r="W37" i="5"/>
  <c r="A38" i="5"/>
  <c r="E38" i="5"/>
  <c r="N38" i="5"/>
  <c r="S38" i="5"/>
  <c r="X38" i="5"/>
  <c r="D39" i="5"/>
  <c r="N39" i="5"/>
  <c r="T39" i="5"/>
  <c r="Y39" i="5"/>
  <c r="D40" i="5"/>
  <c r="N40" i="5"/>
  <c r="S40" i="5"/>
  <c r="X40" i="5"/>
  <c r="D41" i="5"/>
  <c r="N41" i="5"/>
  <c r="T41" i="5"/>
  <c r="Y41" i="5"/>
  <c r="F42" i="5"/>
  <c r="K42" i="5"/>
  <c r="S42" i="5"/>
  <c r="A43" i="5"/>
  <c r="Q43" i="5"/>
  <c r="X43" i="5"/>
  <c r="F44" i="5"/>
  <c r="K44" i="5"/>
  <c r="S44" i="5"/>
  <c r="A45" i="5"/>
  <c r="Q45" i="5"/>
  <c r="X45" i="5"/>
  <c r="F46" i="5"/>
  <c r="K46" i="5"/>
  <c r="S46" i="5"/>
  <c r="A47" i="5"/>
  <c r="Q47" i="5"/>
  <c r="X47" i="5"/>
  <c r="F48" i="5"/>
  <c r="K48" i="5"/>
  <c r="S48" i="5"/>
  <c r="A49" i="5"/>
  <c r="Q49" i="5"/>
  <c r="X49" i="5"/>
  <c r="F50" i="5"/>
  <c r="K50" i="5"/>
  <c r="S50" i="5"/>
  <c r="A51" i="5"/>
  <c r="Q51" i="5"/>
  <c r="X51" i="5"/>
  <c r="F52" i="5"/>
  <c r="K52" i="5"/>
  <c r="S52" i="5"/>
  <c r="A53" i="5"/>
  <c r="Q53" i="5"/>
  <c r="X53" i="5"/>
  <c r="F54" i="5"/>
  <c r="K54" i="5"/>
  <c r="S54" i="5"/>
  <c r="A55" i="5"/>
  <c r="Q55" i="5"/>
  <c r="X55" i="5"/>
  <c r="F56" i="5"/>
  <c r="K56" i="5"/>
  <c r="S56" i="5"/>
  <c r="A57" i="5"/>
  <c r="Q57" i="5"/>
  <c r="X57" i="5"/>
  <c r="F58" i="5"/>
  <c r="K58" i="5"/>
  <c r="S58" i="5"/>
  <c r="A59" i="5"/>
  <c r="Q59" i="5"/>
  <c r="X59" i="5"/>
  <c r="F60" i="5"/>
  <c r="K60" i="5"/>
  <c r="S60" i="5"/>
  <c r="A61" i="5"/>
  <c r="Q61" i="5"/>
  <c r="X61" i="5"/>
  <c r="F62" i="5"/>
  <c r="K62" i="5"/>
  <c r="S62" i="5"/>
  <c r="A63" i="5"/>
  <c r="Q63" i="5"/>
  <c r="X63" i="5"/>
  <c r="F64" i="5"/>
  <c r="K64" i="5"/>
  <c r="S64" i="5"/>
  <c r="A65" i="5"/>
  <c r="F66" i="5"/>
  <c r="H67" i="5"/>
  <c r="F68" i="5"/>
  <c r="H69" i="5"/>
  <c r="F70" i="5"/>
  <c r="H71" i="5"/>
  <c r="F72" i="5"/>
  <c r="H73" i="5"/>
  <c r="F74" i="5"/>
  <c r="H75" i="5"/>
  <c r="F76" i="5"/>
  <c r="H77" i="5"/>
  <c r="E79" i="5"/>
  <c r="T79" i="5"/>
  <c r="S80" i="5"/>
  <c r="S84" i="5"/>
  <c r="S88" i="5"/>
  <c r="S92" i="5"/>
  <c r="S96" i="5"/>
  <c r="S100" i="5"/>
  <c r="S104" i="5"/>
  <c r="S108" i="5"/>
  <c r="S112" i="5"/>
  <c r="Y119" i="5"/>
  <c r="Q121" i="5"/>
  <c r="N125" i="5"/>
  <c r="N129" i="5"/>
  <c r="N133" i="5"/>
  <c r="N137" i="5"/>
  <c r="N141" i="5"/>
  <c r="N145" i="5"/>
  <c r="N149" i="5"/>
  <c r="N153" i="5"/>
  <c r="N157" i="5"/>
  <c r="N161" i="5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AK183" i="2"/>
  <c r="AJ183" i="2"/>
  <c r="AI183" i="2"/>
  <c r="AR183" i="2" s="1"/>
  <c r="AY183" i="2" s="1"/>
  <c r="AH183" i="2"/>
  <c r="AG183" i="2"/>
  <c r="AF183" i="2"/>
  <c r="AE183" i="2"/>
  <c r="AD183" i="2"/>
  <c r="AP183" i="2" s="1"/>
  <c r="AW183" i="2" s="1"/>
  <c r="AC183" i="2"/>
  <c r="AB183" i="2"/>
  <c r="AA183" i="2"/>
  <c r="AO183" i="2" s="1"/>
  <c r="AV183" i="2" s="1"/>
  <c r="Z183" i="2"/>
  <c r="Y183" i="2"/>
  <c r="X183" i="2"/>
  <c r="W183" i="2"/>
  <c r="V183" i="2"/>
  <c r="AK182" i="2"/>
  <c r="AJ182" i="2"/>
  <c r="AI182" i="2"/>
  <c r="AH182" i="2"/>
  <c r="AG182" i="2"/>
  <c r="AF182" i="2"/>
  <c r="AQ182" i="2" s="1"/>
  <c r="AX182" i="2" s="1"/>
  <c r="AE182" i="2"/>
  <c r="AD182" i="2"/>
  <c r="AC182" i="2"/>
  <c r="AB182" i="2"/>
  <c r="AA182" i="2"/>
  <c r="Z182" i="2"/>
  <c r="Y182" i="2"/>
  <c r="X182" i="2"/>
  <c r="W182" i="2"/>
  <c r="V182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AN181" i="2" s="1"/>
  <c r="AU181" i="2" s="1"/>
  <c r="Y181" i="2"/>
  <c r="X181" i="2"/>
  <c r="W181" i="2"/>
  <c r="V181" i="2"/>
  <c r="AM181" i="2" s="1"/>
  <c r="AT181" i="2" s="1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AK179" i="2"/>
  <c r="AJ179" i="2"/>
  <c r="AI179" i="2"/>
  <c r="AH179" i="2"/>
  <c r="AG179" i="2"/>
  <c r="AF179" i="2"/>
  <c r="AQ179" i="2" s="1"/>
  <c r="AX179" i="2" s="1"/>
  <c r="AE179" i="2"/>
  <c r="AD179" i="2"/>
  <c r="AP179" i="2" s="1"/>
  <c r="AW179" i="2" s="1"/>
  <c r="AC179" i="2"/>
  <c r="AB179" i="2"/>
  <c r="AA179" i="2"/>
  <c r="Z179" i="2"/>
  <c r="Y179" i="2"/>
  <c r="X179" i="2"/>
  <c r="AN179" i="2" s="1"/>
  <c r="AU179" i="2" s="1"/>
  <c r="W179" i="2"/>
  <c r="V179" i="2"/>
  <c r="AK178" i="2"/>
  <c r="AJ178" i="2"/>
  <c r="AI178" i="2"/>
  <c r="AH178" i="2"/>
  <c r="AG178" i="2"/>
  <c r="AF178" i="2"/>
  <c r="AQ178" i="2" s="1"/>
  <c r="AX178" i="2" s="1"/>
  <c r="AE178" i="2"/>
  <c r="AD178" i="2"/>
  <c r="AC178" i="2"/>
  <c r="AB178" i="2"/>
  <c r="AA178" i="2"/>
  <c r="Z178" i="2"/>
  <c r="Y178" i="2"/>
  <c r="X178" i="2"/>
  <c r="W178" i="2"/>
  <c r="V178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AO176" i="2"/>
  <c r="AV176" i="2" s="1"/>
  <c r="AK176" i="2"/>
  <c r="AJ176" i="2"/>
  <c r="AI176" i="2"/>
  <c r="AH176" i="2"/>
  <c r="AG176" i="2"/>
  <c r="AF176" i="2"/>
  <c r="AE176" i="2"/>
  <c r="AD176" i="2"/>
  <c r="AP176" i="2" s="1"/>
  <c r="AW176" i="2" s="1"/>
  <c r="AC176" i="2"/>
  <c r="AB176" i="2"/>
  <c r="AA176" i="2"/>
  <c r="Z176" i="2"/>
  <c r="Y176" i="2"/>
  <c r="X176" i="2"/>
  <c r="W176" i="2"/>
  <c r="V176" i="2"/>
  <c r="AM176" i="2" s="1"/>
  <c r="AT176" i="2" s="1"/>
  <c r="AK175" i="2"/>
  <c r="AJ175" i="2"/>
  <c r="AI175" i="2"/>
  <c r="AH175" i="2"/>
  <c r="AG175" i="2"/>
  <c r="AF175" i="2"/>
  <c r="AE175" i="2"/>
  <c r="AD175" i="2"/>
  <c r="AP175" i="2" s="1"/>
  <c r="AW175" i="2" s="1"/>
  <c r="AC175" i="2"/>
  <c r="AB175" i="2"/>
  <c r="AA175" i="2"/>
  <c r="Z175" i="2"/>
  <c r="Y175" i="2"/>
  <c r="X175" i="2"/>
  <c r="W175" i="2"/>
  <c r="V175" i="2"/>
  <c r="AK174" i="2"/>
  <c r="AJ174" i="2"/>
  <c r="AI174" i="2"/>
  <c r="AH174" i="2"/>
  <c r="AG174" i="2"/>
  <c r="AF174" i="2"/>
  <c r="AQ174" i="2" s="1"/>
  <c r="AX174" i="2" s="1"/>
  <c r="AE174" i="2"/>
  <c r="AD174" i="2"/>
  <c r="AC174" i="2"/>
  <c r="AB174" i="2"/>
  <c r="AA174" i="2"/>
  <c r="Z174" i="2"/>
  <c r="Y174" i="2"/>
  <c r="X174" i="2"/>
  <c r="W174" i="2"/>
  <c r="V174" i="2"/>
  <c r="AK173" i="2"/>
  <c r="AJ173" i="2"/>
  <c r="AI173" i="2"/>
  <c r="AR173" i="2" s="1"/>
  <c r="AY173" i="2" s="1"/>
  <c r="AH173" i="2"/>
  <c r="AG173" i="2"/>
  <c r="AF173" i="2"/>
  <c r="AE173" i="2"/>
  <c r="AP173" i="2" s="1"/>
  <c r="AW173" i="2" s="1"/>
  <c r="AD173" i="2"/>
  <c r="AC173" i="2"/>
  <c r="AB173" i="2"/>
  <c r="AA173" i="2"/>
  <c r="AO173" i="2" s="1"/>
  <c r="AV173" i="2" s="1"/>
  <c r="Z173" i="2"/>
  <c r="AN173" i="2" s="1"/>
  <c r="AU173" i="2" s="1"/>
  <c r="Y173" i="2"/>
  <c r="X173" i="2"/>
  <c r="W173" i="2"/>
  <c r="V173" i="2"/>
  <c r="AK172" i="2"/>
  <c r="AJ172" i="2"/>
  <c r="AI172" i="2"/>
  <c r="AH172" i="2"/>
  <c r="AG172" i="2"/>
  <c r="AF172" i="2"/>
  <c r="AE172" i="2"/>
  <c r="AD172" i="2"/>
  <c r="AC172" i="2"/>
  <c r="AB172" i="2"/>
  <c r="AA172" i="2"/>
  <c r="AO172" i="2" s="1"/>
  <c r="AV172" i="2" s="1"/>
  <c r="Z172" i="2"/>
  <c r="Y172" i="2"/>
  <c r="X172" i="2"/>
  <c r="W172" i="2"/>
  <c r="V172" i="2"/>
  <c r="AK171" i="2"/>
  <c r="AJ171" i="2"/>
  <c r="AI171" i="2"/>
  <c r="AH171" i="2"/>
  <c r="AG171" i="2"/>
  <c r="AF171" i="2"/>
  <c r="AE171" i="2"/>
  <c r="AD171" i="2"/>
  <c r="AP171" i="2" s="1"/>
  <c r="AW171" i="2" s="1"/>
  <c r="AC171" i="2"/>
  <c r="AB171" i="2"/>
  <c r="AA171" i="2"/>
  <c r="Z171" i="2"/>
  <c r="Y171" i="2"/>
  <c r="X171" i="2"/>
  <c r="W171" i="2"/>
  <c r="V171" i="2"/>
  <c r="AM171" i="2" s="1"/>
  <c r="AT171" i="2" s="1"/>
  <c r="AK170" i="2"/>
  <c r="AJ170" i="2"/>
  <c r="AI170" i="2"/>
  <c r="AH170" i="2"/>
  <c r="AQ170" i="2" s="1"/>
  <c r="AX170" i="2" s="1"/>
  <c r="AG170" i="2"/>
  <c r="AF170" i="2"/>
  <c r="AE170" i="2"/>
  <c r="AD170" i="2"/>
  <c r="AP170" i="2" s="1"/>
  <c r="AW170" i="2" s="1"/>
  <c r="AC170" i="2"/>
  <c r="AB170" i="2"/>
  <c r="AA170" i="2"/>
  <c r="Z170" i="2"/>
  <c r="Y170" i="2"/>
  <c r="X170" i="2"/>
  <c r="W170" i="2"/>
  <c r="V170" i="2"/>
  <c r="AM170" i="2" s="1"/>
  <c r="AT170" i="2" s="1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K167" i="2"/>
  <c r="AJ167" i="2"/>
  <c r="AI167" i="2"/>
  <c r="AH167" i="2"/>
  <c r="AG167" i="2"/>
  <c r="AF167" i="2"/>
  <c r="AE167" i="2"/>
  <c r="AD167" i="2"/>
  <c r="AP167" i="2" s="1"/>
  <c r="AW167" i="2" s="1"/>
  <c r="AC167" i="2"/>
  <c r="AB167" i="2"/>
  <c r="AA167" i="2"/>
  <c r="Z167" i="2"/>
  <c r="Y167" i="2"/>
  <c r="X167" i="2"/>
  <c r="W167" i="2"/>
  <c r="V167" i="2"/>
  <c r="AK166" i="2"/>
  <c r="AJ166" i="2"/>
  <c r="AI166" i="2"/>
  <c r="AH166" i="2"/>
  <c r="AG166" i="2"/>
  <c r="AF166" i="2"/>
  <c r="AQ166" i="2" s="1"/>
  <c r="AX166" i="2" s="1"/>
  <c r="AE166" i="2"/>
  <c r="AD166" i="2"/>
  <c r="AC166" i="2"/>
  <c r="AB166" i="2"/>
  <c r="AA166" i="2"/>
  <c r="Z166" i="2"/>
  <c r="Y166" i="2"/>
  <c r="X166" i="2"/>
  <c r="W166" i="2"/>
  <c r="V166" i="2"/>
  <c r="AK165" i="2"/>
  <c r="AJ165" i="2"/>
  <c r="AI165" i="2"/>
  <c r="AR165" i="2" s="1"/>
  <c r="AY165" i="2" s="1"/>
  <c r="AH165" i="2"/>
  <c r="AG165" i="2"/>
  <c r="AF165" i="2"/>
  <c r="AE165" i="2"/>
  <c r="AP165" i="2" s="1"/>
  <c r="AW165" i="2" s="1"/>
  <c r="AD165" i="2"/>
  <c r="AC165" i="2"/>
  <c r="AB165" i="2"/>
  <c r="AA165" i="2"/>
  <c r="AO165" i="2" s="1"/>
  <c r="AV165" i="2" s="1"/>
  <c r="Z165" i="2"/>
  <c r="AN165" i="2" s="1"/>
  <c r="AU165" i="2" s="1"/>
  <c r="Y165" i="2"/>
  <c r="X165" i="2"/>
  <c r="W165" i="2"/>
  <c r="V165" i="2"/>
  <c r="AK164" i="2"/>
  <c r="AJ164" i="2"/>
  <c r="AI164" i="2"/>
  <c r="AR164" i="2" s="1"/>
  <c r="AY164" i="2" s="1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AK163" i="2"/>
  <c r="AJ163" i="2"/>
  <c r="AI163" i="2"/>
  <c r="AH163" i="2"/>
  <c r="AG163" i="2"/>
  <c r="AF163" i="2"/>
  <c r="AE163" i="2"/>
  <c r="AD163" i="2"/>
  <c r="AP163" i="2" s="1"/>
  <c r="AW163" i="2" s="1"/>
  <c r="AC163" i="2"/>
  <c r="AB163" i="2"/>
  <c r="AA163" i="2"/>
  <c r="Z163" i="2"/>
  <c r="Y163" i="2"/>
  <c r="X163" i="2"/>
  <c r="W163" i="2"/>
  <c r="V163" i="2"/>
  <c r="AM163" i="2" s="1"/>
  <c r="AT163" i="2" s="1"/>
  <c r="AK162" i="2"/>
  <c r="AJ162" i="2"/>
  <c r="AI162" i="2"/>
  <c r="AR162" i="2" s="1"/>
  <c r="AY162" i="2" s="1"/>
  <c r="AH162" i="2"/>
  <c r="AG162" i="2"/>
  <c r="AF162" i="2"/>
  <c r="AE162" i="2"/>
  <c r="AD162" i="2"/>
  <c r="AC162" i="2"/>
  <c r="AB162" i="2"/>
  <c r="AA162" i="2"/>
  <c r="AO162" i="2" s="1"/>
  <c r="AV162" i="2" s="1"/>
  <c r="Z162" i="2"/>
  <c r="Y162" i="2"/>
  <c r="X162" i="2"/>
  <c r="W162" i="2"/>
  <c r="V162" i="2"/>
  <c r="AK161" i="2"/>
  <c r="AJ161" i="2"/>
  <c r="AI161" i="2"/>
  <c r="AH161" i="2"/>
  <c r="AG161" i="2"/>
  <c r="AF161" i="2"/>
  <c r="AE161" i="2"/>
  <c r="AP161" i="2" s="1"/>
  <c r="AW161" i="2" s="1"/>
  <c r="AD161" i="2"/>
  <c r="AC161" i="2"/>
  <c r="AB161" i="2"/>
  <c r="AA161" i="2"/>
  <c r="Z161" i="2"/>
  <c r="Y161" i="2"/>
  <c r="X161" i="2"/>
  <c r="W161" i="2"/>
  <c r="V161" i="2"/>
  <c r="AK160" i="2"/>
  <c r="AJ160" i="2"/>
  <c r="AI160" i="2"/>
  <c r="AH160" i="2"/>
  <c r="AG160" i="2"/>
  <c r="AF160" i="2"/>
  <c r="AQ160" i="2" s="1"/>
  <c r="AX160" i="2" s="1"/>
  <c r="AE160" i="2"/>
  <c r="AD160" i="2"/>
  <c r="AC160" i="2"/>
  <c r="AB160" i="2"/>
  <c r="AA160" i="2"/>
  <c r="Z160" i="2"/>
  <c r="Y160" i="2"/>
  <c r="X160" i="2"/>
  <c r="AN160" i="2" s="1"/>
  <c r="AU160" i="2" s="1"/>
  <c r="W160" i="2"/>
  <c r="V160" i="2"/>
  <c r="AK159" i="2"/>
  <c r="AJ159" i="2"/>
  <c r="AI159" i="2"/>
  <c r="AH159" i="2"/>
  <c r="AG159" i="2"/>
  <c r="AF159" i="2"/>
  <c r="AE159" i="2"/>
  <c r="AD159" i="2"/>
  <c r="AP159" i="2" s="1"/>
  <c r="AW159" i="2" s="1"/>
  <c r="AC159" i="2"/>
  <c r="AB159" i="2"/>
  <c r="AA159" i="2"/>
  <c r="Z159" i="2"/>
  <c r="Y159" i="2"/>
  <c r="X159" i="2"/>
  <c r="W159" i="2"/>
  <c r="V159" i="2"/>
  <c r="AK158" i="2"/>
  <c r="AJ158" i="2"/>
  <c r="AI158" i="2"/>
  <c r="AH158" i="2"/>
  <c r="AQ158" i="2" s="1"/>
  <c r="AX158" i="2" s="1"/>
  <c r="AG158" i="2"/>
  <c r="AF158" i="2"/>
  <c r="AE158" i="2"/>
  <c r="AD158" i="2"/>
  <c r="AP158" i="2" s="1"/>
  <c r="AW158" i="2" s="1"/>
  <c r="AC158" i="2"/>
  <c r="AB158" i="2"/>
  <c r="AA158" i="2"/>
  <c r="Z158" i="2"/>
  <c r="Y158" i="2"/>
  <c r="X158" i="2"/>
  <c r="W158" i="2"/>
  <c r="V158" i="2"/>
  <c r="AM158" i="2" s="1"/>
  <c r="AT158" i="2" s="1"/>
  <c r="AK157" i="2"/>
  <c r="AJ157" i="2"/>
  <c r="AI157" i="2"/>
  <c r="AR157" i="2" s="1"/>
  <c r="AY157" i="2" s="1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AK156" i="2"/>
  <c r="AJ156" i="2"/>
  <c r="AI156" i="2"/>
  <c r="AH156" i="2"/>
  <c r="AG156" i="2"/>
  <c r="AF156" i="2"/>
  <c r="AQ156" i="2" s="1"/>
  <c r="AX156" i="2" s="1"/>
  <c r="AE156" i="2"/>
  <c r="AD156" i="2"/>
  <c r="AC156" i="2"/>
  <c r="AB156" i="2"/>
  <c r="AA156" i="2"/>
  <c r="AO156" i="2" s="1"/>
  <c r="AV156" i="2" s="1"/>
  <c r="Z156" i="2"/>
  <c r="Y156" i="2"/>
  <c r="X156" i="2"/>
  <c r="AN156" i="2" s="1"/>
  <c r="AU156" i="2" s="1"/>
  <c r="W156" i="2"/>
  <c r="V156" i="2"/>
  <c r="AK155" i="2"/>
  <c r="AJ155" i="2"/>
  <c r="AI155" i="2"/>
  <c r="AH155" i="2"/>
  <c r="AG155" i="2"/>
  <c r="AF155" i="2"/>
  <c r="AE155" i="2"/>
  <c r="AD155" i="2"/>
  <c r="AP155" i="2" s="1"/>
  <c r="AW155" i="2" s="1"/>
  <c r="AC155" i="2"/>
  <c r="AB155" i="2"/>
  <c r="AA155" i="2"/>
  <c r="Z155" i="2"/>
  <c r="Y155" i="2"/>
  <c r="X155" i="2"/>
  <c r="W155" i="2"/>
  <c r="V155" i="2"/>
  <c r="AK154" i="2"/>
  <c r="AJ154" i="2"/>
  <c r="AI154" i="2"/>
  <c r="AH154" i="2"/>
  <c r="AQ154" i="2" s="1"/>
  <c r="AX154" i="2" s="1"/>
  <c r="AG154" i="2"/>
  <c r="AF154" i="2"/>
  <c r="AE154" i="2"/>
  <c r="AD154" i="2"/>
  <c r="AP154" i="2" s="1"/>
  <c r="AW154" i="2" s="1"/>
  <c r="AC154" i="2"/>
  <c r="AB154" i="2"/>
  <c r="AA154" i="2"/>
  <c r="Z154" i="2"/>
  <c r="Y154" i="2"/>
  <c r="X154" i="2"/>
  <c r="W154" i="2"/>
  <c r="V154" i="2"/>
  <c r="AM154" i="2" s="1"/>
  <c r="AT154" i="2" s="1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AN153" i="2" s="1"/>
  <c r="AU153" i="2" s="1"/>
  <c r="W153" i="2"/>
  <c r="V153" i="2"/>
  <c r="AK152" i="2"/>
  <c r="AJ152" i="2"/>
  <c r="AI152" i="2"/>
  <c r="AH152" i="2"/>
  <c r="AG152" i="2"/>
  <c r="AF152" i="2"/>
  <c r="AQ152" i="2" s="1"/>
  <c r="AX152" i="2" s="1"/>
  <c r="AE152" i="2"/>
  <c r="AD152" i="2"/>
  <c r="AC152" i="2"/>
  <c r="AB152" i="2"/>
  <c r="AO152" i="2" s="1"/>
  <c r="AV152" i="2" s="1"/>
  <c r="AA152" i="2"/>
  <c r="Z152" i="2"/>
  <c r="Y152" i="2"/>
  <c r="X152" i="2"/>
  <c r="AN152" i="2" s="1"/>
  <c r="AU152" i="2" s="1"/>
  <c r="W152" i="2"/>
  <c r="V152" i="2"/>
  <c r="AK151" i="2"/>
  <c r="AJ151" i="2"/>
  <c r="AI151" i="2"/>
  <c r="AH151" i="2"/>
  <c r="AG151" i="2"/>
  <c r="AF151" i="2"/>
  <c r="AE151" i="2"/>
  <c r="AD151" i="2"/>
  <c r="AP151" i="2" s="1"/>
  <c r="AW151" i="2" s="1"/>
  <c r="AC151" i="2"/>
  <c r="AB151" i="2"/>
  <c r="AA151" i="2"/>
  <c r="Z151" i="2"/>
  <c r="Y151" i="2"/>
  <c r="X151" i="2"/>
  <c r="W151" i="2"/>
  <c r="V151" i="2"/>
  <c r="AM151" i="2" s="1"/>
  <c r="AT151" i="2" s="1"/>
  <c r="AK150" i="2"/>
  <c r="AJ150" i="2"/>
  <c r="AI150" i="2"/>
  <c r="AH150" i="2"/>
  <c r="AQ150" i="2" s="1"/>
  <c r="AX150" i="2" s="1"/>
  <c r="AG150" i="2"/>
  <c r="AF150" i="2"/>
  <c r="AE150" i="2"/>
  <c r="AD150" i="2"/>
  <c r="AP150" i="2" s="1"/>
  <c r="AW150" i="2" s="1"/>
  <c r="AC150" i="2"/>
  <c r="AB150" i="2"/>
  <c r="AA150" i="2"/>
  <c r="Z150" i="2"/>
  <c r="Y150" i="2"/>
  <c r="X150" i="2"/>
  <c r="W150" i="2"/>
  <c r="V150" i="2"/>
  <c r="AM150" i="2" s="1"/>
  <c r="AT150" i="2" s="1"/>
  <c r="AK149" i="2"/>
  <c r="AJ149" i="2"/>
  <c r="AI149" i="2"/>
  <c r="AR149" i="2" s="1"/>
  <c r="AY149" i="2" s="1"/>
  <c r="AH149" i="2"/>
  <c r="AG149" i="2"/>
  <c r="AF149" i="2"/>
  <c r="AE149" i="2"/>
  <c r="AD149" i="2"/>
  <c r="AP149" i="2" s="1"/>
  <c r="AW149" i="2" s="1"/>
  <c r="AC149" i="2"/>
  <c r="AB149" i="2"/>
  <c r="AA149" i="2"/>
  <c r="Z149" i="2"/>
  <c r="Y149" i="2"/>
  <c r="X149" i="2"/>
  <c r="W149" i="2"/>
  <c r="V149" i="2"/>
  <c r="AR148" i="2"/>
  <c r="AY148" i="2" s="1"/>
  <c r="AK148" i="2"/>
  <c r="AJ148" i="2"/>
  <c r="AI148" i="2"/>
  <c r="AH148" i="2"/>
  <c r="AG148" i="2"/>
  <c r="AF148" i="2"/>
  <c r="AE148" i="2"/>
  <c r="AD148" i="2"/>
  <c r="AP148" i="2" s="1"/>
  <c r="AW148" i="2" s="1"/>
  <c r="AC148" i="2"/>
  <c r="AB148" i="2"/>
  <c r="AA148" i="2"/>
  <c r="Z148" i="2"/>
  <c r="Y148" i="2"/>
  <c r="X148" i="2"/>
  <c r="W148" i="2"/>
  <c r="V148" i="2"/>
  <c r="AM148" i="2" s="1"/>
  <c r="AT148" i="2" s="1"/>
  <c r="AK147" i="2"/>
  <c r="AJ147" i="2"/>
  <c r="AI147" i="2"/>
  <c r="AR147" i="2" s="1"/>
  <c r="AY147" i="2" s="1"/>
  <c r="AH147" i="2"/>
  <c r="AG147" i="2"/>
  <c r="AF147" i="2"/>
  <c r="AE147" i="2"/>
  <c r="AP147" i="2" s="1"/>
  <c r="AW147" i="2" s="1"/>
  <c r="AD147" i="2"/>
  <c r="AC147" i="2"/>
  <c r="AB147" i="2"/>
  <c r="AA147" i="2"/>
  <c r="AO147" i="2" s="1"/>
  <c r="AV147" i="2" s="1"/>
  <c r="Z147" i="2"/>
  <c r="Y147" i="2"/>
  <c r="X147" i="2"/>
  <c r="W147" i="2"/>
  <c r="V147" i="2"/>
  <c r="AK146" i="2"/>
  <c r="AJ146" i="2"/>
  <c r="AI146" i="2"/>
  <c r="AR146" i="2" s="1"/>
  <c r="AY146" i="2" s="1"/>
  <c r="AH146" i="2"/>
  <c r="AG146" i="2"/>
  <c r="AF146" i="2"/>
  <c r="AE146" i="2"/>
  <c r="AP146" i="2" s="1"/>
  <c r="AW146" i="2" s="1"/>
  <c r="AD146" i="2"/>
  <c r="AC146" i="2"/>
  <c r="AB146" i="2"/>
  <c r="AA146" i="2"/>
  <c r="AO146" i="2" s="1"/>
  <c r="AV146" i="2" s="1"/>
  <c r="Z146" i="2"/>
  <c r="Y146" i="2"/>
  <c r="X146" i="2"/>
  <c r="W146" i="2"/>
  <c r="V146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AK144" i="2"/>
  <c r="AJ144" i="2"/>
  <c r="AI144" i="2"/>
  <c r="AH144" i="2"/>
  <c r="AG144" i="2"/>
  <c r="AQ144" i="2" s="1"/>
  <c r="AX144" i="2" s="1"/>
  <c r="AF144" i="2"/>
  <c r="AE144" i="2"/>
  <c r="AD144" i="2"/>
  <c r="AP144" i="2" s="1"/>
  <c r="AW144" i="2" s="1"/>
  <c r="AC144" i="2"/>
  <c r="AB144" i="2"/>
  <c r="AA144" i="2"/>
  <c r="Z144" i="2"/>
  <c r="Y144" i="2"/>
  <c r="AN144" i="2" s="1"/>
  <c r="AU144" i="2" s="1"/>
  <c r="X144" i="2"/>
  <c r="W144" i="2"/>
  <c r="V144" i="2"/>
  <c r="AK143" i="2"/>
  <c r="AJ143" i="2"/>
  <c r="AI143" i="2"/>
  <c r="AH143" i="2"/>
  <c r="AQ143" i="2" s="1"/>
  <c r="AX143" i="2" s="1"/>
  <c r="AG143" i="2"/>
  <c r="AF143" i="2"/>
  <c r="AE143" i="2"/>
  <c r="AD143" i="2"/>
  <c r="AP143" i="2" s="1"/>
  <c r="AW143" i="2" s="1"/>
  <c r="AC143" i="2"/>
  <c r="AB143" i="2"/>
  <c r="AA143" i="2"/>
  <c r="Z143" i="2"/>
  <c r="Y143" i="2"/>
  <c r="X143" i="2"/>
  <c r="W143" i="2"/>
  <c r="V143" i="2"/>
  <c r="AM143" i="2" s="1"/>
  <c r="AT143" i="2" s="1"/>
  <c r="AK142" i="2"/>
  <c r="AJ142" i="2"/>
  <c r="AI142" i="2"/>
  <c r="AH142" i="2"/>
  <c r="AG142" i="2"/>
  <c r="AF142" i="2"/>
  <c r="AQ142" i="2" s="1"/>
  <c r="AX142" i="2" s="1"/>
  <c r="AE142" i="2"/>
  <c r="AD142" i="2"/>
  <c r="AC142" i="2"/>
  <c r="AB142" i="2"/>
  <c r="AA142" i="2"/>
  <c r="Z142" i="2"/>
  <c r="Y142" i="2"/>
  <c r="X142" i="2"/>
  <c r="AN142" i="2" s="1"/>
  <c r="AU142" i="2" s="1"/>
  <c r="W142" i="2"/>
  <c r="V142" i="2"/>
  <c r="AO141" i="2"/>
  <c r="AV141" i="2" s="1"/>
  <c r="AK141" i="2"/>
  <c r="AJ141" i="2"/>
  <c r="AI141" i="2"/>
  <c r="AH141" i="2"/>
  <c r="AG141" i="2"/>
  <c r="AF141" i="2"/>
  <c r="AE141" i="2"/>
  <c r="AD141" i="2"/>
  <c r="AP141" i="2" s="1"/>
  <c r="AW141" i="2" s="1"/>
  <c r="AC141" i="2"/>
  <c r="AB141" i="2"/>
  <c r="AA141" i="2"/>
  <c r="Z141" i="2"/>
  <c r="Y141" i="2"/>
  <c r="X141" i="2"/>
  <c r="W141" i="2"/>
  <c r="V141" i="2"/>
  <c r="AM141" i="2" s="1"/>
  <c r="AT141" i="2" s="1"/>
  <c r="AK140" i="2"/>
  <c r="AJ140" i="2"/>
  <c r="AI140" i="2"/>
  <c r="AH140" i="2"/>
  <c r="AG140" i="2"/>
  <c r="AF140" i="2"/>
  <c r="AE140" i="2"/>
  <c r="AD140" i="2"/>
  <c r="AP140" i="2" s="1"/>
  <c r="AW140" i="2" s="1"/>
  <c r="AC140" i="2"/>
  <c r="AB140" i="2"/>
  <c r="AA140" i="2"/>
  <c r="Z140" i="2"/>
  <c r="Y140" i="2"/>
  <c r="X140" i="2"/>
  <c r="W140" i="2"/>
  <c r="V140" i="2"/>
  <c r="AK139" i="2"/>
  <c r="AJ139" i="2"/>
  <c r="AI139" i="2"/>
  <c r="AH139" i="2"/>
  <c r="AG139" i="2"/>
  <c r="AF139" i="2"/>
  <c r="AE139" i="2"/>
  <c r="AD139" i="2"/>
  <c r="AC139" i="2"/>
  <c r="AB139" i="2"/>
  <c r="AO139" i="2" s="1"/>
  <c r="AV139" i="2" s="1"/>
  <c r="AA139" i="2"/>
  <c r="Z139" i="2"/>
  <c r="Y139" i="2"/>
  <c r="X139" i="2"/>
  <c r="AN139" i="2" s="1"/>
  <c r="AU139" i="2" s="1"/>
  <c r="W139" i="2"/>
  <c r="V139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AK137" i="2"/>
  <c r="AJ137" i="2"/>
  <c r="AI137" i="2"/>
  <c r="AH137" i="2"/>
  <c r="AG137" i="2"/>
  <c r="AF137" i="2"/>
  <c r="AE137" i="2"/>
  <c r="AD137" i="2"/>
  <c r="AC137" i="2"/>
  <c r="AB137" i="2"/>
  <c r="AA137" i="2"/>
  <c r="AO137" i="2" s="1"/>
  <c r="AV137" i="2" s="1"/>
  <c r="Z137" i="2"/>
  <c r="Y137" i="2"/>
  <c r="X137" i="2"/>
  <c r="W137" i="2"/>
  <c r="V137" i="2"/>
  <c r="AK136" i="2"/>
  <c r="AJ136" i="2"/>
  <c r="AI136" i="2"/>
  <c r="AH136" i="2"/>
  <c r="AG136" i="2"/>
  <c r="AF136" i="2"/>
  <c r="AE136" i="2"/>
  <c r="AD136" i="2"/>
  <c r="AP136" i="2" s="1"/>
  <c r="AW136" i="2" s="1"/>
  <c r="AC136" i="2"/>
  <c r="AB136" i="2"/>
  <c r="AA136" i="2"/>
  <c r="Z136" i="2"/>
  <c r="Y136" i="2"/>
  <c r="X136" i="2"/>
  <c r="W136" i="2"/>
  <c r="V136" i="2"/>
  <c r="AM136" i="2" s="1"/>
  <c r="AT136" i="2" s="1"/>
  <c r="AK135" i="2"/>
  <c r="AJ135" i="2"/>
  <c r="AI135" i="2"/>
  <c r="AR135" i="2" s="1"/>
  <c r="AY135" i="2" s="1"/>
  <c r="AH135" i="2"/>
  <c r="AQ135" i="2" s="1"/>
  <c r="AX135" i="2" s="1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AN134" i="2" s="1"/>
  <c r="AU134" i="2" s="1"/>
  <c r="W134" i="2"/>
  <c r="V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32" i="2"/>
  <c r="AJ132" i="2"/>
  <c r="AI132" i="2"/>
  <c r="AH132" i="2"/>
  <c r="AG132" i="2"/>
  <c r="AF132" i="2"/>
  <c r="AE132" i="2"/>
  <c r="AD132" i="2"/>
  <c r="AP132" i="2" s="1"/>
  <c r="AW132" i="2" s="1"/>
  <c r="AC132" i="2"/>
  <c r="AB132" i="2"/>
  <c r="AA132" i="2"/>
  <c r="Z132" i="2"/>
  <c r="Y132" i="2"/>
  <c r="X132" i="2"/>
  <c r="W132" i="2"/>
  <c r="V132" i="2"/>
  <c r="AK131" i="2"/>
  <c r="AJ131" i="2"/>
  <c r="AI131" i="2"/>
  <c r="AH131" i="2"/>
  <c r="AG131" i="2"/>
  <c r="AF131" i="2"/>
  <c r="AE131" i="2"/>
  <c r="AD131" i="2"/>
  <c r="AC131" i="2"/>
  <c r="AB131" i="2"/>
  <c r="AO131" i="2" s="1"/>
  <c r="AV131" i="2" s="1"/>
  <c r="AA131" i="2"/>
  <c r="Z131" i="2"/>
  <c r="Y131" i="2"/>
  <c r="X131" i="2"/>
  <c r="W131" i="2"/>
  <c r="V131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AK129" i="2"/>
  <c r="AJ129" i="2"/>
  <c r="AI129" i="2"/>
  <c r="AH129" i="2"/>
  <c r="AG129" i="2"/>
  <c r="AF129" i="2"/>
  <c r="AQ129" i="2" s="1"/>
  <c r="AX129" i="2" s="1"/>
  <c r="AE129" i="2"/>
  <c r="AD129" i="2"/>
  <c r="AC129" i="2"/>
  <c r="AB129" i="2"/>
  <c r="AO129" i="2" s="1"/>
  <c r="AV129" i="2" s="1"/>
  <c r="AA129" i="2"/>
  <c r="Z129" i="2"/>
  <c r="Y129" i="2"/>
  <c r="X129" i="2"/>
  <c r="AN129" i="2" s="1"/>
  <c r="AU129" i="2" s="1"/>
  <c r="W129" i="2"/>
  <c r="V129" i="2"/>
  <c r="AK128" i="2"/>
  <c r="AJ128" i="2"/>
  <c r="AI128" i="2"/>
  <c r="AH128" i="2"/>
  <c r="AG128" i="2"/>
  <c r="AF128" i="2"/>
  <c r="AE128" i="2"/>
  <c r="AD128" i="2"/>
  <c r="AP128" i="2" s="1"/>
  <c r="AW128" i="2" s="1"/>
  <c r="AC128" i="2"/>
  <c r="AB128" i="2"/>
  <c r="AA128" i="2"/>
  <c r="Z128" i="2"/>
  <c r="Y128" i="2"/>
  <c r="X128" i="2"/>
  <c r="W128" i="2"/>
  <c r="V128" i="2"/>
  <c r="AM128" i="2" s="1"/>
  <c r="AT128" i="2" s="1"/>
  <c r="AK127" i="2"/>
  <c r="AJ127" i="2"/>
  <c r="AI127" i="2"/>
  <c r="AH127" i="2"/>
  <c r="AQ127" i="2" s="1"/>
  <c r="AX127" i="2" s="1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AK126" i="2"/>
  <c r="AJ126" i="2"/>
  <c r="AI126" i="2"/>
  <c r="AR126" i="2" s="1"/>
  <c r="AY126" i="2" s="1"/>
  <c r="AH126" i="2"/>
  <c r="AG126" i="2"/>
  <c r="AF126" i="2"/>
  <c r="AE126" i="2"/>
  <c r="AD126" i="2"/>
  <c r="AC126" i="2"/>
  <c r="AB126" i="2"/>
  <c r="AA126" i="2"/>
  <c r="Z126" i="2"/>
  <c r="Y126" i="2"/>
  <c r="X126" i="2"/>
  <c r="AN126" i="2" s="1"/>
  <c r="AU126" i="2" s="1"/>
  <c r="W126" i="2"/>
  <c r="V126" i="2"/>
  <c r="AK125" i="2"/>
  <c r="AJ125" i="2"/>
  <c r="AI125" i="2"/>
  <c r="AR125" i="2" s="1"/>
  <c r="AY125" i="2" s="1"/>
  <c r="AH125" i="2"/>
  <c r="AG125" i="2"/>
  <c r="AF125" i="2"/>
  <c r="AE125" i="2"/>
  <c r="AD125" i="2"/>
  <c r="AC125" i="2"/>
  <c r="AB125" i="2"/>
  <c r="AA125" i="2"/>
  <c r="AO125" i="2" s="1"/>
  <c r="AV125" i="2" s="1"/>
  <c r="Z125" i="2"/>
  <c r="Y125" i="2"/>
  <c r="X125" i="2"/>
  <c r="W125" i="2"/>
  <c r="V125" i="2"/>
  <c r="AK124" i="2"/>
  <c r="AJ124" i="2"/>
  <c r="AI124" i="2"/>
  <c r="AH124" i="2"/>
  <c r="AG124" i="2"/>
  <c r="AF124" i="2"/>
  <c r="AE124" i="2"/>
  <c r="AD124" i="2"/>
  <c r="AP124" i="2" s="1"/>
  <c r="AW124" i="2" s="1"/>
  <c r="AC124" i="2"/>
  <c r="AB124" i="2"/>
  <c r="AA124" i="2"/>
  <c r="Z124" i="2"/>
  <c r="Y124" i="2"/>
  <c r="X124" i="2"/>
  <c r="W124" i="2"/>
  <c r="V124" i="2"/>
  <c r="AK123" i="2"/>
  <c r="AJ123" i="2"/>
  <c r="AI123" i="2"/>
  <c r="AH123" i="2"/>
  <c r="AG123" i="2"/>
  <c r="AF123" i="2"/>
  <c r="AQ123" i="2" s="1"/>
  <c r="AX123" i="2" s="1"/>
  <c r="AE123" i="2"/>
  <c r="AD123" i="2"/>
  <c r="AC123" i="2"/>
  <c r="AB123" i="2"/>
  <c r="AA123" i="2"/>
  <c r="Z123" i="2"/>
  <c r="Y123" i="2"/>
  <c r="X123" i="2"/>
  <c r="W123" i="2"/>
  <c r="V123" i="2"/>
  <c r="AK122" i="2"/>
  <c r="AJ122" i="2"/>
  <c r="AI122" i="2"/>
  <c r="AH122" i="2"/>
  <c r="AG122" i="2"/>
  <c r="AF122" i="2"/>
  <c r="AE122" i="2"/>
  <c r="AD122" i="2"/>
  <c r="AC122" i="2"/>
  <c r="AB122" i="2"/>
  <c r="AA122" i="2"/>
  <c r="AO122" i="2" s="1"/>
  <c r="AV122" i="2" s="1"/>
  <c r="Z122" i="2"/>
  <c r="Y122" i="2"/>
  <c r="X122" i="2"/>
  <c r="W122" i="2"/>
  <c r="V122" i="2"/>
  <c r="AK121" i="2"/>
  <c r="AJ121" i="2"/>
  <c r="AI121" i="2"/>
  <c r="AH121" i="2"/>
  <c r="AG121" i="2"/>
  <c r="AQ121" i="2" s="1"/>
  <c r="AX121" i="2" s="1"/>
  <c r="AF121" i="2"/>
  <c r="AE121" i="2"/>
  <c r="AD121" i="2"/>
  <c r="AC121" i="2"/>
  <c r="AO121" i="2" s="1"/>
  <c r="AV121" i="2" s="1"/>
  <c r="AB121" i="2"/>
  <c r="AA121" i="2"/>
  <c r="Z121" i="2"/>
  <c r="Y121" i="2"/>
  <c r="X121" i="2"/>
  <c r="W121" i="2"/>
  <c r="V121" i="2"/>
  <c r="AK120" i="2"/>
  <c r="AJ120" i="2"/>
  <c r="AI120" i="2"/>
  <c r="AR120" i="2" s="1"/>
  <c r="AY120" i="2" s="1"/>
  <c r="AH120" i="2"/>
  <c r="AG120" i="2"/>
  <c r="AF120" i="2"/>
  <c r="AE120" i="2"/>
  <c r="AD120" i="2"/>
  <c r="AP120" i="2" s="1"/>
  <c r="AW120" i="2" s="1"/>
  <c r="AC120" i="2"/>
  <c r="AB120" i="2"/>
  <c r="AA120" i="2"/>
  <c r="AO120" i="2" s="1"/>
  <c r="AV120" i="2" s="1"/>
  <c r="Z120" i="2"/>
  <c r="Y120" i="2"/>
  <c r="X120" i="2"/>
  <c r="W120" i="2"/>
  <c r="V120" i="2"/>
  <c r="AK119" i="2"/>
  <c r="AJ119" i="2"/>
  <c r="AI119" i="2"/>
  <c r="AH119" i="2"/>
  <c r="AG119" i="2"/>
  <c r="AF119" i="2"/>
  <c r="AQ119" i="2" s="1"/>
  <c r="AX119" i="2" s="1"/>
  <c r="AE119" i="2"/>
  <c r="AD119" i="2"/>
  <c r="AC119" i="2"/>
  <c r="AB119" i="2"/>
  <c r="AO119" i="2" s="1"/>
  <c r="AV119" i="2" s="1"/>
  <c r="AA119" i="2"/>
  <c r="Z119" i="2"/>
  <c r="Y119" i="2"/>
  <c r="X119" i="2"/>
  <c r="W119" i="2"/>
  <c r="V119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AN118" i="2" s="1"/>
  <c r="AU118" i="2" s="1"/>
  <c r="W118" i="2"/>
  <c r="V118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AK116" i="2"/>
  <c r="AJ116" i="2"/>
  <c r="AI116" i="2"/>
  <c r="AH116" i="2"/>
  <c r="AG116" i="2"/>
  <c r="AF116" i="2"/>
  <c r="AE116" i="2"/>
  <c r="AD116" i="2"/>
  <c r="AP116" i="2" s="1"/>
  <c r="AW116" i="2" s="1"/>
  <c r="AC116" i="2"/>
  <c r="AB116" i="2"/>
  <c r="AA116" i="2"/>
  <c r="Z116" i="2"/>
  <c r="Y116" i="2"/>
  <c r="X116" i="2"/>
  <c r="W116" i="2"/>
  <c r="V116" i="2"/>
  <c r="AK115" i="2"/>
  <c r="AJ115" i="2"/>
  <c r="AI115" i="2"/>
  <c r="AH115" i="2"/>
  <c r="AG115" i="2"/>
  <c r="AF115" i="2"/>
  <c r="AQ115" i="2" s="1"/>
  <c r="AX115" i="2" s="1"/>
  <c r="AE115" i="2"/>
  <c r="AD115" i="2"/>
  <c r="AC115" i="2"/>
  <c r="AB115" i="2"/>
  <c r="AA115" i="2"/>
  <c r="Z115" i="2"/>
  <c r="Y115" i="2"/>
  <c r="X115" i="2"/>
  <c r="W115" i="2"/>
  <c r="V115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AO113" i="2"/>
  <c r="AV113" i="2" s="1"/>
  <c r="AK113" i="2"/>
  <c r="AJ113" i="2"/>
  <c r="AI113" i="2"/>
  <c r="AH113" i="2"/>
  <c r="AG113" i="2"/>
  <c r="AF113" i="2"/>
  <c r="AE113" i="2"/>
  <c r="AD113" i="2"/>
  <c r="AP113" i="2" s="1"/>
  <c r="AW113" i="2" s="1"/>
  <c r="AC113" i="2"/>
  <c r="AB113" i="2"/>
  <c r="AA113" i="2"/>
  <c r="Z113" i="2"/>
  <c r="Y113" i="2"/>
  <c r="X113" i="2"/>
  <c r="W113" i="2"/>
  <c r="V113" i="2"/>
  <c r="AM113" i="2" s="1"/>
  <c r="AT113" i="2" s="1"/>
  <c r="AK112" i="2"/>
  <c r="AJ112" i="2"/>
  <c r="AI112" i="2"/>
  <c r="AH112" i="2"/>
  <c r="AG112" i="2"/>
  <c r="AF112" i="2"/>
  <c r="AE112" i="2"/>
  <c r="AD112" i="2"/>
  <c r="AP112" i="2" s="1"/>
  <c r="AW112" i="2" s="1"/>
  <c r="AC112" i="2"/>
  <c r="AB112" i="2"/>
  <c r="AA112" i="2"/>
  <c r="Z112" i="2"/>
  <c r="Y112" i="2"/>
  <c r="X112" i="2"/>
  <c r="W112" i="2"/>
  <c r="V112" i="2"/>
  <c r="AK111" i="2"/>
  <c r="AJ111" i="2"/>
  <c r="AI111" i="2"/>
  <c r="AR111" i="2" s="1"/>
  <c r="AY111" i="2" s="1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AK110" i="2"/>
  <c r="AJ110" i="2"/>
  <c r="AI110" i="2"/>
  <c r="AH110" i="2"/>
  <c r="AG110" i="2"/>
  <c r="AF110" i="2"/>
  <c r="AQ110" i="2" s="1"/>
  <c r="AX110" i="2" s="1"/>
  <c r="AE110" i="2"/>
  <c r="AD110" i="2"/>
  <c r="AC110" i="2"/>
  <c r="AB110" i="2"/>
  <c r="AA110" i="2"/>
  <c r="Z110" i="2"/>
  <c r="Y110" i="2"/>
  <c r="X110" i="2"/>
  <c r="W110" i="2"/>
  <c r="V110" i="2"/>
  <c r="AO109" i="2"/>
  <c r="AV109" i="2" s="1"/>
  <c r="AK109" i="2"/>
  <c r="AJ109" i="2"/>
  <c r="AI109" i="2"/>
  <c r="AH109" i="2"/>
  <c r="AG109" i="2"/>
  <c r="AF109" i="2"/>
  <c r="AE109" i="2"/>
  <c r="AD109" i="2"/>
  <c r="AP109" i="2" s="1"/>
  <c r="AW109" i="2" s="1"/>
  <c r="AC109" i="2"/>
  <c r="AB109" i="2"/>
  <c r="AA109" i="2"/>
  <c r="Z109" i="2"/>
  <c r="Y109" i="2"/>
  <c r="X109" i="2"/>
  <c r="W109" i="2"/>
  <c r="V109" i="2"/>
  <c r="AM109" i="2" s="1"/>
  <c r="AT109" i="2" s="1"/>
  <c r="AK108" i="2"/>
  <c r="AJ108" i="2"/>
  <c r="AI108" i="2"/>
  <c r="AH108" i="2"/>
  <c r="AG108" i="2"/>
  <c r="AF108" i="2"/>
  <c r="AE108" i="2"/>
  <c r="AD108" i="2"/>
  <c r="AP108" i="2" s="1"/>
  <c r="AW108" i="2" s="1"/>
  <c r="AC108" i="2"/>
  <c r="AB108" i="2"/>
  <c r="AA108" i="2"/>
  <c r="Z108" i="2"/>
  <c r="Y108" i="2"/>
  <c r="X108" i="2"/>
  <c r="W108" i="2"/>
  <c r="V108" i="2"/>
  <c r="AK107" i="2"/>
  <c r="AJ107" i="2"/>
  <c r="AI107" i="2"/>
  <c r="AR107" i="2" s="1"/>
  <c r="AY107" i="2" s="1"/>
  <c r="AH107" i="2"/>
  <c r="AG107" i="2"/>
  <c r="AF107" i="2"/>
  <c r="AE107" i="2"/>
  <c r="AD107" i="2"/>
  <c r="AC107" i="2"/>
  <c r="AB107" i="2"/>
  <c r="AA107" i="2"/>
  <c r="AO107" i="2" s="1"/>
  <c r="AV107" i="2" s="1"/>
  <c r="Z107" i="2"/>
  <c r="Y107" i="2"/>
  <c r="X107" i="2"/>
  <c r="W107" i="2"/>
  <c r="V107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AN106" i="2" s="1"/>
  <c r="AU106" i="2" s="1"/>
  <c r="W106" i="2"/>
  <c r="V106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104" i="2"/>
  <c r="AJ104" i="2"/>
  <c r="AI104" i="2"/>
  <c r="AH104" i="2"/>
  <c r="AG104" i="2"/>
  <c r="AF104" i="2"/>
  <c r="AE104" i="2"/>
  <c r="AD104" i="2"/>
  <c r="AP104" i="2" s="1"/>
  <c r="AW104" i="2" s="1"/>
  <c r="AC104" i="2"/>
  <c r="AB104" i="2"/>
  <c r="AA104" i="2"/>
  <c r="Z104" i="2"/>
  <c r="Y104" i="2"/>
  <c r="X104" i="2"/>
  <c r="W104" i="2"/>
  <c r="V104" i="2"/>
  <c r="AK103" i="2"/>
  <c r="AJ103" i="2"/>
  <c r="AI103" i="2"/>
  <c r="AH103" i="2"/>
  <c r="AG103" i="2"/>
  <c r="AF103" i="2"/>
  <c r="AQ103" i="2" s="1"/>
  <c r="AX103" i="2" s="1"/>
  <c r="AE103" i="2"/>
  <c r="AD103" i="2"/>
  <c r="AC103" i="2"/>
  <c r="AB103" i="2"/>
  <c r="AA103" i="2"/>
  <c r="Z103" i="2"/>
  <c r="Y103" i="2"/>
  <c r="X103" i="2"/>
  <c r="W103" i="2"/>
  <c r="V103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AN102" i="2" s="1"/>
  <c r="AU102" i="2" s="1"/>
  <c r="Y102" i="2"/>
  <c r="X102" i="2"/>
  <c r="W102" i="2"/>
  <c r="V102" i="2"/>
  <c r="AM102" i="2" s="1"/>
  <c r="AT102" i="2" s="1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AK100" i="2"/>
  <c r="AJ100" i="2"/>
  <c r="AI100" i="2"/>
  <c r="AH100" i="2"/>
  <c r="AG100" i="2"/>
  <c r="AQ100" i="2" s="1"/>
  <c r="AX100" i="2" s="1"/>
  <c r="AF100" i="2"/>
  <c r="AE100" i="2"/>
  <c r="AD100" i="2"/>
  <c r="AP100" i="2" s="1"/>
  <c r="AW100" i="2" s="1"/>
  <c r="AC100" i="2"/>
  <c r="AB100" i="2"/>
  <c r="AA100" i="2"/>
  <c r="Z100" i="2"/>
  <c r="Y100" i="2"/>
  <c r="AN100" i="2" s="1"/>
  <c r="AU100" i="2" s="1"/>
  <c r="X100" i="2"/>
  <c r="W100" i="2"/>
  <c r="V100" i="2"/>
  <c r="AK99" i="2"/>
  <c r="AJ99" i="2"/>
  <c r="AI99" i="2"/>
  <c r="AR99" i="2" s="1"/>
  <c r="AY99" i="2" s="1"/>
  <c r="AH99" i="2"/>
  <c r="AQ99" i="2" s="1"/>
  <c r="AX99" i="2" s="1"/>
  <c r="AG99" i="2"/>
  <c r="AF99" i="2"/>
  <c r="AE99" i="2"/>
  <c r="AD99" i="2"/>
  <c r="AC99" i="2"/>
  <c r="AB99" i="2"/>
  <c r="AA99" i="2"/>
  <c r="AO99" i="2" s="1"/>
  <c r="AV99" i="2" s="1"/>
  <c r="Z99" i="2"/>
  <c r="Y99" i="2"/>
  <c r="X99" i="2"/>
  <c r="W99" i="2"/>
  <c r="V99" i="2"/>
  <c r="AK98" i="2"/>
  <c r="AJ98" i="2"/>
  <c r="AI98" i="2"/>
  <c r="AR98" i="2" s="1"/>
  <c r="AY98" i="2" s="1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7" i="2"/>
  <c r="AJ97" i="2"/>
  <c r="AI97" i="2"/>
  <c r="AH97" i="2"/>
  <c r="AG97" i="2"/>
  <c r="AF97" i="2"/>
  <c r="AE97" i="2"/>
  <c r="AD97" i="2"/>
  <c r="AC97" i="2"/>
  <c r="AB97" i="2"/>
  <c r="AA97" i="2"/>
  <c r="AO97" i="2" s="1"/>
  <c r="AV97" i="2" s="1"/>
  <c r="Z97" i="2"/>
  <c r="Y97" i="2"/>
  <c r="X97" i="2"/>
  <c r="W97" i="2"/>
  <c r="V97" i="2"/>
  <c r="AK96" i="2"/>
  <c r="AJ96" i="2"/>
  <c r="AI96" i="2"/>
  <c r="AH96" i="2"/>
  <c r="AG96" i="2"/>
  <c r="AF96" i="2"/>
  <c r="AE96" i="2"/>
  <c r="AD96" i="2"/>
  <c r="AP96" i="2" s="1"/>
  <c r="AW96" i="2" s="1"/>
  <c r="AC96" i="2"/>
  <c r="AB96" i="2"/>
  <c r="AA96" i="2"/>
  <c r="Z96" i="2"/>
  <c r="Y96" i="2"/>
  <c r="X96" i="2"/>
  <c r="W96" i="2"/>
  <c r="V96" i="2"/>
  <c r="AM96" i="2" s="1"/>
  <c r="AT96" i="2" s="1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AN95" i="2" s="1"/>
  <c r="AU95" i="2" s="1"/>
  <c r="W95" i="2"/>
  <c r="V95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AO93" i="2"/>
  <c r="AV93" i="2" s="1"/>
  <c r="AK93" i="2"/>
  <c r="AJ93" i="2"/>
  <c r="AI93" i="2"/>
  <c r="AH93" i="2"/>
  <c r="AG93" i="2"/>
  <c r="AF93" i="2"/>
  <c r="AE93" i="2"/>
  <c r="AD93" i="2"/>
  <c r="AP93" i="2" s="1"/>
  <c r="AW93" i="2" s="1"/>
  <c r="AC93" i="2"/>
  <c r="AB93" i="2"/>
  <c r="AA93" i="2"/>
  <c r="Z93" i="2"/>
  <c r="Y93" i="2"/>
  <c r="X93" i="2"/>
  <c r="W93" i="2"/>
  <c r="V93" i="2"/>
  <c r="AM93" i="2" s="1"/>
  <c r="AT93" i="2" s="1"/>
  <c r="AK92" i="2"/>
  <c r="AJ92" i="2"/>
  <c r="AI92" i="2"/>
  <c r="AH92" i="2"/>
  <c r="AG92" i="2"/>
  <c r="AF92" i="2"/>
  <c r="AE92" i="2"/>
  <c r="AD92" i="2"/>
  <c r="AP92" i="2" s="1"/>
  <c r="AW92" i="2" s="1"/>
  <c r="AC92" i="2"/>
  <c r="AB92" i="2"/>
  <c r="AA92" i="2"/>
  <c r="Z92" i="2"/>
  <c r="Y92" i="2"/>
  <c r="X92" i="2"/>
  <c r="W92" i="2"/>
  <c r="V92" i="2"/>
  <c r="AR91" i="2"/>
  <c r="AY91" i="2" s="1"/>
  <c r="AK91" i="2"/>
  <c r="AJ91" i="2"/>
  <c r="AI91" i="2"/>
  <c r="AH91" i="2"/>
  <c r="AQ91" i="2" s="1"/>
  <c r="AX91" i="2" s="1"/>
  <c r="AG91" i="2"/>
  <c r="AF91" i="2"/>
  <c r="AE91" i="2"/>
  <c r="AD91" i="2"/>
  <c r="AP91" i="2" s="1"/>
  <c r="AW91" i="2" s="1"/>
  <c r="AC91" i="2"/>
  <c r="AB91" i="2"/>
  <c r="AA91" i="2"/>
  <c r="Z91" i="2"/>
  <c r="AN91" i="2" s="1"/>
  <c r="AU91" i="2" s="1"/>
  <c r="Y91" i="2"/>
  <c r="X91" i="2"/>
  <c r="W91" i="2"/>
  <c r="V91" i="2"/>
  <c r="AM91" i="2" s="1"/>
  <c r="AT91" i="2" s="1"/>
  <c r="AK90" i="2"/>
  <c r="AJ90" i="2"/>
  <c r="AI90" i="2"/>
  <c r="AR90" i="2" s="1"/>
  <c r="AY90" i="2" s="1"/>
  <c r="AH90" i="2"/>
  <c r="AG90" i="2"/>
  <c r="AF90" i="2"/>
  <c r="AE90" i="2"/>
  <c r="AP90" i="2" s="1"/>
  <c r="AW90" i="2" s="1"/>
  <c r="AD90" i="2"/>
  <c r="AC90" i="2"/>
  <c r="AB90" i="2"/>
  <c r="AA90" i="2"/>
  <c r="AN90" i="2" s="1"/>
  <c r="AU90" i="2" s="1"/>
  <c r="Z90" i="2"/>
  <c r="Y90" i="2"/>
  <c r="X90" i="2"/>
  <c r="W90" i="2"/>
  <c r="V90" i="2"/>
  <c r="AK89" i="2"/>
  <c r="AJ89" i="2"/>
  <c r="AI89" i="2"/>
  <c r="AH89" i="2"/>
  <c r="AG89" i="2"/>
  <c r="AF89" i="2"/>
  <c r="AP89" i="2" s="1"/>
  <c r="AW89" i="2" s="1"/>
  <c r="AE89" i="2"/>
  <c r="AD89" i="2"/>
  <c r="AC89" i="2"/>
  <c r="AB89" i="2"/>
  <c r="AA89" i="2"/>
  <c r="Z89" i="2"/>
  <c r="Y89" i="2"/>
  <c r="X89" i="2"/>
  <c r="W89" i="2"/>
  <c r="V89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AK87" i="2"/>
  <c r="AJ87" i="2"/>
  <c r="AI87" i="2"/>
  <c r="AH87" i="2"/>
  <c r="AQ87" i="2" s="1"/>
  <c r="AX87" i="2" s="1"/>
  <c r="AG87" i="2"/>
  <c r="AF87" i="2"/>
  <c r="AE87" i="2"/>
  <c r="AD87" i="2"/>
  <c r="AC87" i="2"/>
  <c r="AB87" i="2"/>
  <c r="AA87" i="2"/>
  <c r="Z87" i="2"/>
  <c r="Y87" i="2"/>
  <c r="X87" i="2"/>
  <c r="W87" i="2"/>
  <c r="V87" i="2"/>
  <c r="AM87" i="2" s="1"/>
  <c r="AT87" i="2" s="1"/>
  <c r="AK86" i="2"/>
  <c r="AR86" i="2" s="1"/>
  <c r="AY86" i="2" s="1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AN86" i="2" s="1"/>
  <c r="AU86" i="2" s="1"/>
  <c r="W86" i="2"/>
  <c r="V86" i="2"/>
  <c r="AK85" i="2"/>
  <c r="AJ85" i="2"/>
  <c r="AI85" i="2"/>
  <c r="AH85" i="2"/>
  <c r="AG85" i="2"/>
  <c r="AF85" i="2"/>
  <c r="AE85" i="2"/>
  <c r="AD85" i="2"/>
  <c r="AP85" i="2" s="1"/>
  <c r="AW85" i="2" s="1"/>
  <c r="AC85" i="2"/>
  <c r="AB85" i="2"/>
  <c r="AA85" i="2"/>
  <c r="Z85" i="2"/>
  <c r="Y85" i="2"/>
  <c r="X85" i="2"/>
  <c r="W85" i="2"/>
  <c r="V85" i="2"/>
  <c r="AM85" i="2" s="1"/>
  <c r="AT85" i="2" s="1"/>
  <c r="AK84" i="2"/>
  <c r="AJ84" i="2"/>
  <c r="AI84" i="2"/>
  <c r="AR84" i="2" s="1"/>
  <c r="AY84" i="2" s="1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83" i="2"/>
  <c r="AJ83" i="2"/>
  <c r="AI83" i="2"/>
  <c r="AH83" i="2"/>
  <c r="AG83" i="2"/>
  <c r="AF83" i="2"/>
  <c r="AE83" i="2"/>
  <c r="AD83" i="2"/>
  <c r="AP83" i="2" s="1"/>
  <c r="AW83" i="2" s="1"/>
  <c r="AC83" i="2"/>
  <c r="AB83" i="2"/>
  <c r="AA83" i="2"/>
  <c r="Z83" i="2"/>
  <c r="Y83" i="2"/>
  <c r="X83" i="2"/>
  <c r="W83" i="2"/>
  <c r="V83" i="2"/>
  <c r="AK82" i="2"/>
  <c r="AJ82" i="2"/>
  <c r="AI82" i="2"/>
  <c r="AH82" i="2"/>
  <c r="AQ82" i="2" s="1"/>
  <c r="AX82" i="2" s="1"/>
  <c r="AG82" i="2"/>
  <c r="AF82" i="2"/>
  <c r="AE82" i="2"/>
  <c r="AD82" i="2"/>
  <c r="AP82" i="2" s="1"/>
  <c r="AW82" i="2" s="1"/>
  <c r="AC82" i="2"/>
  <c r="AB82" i="2"/>
  <c r="AA82" i="2"/>
  <c r="Z82" i="2"/>
  <c r="Y82" i="2"/>
  <c r="X82" i="2"/>
  <c r="W82" i="2"/>
  <c r="V82" i="2"/>
  <c r="AM82" i="2" s="1"/>
  <c r="AT82" i="2" s="1"/>
  <c r="AK81" i="2"/>
  <c r="AJ81" i="2"/>
  <c r="AI81" i="2"/>
  <c r="AR81" i="2" s="1"/>
  <c r="AY81" i="2" s="1"/>
  <c r="AH81" i="2"/>
  <c r="AG81" i="2"/>
  <c r="AF81" i="2"/>
  <c r="AE81" i="2"/>
  <c r="AD81" i="2"/>
  <c r="AC81" i="2"/>
  <c r="AB81" i="2"/>
  <c r="AA81" i="2"/>
  <c r="AO81" i="2" s="1"/>
  <c r="AV81" i="2" s="1"/>
  <c r="Z81" i="2"/>
  <c r="AN81" i="2" s="1"/>
  <c r="AU81" i="2" s="1"/>
  <c r="Y81" i="2"/>
  <c r="X81" i="2"/>
  <c r="W81" i="2"/>
  <c r="V81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AK79" i="2"/>
  <c r="AJ79" i="2"/>
  <c r="AI79" i="2"/>
  <c r="AH79" i="2"/>
  <c r="AG79" i="2"/>
  <c r="AF79" i="2"/>
  <c r="AE79" i="2"/>
  <c r="AD79" i="2"/>
  <c r="AP79" i="2" s="1"/>
  <c r="AW79" i="2" s="1"/>
  <c r="AC79" i="2"/>
  <c r="AB79" i="2"/>
  <c r="AA79" i="2"/>
  <c r="Z79" i="2"/>
  <c r="Y79" i="2"/>
  <c r="X79" i="2"/>
  <c r="W79" i="2"/>
  <c r="V79" i="2"/>
  <c r="AK78" i="2"/>
  <c r="AJ78" i="2"/>
  <c r="AI78" i="2"/>
  <c r="AR78" i="2" s="1"/>
  <c r="AY78" i="2" s="1"/>
  <c r="AH78" i="2"/>
  <c r="AQ78" i="2" s="1"/>
  <c r="AX78" i="2" s="1"/>
  <c r="AG78" i="2"/>
  <c r="AF78" i="2"/>
  <c r="AE78" i="2"/>
  <c r="AD78" i="2"/>
  <c r="AC78" i="2"/>
  <c r="AB78" i="2"/>
  <c r="AA78" i="2"/>
  <c r="AO78" i="2" s="1"/>
  <c r="AV78" i="2" s="1"/>
  <c r="Z78" i="2"/>
  <c r="Y78" i="2"/>
  <c r="X78" i="2"/>
  <c r="W78" i="2"/>
  <c r="V78" i="2"/>
  <c r="AK77" i="2"/>
  <c r="AJ77" i="2"/>
  <c r="AI77" i="2"/>
  <c r="AR77" i="2" s="1"/>
  <c r="AY77" i="2" s="1"/>
  <c r="AH77" i="2"/>
  <c r="AG77" i="2"/>
  <c r="AF77" i="2"/>
  <c r="AE77" i="2"/>
  <c r="AD77" i="2"/>
  <c r="AC77" i="2"/>
  <c r="AB77" i="2"/>
  <c r="AA77" i="2"/>
  <c r="AO77" i="2" s="1"/>
  <c r="AV77" i="2" s="1"/>
  <c r="Z77" i="2"/>
  <c r="Y77" i="2"/>
  <c r="X77" i="2"/>
  <c r="W77" i="2"/>
  <c r="V77" i="2"/>
  <c r="AK76" i="2"/>
  <c r="AJ76" i="2"/>
  <c r="AI76" i="2"/>
  <c r="AH76" i="2"/>
  <c r="AG76" i="2"/>
  <c r="AF76" i="2"/>
  <c r="AQ76" i="2" s="1"/>
  <c r="AX76" i="2" s="1"/>
  <c r="AE76" i="2"/>
  <c r="AD76" i="2"/>
  <c r="AC76" i="2"/>
  <c r="AB76" i="2"/>
  <c r="AA76" i="2"/>
  <c r="AO76" i="2" s="1"/>
  <c r="AV76" i="2" s="1"/>
  <c r="Z76" i="2"/>
  <c r="Y76" i="2"/>
  <c r="X76" i="2"/>
  <c r="AN76" i="2" s="1"/>
  <c r="AU76" i="2" s="1"/>
  <c r="W76" i="2"/>
  <c r="V76" i="2"/>
  <c r="AK75" i="2"/>
  <c r="AJ75" i="2"/>
  <c r="AI75" i="2"/>
  <c r="AH75" i="2"/>
  <c r="AG75" i="2"/>
  <c r="AF75" i="2"/>
  <c r="AE75" i="2"/>
  <c r="AD75" i="2"/>
  <c r="AP75" i="2" s="1"/>
  <c r="AW75" i="2" s="1"/>
  <c r="AC75" i="2"/>
  <c r="AB75" i="2"/>
  <c r="AA75" i="2"/>
  <c r="Z75" i="2"/>
  <c r="Y75" i="2"/>
  <c r="X75" i="2"/>
  <c r="W75" i="2"/>
  <c r="V75" i="2"/>
  <c r="AK74" i="2"/>
  <c r="AJ74" i="2"/>
  <c r="AI74" i="2"/>
  <c r="AH74" i="2"/>
  <c r="AQ74" i="2" s="1"/>
  <c r="AX74" i="2" s="1"/>
  <c r="AG74" i="2"/>
  <c r="AF74" i="2"/>
  <c r="AE74" i="2"/>
  <c r="AD74" i="2"/>
  <c r="AP74" i="2" s="1"/>
  <c r="AW74" i="2" s="1"/>
  <c r="AC74" i="2"/>
  <c r="AB74" i="2"/>
  <c r="AA74" i="2"/>
  <c r="Z74" i="2"/>
  <c r="Y74" i="2"/>
  <c r="X74" i="2"/>
  <c r="W74" i="2"/>
  <c r="V74" i="2"/>
  <c r="AM74" i="2" s="1"/>
  <c r="AT74" i="2" s="1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AK72" i="2"/>
  <c r="AJ72" i="2"/>
  <c r="AI72" i="2"/>
  <c r="AH72" i="2"/>
  <c r="AG72" i="2"/>
  <c r="AF72" i="2"/>
  <c r="AQ72" i="2" s="1"/>
  <c r="AX72" i="2" s="1"/>
  <c r="AE72" i="2"/>
  <c r="AD72" i="2"/>
  <c r="AC72" i="2"/>
  <c r="AB72" i="2"/>
  <c r="AA72" i="2"/>
  <c r="AO72" i="2" s="1"/>
  <c r="AV72" i="2" s="1"/>
  <c r="Z72" i="2"/>
  <c r="Y72" i="2"/>
  <c r="X72" i="2"/>
  <c r="AN72" i="2" s="1"/>
  <c r="AU72" i="2" s="1"/>
  <c r="W72" i="2"/>
  <c r="V72" i="2"/>
  <c r="AK71" i="2"/>
  <c r="AJ71" i="2"/>
  <c r="AI71" i="2"/>
  <c r="AH71" i="2"/>
  <c r="AG71" i="2"/>
  <c r="AF71" i="2"/>
  <c r="AE71" i="2"/>
  <c r="AD71" i="2"/>
  <c r="AP71" i="2" s="1"/>
  <c r="AW71" i="2" s="1"/>
  <c r="AC71" i="2"/>
  <c r="AB71" i="2"/>
  <c r="AA71" i="2"/>
  <c r="Z71" i="2"/>
  <c r="Y71" i="2"/>
  <c r="X71" i="2"/>
  <c r="W71" i="2"/>
  <c r="V71" i="2"/>
  <c r="AK70" i="2"/>
  <c r="AJ70" i="2"/>
  <c r="AI70" i="2"/>
  <c r="AH70" i="2"/>
  <c r="AQ70" i="2" s="1"/>
  <c r="AX70" i="2" s="1"/>
  <c r="AG70" i="2"/>
  <c r="AF70" i="2"/>
  <c r="AE70" i="2"/>
  <c r="AD70" i="2"/>
  <c r="AP70" i="2" s="1"/>
  <c r="AW70" i="2" s="1"/>
  <c r="AC70" i="2"/>
  <c r="AB70" i="2"/>
  <c r="AA70" i="2"/>
  <c r="Z70" i="2"/>
  <c r="Y70" i="2"/>
  <c r="X70" i="2"/>
  <c r="W70" i="2"/>
  <c r="V70" i="2"/>
  <c r="AM70" i="2" s="1"/>
  <c r="AT70" i="2" s="1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AK67" i="2"/>
  <c r="AJ67" i="2"/>
  <c r="AI67" i="2"/>
  <c r="AR67" i="2" s="1"/>
  <c r="AY67" i="2" s="1"/>
  <c r="AH67" i="2"/>
  <c r="AG67" i="2"/>
  <c r="AF67" i="2"/>
  <c r="AE67" i="2"/>
  <c r="AD67" i="2"/>
  <c r="AP67" i="2" s="1"/>
  <c r="AW67" i="2" s="1"/>
  <c r="AC67" i="2"/>
  <c r="AB67" i="2"/>
  <c r="AA67" i="2"/>
  <c r="Z67" i="2"/>
  <c r="Y67" i="2"/>
  <c r="X67" i="2"/>
  <c r="W67" i="2"/>
  <c r="V67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AK65" i="2"/>
  <c r="AJ65" i="2"/>
  <c r="AI65" i="2"/>
  <c r="AR65" i="2" s="1"/>
  <c r="AY65" i="2" s="1"/>
  <c r="AH65" i="2"/>
  <c r="AG65" i="2"/>
  <c r="AF65" i="2"/>
  <c r="AQ65" i="2" s="1"/>
  <c r="AX65" i="2" s="1"/>
  <c r="AE65" i="2"/>
  <c r="AD65" i="2"/>
  <c r="AC65" i="2"/>
  <c r="AB65" i="2"/>
  <c r="AA65" i="2"/>
  <c r="Z65" i="2"/>
  <c r="Y65" i="2"/>
  <c r="X65" i="2"/>
  <c r="W65" i="2"/>
  <c r="V65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AK63" i="2"/>
  <c r="AJ63" i="2"/>
  <c r="AI63" i="2"/>
  <c r="AH63" i="2"/>
  <c r="AG63" i="2"/>
  <c r="AF63" i="2"/>
  <c r="AP63" i="2" s="1"/>
  <c r="AW63" i="2" s="1"/>
  <c r="AE63" i="2"/>
  <c r="AD63" i="2"/>
  <c r="AC63" i="2"/>
  <c r="AB63" i="2"/>
  <c r="AA63" i="2"/>
  <c r="Z63" i="2"/>
  <c r="Y63" i="2"/>
  <c r="X63" i="2"/>
  <c r="W63" i="2"/>
  <c r="V63" i="2"/>
  <c r="AK62" i="2"/>
  <c r="AJ62" i="2"/>
  <c r="AI62" i="2"/>
  <c r="AR62" i="2" s="1"/>
  <c r="AY62" i="2" s="1"/>
  <c r="AH62" i="2"/>
  <c r="AG62" i="2"/>
  <c r="AF62" i="2"/>
  <c r="AE62" i="2"/>
  <c r="AD62" i="2"/>
  <c r="AP62" i="2" s="1"/>
  <c r="AW62" i="2" s="1"/>
  <c r="AC62" i="2"/>
  <c r="AB62" i="2"/>
  <c r="AA62" i="2"/>
  <c r="AO62" i="2" s="1"/>
  <c r="AV62" i="2" s="1"/>
  <c r="Z62" i="2"/>
  <c r="Y62" i="2"/>
  <c r="X62" i="2"/>
  <c r="W62" i="2"/>
  <c r="V62" i="2"/>
  <c r="AK61" i="2"/>
  <c r="AJ61" i="2"/>
  <c r="AI61" i="2"/>
  <c r="AR61" i="2" s="1"/>
  <c r="AY61" i="2" s="1"/>
  <c r="AH61" i="2"/>
  <c r="AG61" i="2"/>
  <c r="AF61" i="2"/>
  <c r="AE61" i="2"/>
  <c r="AD61" i="2"/>
  <c r="AC61" i="2"/>
  <c r="AB61" i="2"/>
  <c r="AA61" i="2"/>
  <c r="AO61" i="2" s="1"/>
  <c r="AV61" i="2" s="1"/>
  <c r="Z61" i="2"/>
  <c r="Y61" i="2"/>
  <c r="X61" i="2"/>
  <c r="W61" i="2"/>
  <c r="V61" i="2"/>
  <c r="AK60" i="2"/>
  <c r="AJ60" i="2"/>
  <c r="AI60" i="2"/>
  <c r="AH60" i="2"/>
  <c r="AG60" i="2"/>
  <c r="AF60" i="2"/>
  <c r="AE60" i="2"/>
  <c r="AD60" i="2"/>
  <c r="AC60" i="2"/>
  <c r="AB60" i="2"/>
  <c r="AA60" i="2"/>
  <c r="AO60" i="2" s="1"/>
  <c r="AV60" i="2" s="1"/>
  <c r="Z60" i="2"/>
  <c r="Y60" i="2"/>
  <c r="X60" i="2"/>
  <c r="W60" i="2"/>
  <c r="V60" i="2"/>
  <c r="AK59" i="2"/>
  <c r="AJ59" i="2"/>
  <c r="AI59" i="2"/>
  <c r="AH59" i="2"/>
  <c r="AG59" i="2"/>
  <c r="AF59" i="2"/>
  <c r="AE59" i="2"/>
  <c r="AD59" i="2"/>
  <c r="AP59" i="2" s="1"/>
  <c r="AW59" i="2" s="1"/>
  <c r="AC59" i="2"/>
  <c r="AB59" i="2"/>
  <c r="AA59" i="2"/>
  <c r="AO59" i="2" s="1"/>
  <c r="AV59" i="2" s="1"/>
  <c r="Z59" i="2"/>
  <c r="Y59" i="2"/>
  <c r="X59" i="2"/>
  <c r="W59" i="2"/>
  <c r="V59" i="2"/>
  <c r="AK58" i="2"/>
  <c r="AJ58" i="2"/>
  <c r="AI58" i="2"/>
  <c r="AH58" i="2"/>
  <c r="AG58" i="2"/>
  <c r="AQ58" i="2" s="1"/>
  <c r="AX58" i="2" s="1"/>
  <c r="AF58" i="2"/>
  <c r="AE58" i="2"/>
  <c r="AD58" i="2"/>
  <c r="AC58" i="2"/>
  <c r="AB58" i="2"/>
  <c r="AA58" i="2"/>
  <c r="Z58" i="2"/>
  <c r="Y58" i="2"/>
  <c r="X58" i="2"/>
  <c r="W58" i="2"/>
  <c r="V58" i="2"/>
  <c r="AK57" i="2"/>
  <c r="AJ57" i="2"/>
  <c r="AI57" i="2"/>
  <c r="AR57" i="2" s="1"/>
  <c r="AY57" i="2" s="1"/>
  <c r="AH57" i="2"/>
  <c r="AQ57" i="2" s="1"/>
  <c r="AX57" i="2" s="1"/>
  <c r="AG57" i="2"/>
  <c r="AF57" i="2"/>
  <c r="AE57" i="2"/>
  <c r="AD57" i="2"/>
  <c r="AC57" i="2"/>
  <c r="AB57" i="2"/>
  <c r="AA57" i="2"/>
  <c r="AO57" i="2" s="1"/>
  <c r="AV57" i="2" s="1"/>
  <c r="Z57" i="2"/>
  <c r="Y57" i="2"/>
  <c r="X57" i="2"/>
  <c r="W57" i="2"/>
  <c r="V57" i="2"/>
  <c r="AK56" i="2"/>
  <c r="AJ56" i="2"/>
  <c r="AI56" i="2"/>
  <c r="AR56" i="2" s="1"/>
  <c r="AY56" i="2" s="1"/>
  <c r="AH56" i="2"/>
  <c r="AG56" i="2"/>
  <c r="AF56" i="2"/>
  <c r="AE56" i="2"/>
  <c r="AP56" i="2" s="1"/>
  <c r="AW56" i="2" s="1"/>
  <c r="AD56" i="2"/>
  <c r="AC56" i="2"/>
  <c r="AB56" i="2"/>
  <c r="AA56" i="2"/>
  <c r="AN56" i="2" s="1"/>
  <c r="AU56" i="2" s="1"/>
  <c r="Z56" i="2"/>
  <c r="Y56" i="2"/>
  <c r="X56" i="2"/>
  <c r="W56" i="2"/>
  <c r="V56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AK54" i="2"/>
  <c r="AJ54" i="2"/>
  <c r="AI54" i="2"/>
  <c r="AR54" i="2" s="1"/>
  <c r="AY54" i="2" s="1"/>
  <c r="AH54" i="2"/>
  <c r="AG54" i="2"/>
  <c r="AF54" i="2"/>
  <c r="AE54" i="2"/>
  <c r="AD54" i="2"/>
  <c r="AC54" i="2"/>
  <c r="AB54" i="2"/>
  <c r="AA54" i="2"/>
  <c r="AO54" i="2" s="1"/>
  <c r="AV54" i="2" s="1"/>
  <c r="Z54" i="2"/>
  <c r="Y54" i="2"/>
  <c r="X54" i="2"/>
  <c r="W54" i="2"/>
  <c r="V54" i="2"/>
  <c r="AK53" i="2"/>
  <c r="AJ53" i="2"/>
  <c r="AI53" i="2"/>
  <c r="AR53" i="2" s="1"/>
  <c r="AY53" i="2" s="1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AK52" i="2"/>
  <c r="AJ52" i="2"/>
  <c r="AI52" i="2"/>
  <c r="AR52" i="2" s="1"/>
  <c r="AY52" i="2" s="1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AK51" i="2"/>
  <c r="AJ51" i="2"/>
  <c r="AI51" i="2"/>
  <c r="AR51" i="2" s="1"/>
  <c r="AY51" i="2" s="1"/>
  <c r="AH51" i="2"/>
  <c r="AG51" i="2"/>
  <c r="AF51" i="2"/>
  <c r="AE51" i="2"/>
  <c r="AD51" i="2"/>
  <c r="AC51" i="2"/>
  <c r="AB51" i="2"/>
  <c r="AA51" i="2"/>
  <c r="AO51" i="2" s="1"/>
  <c r="AV51" i="2" s="1"/>
  <c r="Z51" i="2"/>
  <c r="Y51" i="2"/>
  <c r="X51" i="2"/>
  <c r="W51" i="2"/>
  <c r="V51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AK49" i="2"/>
  <c r="AJ49" i="2"/>
  <c r="AI49" i="2"/>
  <c r="AH49" i="2"/>
  <c r="AG49" i="2"/>
  <c r="AF49" i="2"/>
  <c r="AE49" i="2"/>
  <c r="AD49" i="2"/>
  <c r="AP49" i="2" s="1"/>
  <c r="AW49" i="2" s="1"/>
  <c r="AC49" i="2"/>
  <c r="AB49" i="2"/>
  <c r="AA49" i="2"/>
  <c r="Z49" i="2"/>
  <c r="Y49" i="2"/>
  <c r="X49" i="2"/>
  <c r="W49" i="2"/>
  <c r="V49" i="2"/>
  <c r="AK48" i="2"/>
  <c r="AJ48" i="2"/>
  <c r="AI48" i="2"/>
  <c r="AH48" i="2"/>
  <c r="AG48" i="2"/>
  <c r="AF48" i="2"/>
  <c r="AQ48" i="2" s="1"/>
  <c r="AX48" i="2" s="1"/>
  <c r="AE48" i="2"/>
  <c r="AD48" i="2"/>
  <c r="AC48" i="2"/>
  <c r="AB48" i="2"/>
  <c r="AA48" i="2"/>
  <c r="Z48" i="2"/>
  <c r="Y48" i="2"/>
  <c r="X48" i="2"/>
  <c r="W48" i="2"/>
  <c r="V48" i="2"/>
  <c r="AK47" i="2"/>
  <c r="AJ47" i="2"/>
  <c r="AI47" i="2"/>
  <c r="AH47" i="2"/>
  <c r="AQ47" i="2" s="1"/>
  <c r="AX47" i="2" s="1"/>
  <c r="AG47" i="2"/>
  <c r="AF47" i="2"/>
  <c r="AE47" i="2"/>
  <c r="AD47" i="2"/>
  <c r="AP47" i="2" s="1"/>
  <c r="AW47" i="2" s="1"/>
  <c r="AC47" i="2"/>
  <c r="AB47" i="2"/>
  <c r="AA47" i="2"/>
  <c r="Z47" i="2"/>
  <c r="AN47" i="2" s="1"/>
  <c r="AU47" i="2" s="1"/>
  <c r="Y47" i="2"/>
  <c r="X47" i="2"/>
  <c r="W47" i="2"/>
  <c r="V47" i="2"/>
  <c r="AM47" i="2" s="1"/>
  <c r="AT47" i="2" s="1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AK45" i="2"/>
  <c r="AJ45" i="2"/>
  <c r="AI45" i="2"/>
  <c r="AH45" i="2"/>
  <c r="AG45" i="2"/>
  <c r="AF45" i="2"/>
  <c r="AQ45" i="2" s="1"/>
  <c r="AX45" i="2" s="1"/>
  <c r="AE45" i="2"/>
  <c r="AD45" i="2"/>
  <c r="AP45" i="2" s="1"/>
  <c r="AW45" i="2" s="1"/>
  <c r="AC45" i="2"/>
  <c r="AB45" i="2"/>
  <c r="AO45" i="2" s="1"/>
  <c r="AV45" i="2" s="1"/>
  <c r="AA45" i="2"/>
  <c r="Z45" i="2"/>
  <c r="Y45" i="2"/>
  <c r="X45" i="2"/>
  <c r="AN45" i="2" s="1"/>
  <c r="AU45" i="2" s="1"/>
  <c r="W45" i="2"/>
  <c r="V45" i="2"/>
  <c r="AK44" i="2"/>
  <c r="AJ44" i="2"/>
  <c r="AI44" i="2"/>
  <c r="AH44" i="2"/>
  <c r="AG44" i="2"/>
  <c r="AF44" i="2"/>
  <c r="AQ44" i="2" s="1"/>
  <c r="AX44" i="2" s="1"/>
  <c r="AE44" i="2"/>
  <c r="AD44" i="2"/>
  <c r="AC44" i="2"/>
  <c r="AB44" i="2"/>
  <c r="AA44" i="2"/>
  <c r="Z44" i="2"/>
  <c r="Y44" i="2"/>
  <c r="X44" i="2"/>
  <c r="W44" i="2"/>
  <c r="V44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AO42" i="2"/>
  <c r="AV42" i="2" s="1"/>
  <c r="AK42" i="2"/>
  <c r="AJ42" i="2"/>
  <c r="AI42" i="2"/>
  <c r="AH42" i="2"/>
  <c r="AG42" i="2"/>
  <c r="AF42" i="2"/>
  <c r="AE42" i="2"/>
  <c r="AD42" i="2"/>
  <c r="AP42" i="2" s="1"/>
  <c r="AW42" i="2" s="1"/>
  <c r="AC42" i="2"/>
  <c r="AB42" i="2"/>
  <c r="AA42" i="2"/>
  <c r="Z42" i="2"/>
  <c r="Y42" i="2"/>
  <c r="X42" i="2"/>
  <c r="W42" i="2"/>
  <c r="V42" i="2"/>
  <c r="AM42" i="2" s="1"/>
  <c r="AT42" i="2" s="1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AK40" i="2"/>
  <c r="AJ40" i="2"/>
  <c r="AI40" i="2"/>
  <c r="AR40" i="2" s="1"/>
  <c r="AY40" i="2" s="1"/>
  <c r="AH40" i="2"/>
  <c r="AG40" i="2"/>
  <c r="AF40" i="2"/>
  <c r="AE40" i="2"/>
  <c r="AD40" i="2"/>
  <c r="AP40" i="2" s="1"/>
  <c r="AW40" i="2" s="1"/>
  <c r="AC40" i="2"/>
  <c r="AB40" i="2"/>
  <c r="AA40" i="2"/>
  <c r="Z40" i="2"/>
  <c r="Y40" i="2"/>
  <c r="X40" i="2"/>
  <c r="W40" i="2"/>
  <c r="V40" i="2"/>
  <c r="AK39" i="2"/>
  <c r="AJ39" i="2"/>
  <c r="AI39" i="2"/>
  <c r="AR39" i="2" s="1"/>
  <c r="AY39" i="2" s="1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AO37" i="2"/>
  <c r="AV37" i="2" s="1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AM37" i="2" s="1"/>
  <c r="AT37" i="2" s="1"/>
  <c r="V7" i="2"/>
  <c r="W7" i="2"/>
  <c r="X7" i="2"/>
  <c r="Y7" i="2"/>
  <c r="Z7" i="2"/>
  <c r="AA7" i="2"/>
  <c r="AB7" i="2"/>
  <c r="AC7" i="2"/>
  <c r="AD7" i="2"/>
  <c r="AP7" i="2" s="1"/>
  <c r="AW7" i="2" s="1"/>
  <c r="AE7" i="2"/>
  <c r="AF7" i="2"/>
  <c r="AG7" i="2"/>
  <c r="AH7" i="2"/>
  <c r="AI7" i="2"/>
  <c r="AJ7" i="2"/>
  <c r="AK7" i="2"/>
  <c r="V8" i="2"/>
  <c r="W8" i="2"/>
  <c r="X8" i="2"/>
  <c r="Y8" i="2"/>
  <c r="Z8" i="2"/>
  <c r="AA8" i="2"/>
  <c r="AB8" i="2"/>
  <c r="AC8" i="2"/>
  <c r="AD8" i="2"/>
  <c r="AP8" i="2" s="1"/>
  <c r="AW8" i="2" s="1"/>
  <c r="AE8" i="2"/>
  <c r="AF8" i="2"/>
  <c r="AG8" i="2"/>
  <c r="AH8" i="2"/>
  <c r="AI8" i="2"/>
  <c r="AJ8" i="2"/>
  <c r="AK8" i="2"/>
  <c r="V9" i="2"/>
  <c r="W9" i="2"/>
  <c r="X9" i="2"/>
  <c r="Y9" i="2"/>
  <c r="Z9" i="2"/>
  <c r="AA9" i="2"/>
  <c r="AB9" i="2"/>
  <c r="AC9" i="2"/>
  <c r="AD9" i="2"/>
  <c r="AP9" i="2" s="1"/>
  <c r="AW9" i="2" s="1"/>
  <c r="AE9" i="2"/>
  <c r="AF9" i="2"/>
  <c r="AG9" i="2"/>
  <c r="AH9" i="2"/>
  <c r="AI9" i="2"/>
  <c r="AJ9" i="2"/>
  <c r="AK9" i="2"/>
  <c r="V10" i="2"/>
  <c r="W10" i="2"/>
  <c r="X10" i="2"/>
  <c r="Y10" i="2"/>
  <c r="Z10" i="2"/>
  <c r="AA10" i="2"/>
  <c r="AB10" i="2"/>
  <c r="AC10" i="2"/>
  <c r="AD10" i="2"/>
  <c r="AP10" i="2" s="1"/>
  <c r="AW10" i="2" s="1"/>
  <c r="AE10" i="2"/>
  <c r="AF10" i="2"/>
  <c r="AG10" i="2"/>
  <c r="AH10" i="2"/>
  <c r="AI10" i="2"/>
  <c r="AJ10" i="2"/>
  <c r="AK10" i="2"/>
  <c r="V11" i="2"/>
  <c r="AM11" i="2" s="1"/>
  <c r="AT11" i="2" s="1"/>
  <c r="W11" i="2"/>
  <c r="X11" i="2"/>
  <c r="Y11" i="2"/>
  <c r="Z11" i="2"/>
  <c r="AA11" i="2"/>
  <c r="AB11" i="2"/>
  <c r="AC11" i="2"/>
  <c r="AD11" i="2"/>
  <c r="AP11" i="2" s="1"/>
  <c r="AW11" i="2" s="1"/>
  <c r="AE11" i="2"/>
  <c r="AF11" i="2"/>
  <c r="AG11" i="2"/>
  <c r="AH11" i="2"/>
  <c r="AI11" i="2"/>
  <c r="AJ11" i="2"/>
  <c r="AK11" i="2"/>
  <c r="V12" i="2"/>
  <c r="AM12" i="2" s="1"/>
  <c r="AT12" i="2" s="1"/>
  <c r="W12" i="2"/>
  <c r="X12" i="2"/>
  <c r="Y12" i="2"/>
  <c r="Z12" i="2"/>
  <c r="AA12" i="2"/>
  <c r="AB12" i="2"/>
  <c r="AC12" i="2"/>
  <c r="AD12" i="2"/>
  <c r="AP12" i="2" s="1"/>
  <c r="AW12" i="2" s="1"/>
  <c r="AE12" i="2"/>
  <c r="AF12" i="2"/>
  <c r="AG12" i="2"/>
  <c r="AH12" i="2"/>
  <c r="AI12" i="2"/>
  <c r="AJ12" i="2"/>
  <c r="AK12" i="2"/>
  <c r="V13" i="2"/>
  <c r="AM13" i="2" s="1"/>
  <c r="AT13" i="2" s="1"/>
  <c r="W13" i="2"/>
  <c r="X13" i="2"/>
  <c r="Y13" i="2"/>
  <c r="Z13" i="2"/>
  <c r="AA13" i="2"/>
  <c r="AB13" i="2"/>
  <c r="AC13" i="2"/>
  <c r="AD13" i="2"/>
  <c r="AP13" i="2" s="1"/>
  <c r="AW13" i="2" s="1"/>
  <c r="AE13" i="2"/>
  <c r="AF13" i="2"/>
  <c r="AG13" i="2"/>
  <c r="AH13" i="2"/>
  <c r="AI13" i="2"/>
  <c r="AJ13" i="2"/>
  <c r="AK13" i="2"/>
  <c r="V14" i="2"/>
  <c r="AM14" i="2" s="1"/>
  <c r="AT14" i="2" s="1"/>
  <c r="W14" i="2"/>
  <c r="X14" i="2"/>
  <c r="Y14" i="2"/>
  <c r="Z14" i="2"/>
  <c r="AA14" i="2"/>
  <c r="AB14" i="2"/>
  <c r="AC14" i="2"/>
  <c r="AD14" i="2"/>
  <c r="AP14" i="2" s="1"/>
  <c r="AW14" i="2" s="1"/>
  <c r="AE14" i="2"/>
  <c r="AF14" i="2"/>
  <c r="AG14" i="2"/>
  <c r="AH14" i="2"/>
  <c r="AI14" i="2"/>
  <c r="AJ14" i="2"/>
  <c r="AK14" i="2"/>
  <c r="V15" i="2"/>
  <c r="AM15" i="2" s="1"/>
  <c r="AT15" i="2" s="1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V16" i="2"/>
  <c r="AM16" i="2" s="1"/>
  <c r="AT16" i="2" s="1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V17" i="2"/>
  <c r="AM17" i="2" s="1"/>
  <c r="AT17" i="2" s="1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V18" i="2"/>
  <c r="AM18" i="2" s="1"/>
  <c r="AT18" i="2" s="1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V19" i="2"/>
  <c r="AM19" i="2" s="1"/>
  <c r="AT19" i="2" s="1"/>
  <c r="W19" i="2"/>
  <c r="X19" i="2"/>
  <c r="Y19" i="2"/>
  <c r="Z19" i="2"/>
  <c r="AA19" i="2"/>
  <c r="AB19" i="2"/>
  <c r="AC19" i="2"/>
  <c r="AD19" i="2"/>
  <c r="AP19" i="2" s="1"/>
  <c r="AW19" i="2" s="1"/>
  <c r="AE19" i="2"/>
  <c r="AF19" i="2"/>
  <c r="AG19" i="2"/>
  <c r="AH19" i="2"/>
  <c r="AI19" i="2"/>
  <c r="AJ19" i="2"/>
  <c r="AK19" i="2"/>
  <c r="V20" i="2"/>
  <c r="AM20" i="2" s="1"/>
  <c r="AT20" i="2" s="1"/>
  <c r="W20" i="2"/>
  <c r="X20" i="2"/>
  <c r="Y20" i="2"/>
  <c r="Z20" i="2"/>
  <c r="AA20" i="2"/>
  <c r="AB20" i="2"/>
  <c r="AC20" i="2"/>
  <c r="AD20" i="2"/>
  <c r="AP20" i="2" s="1"/>
  <c r="AW20" i="2" s="1"/>
  <c r="AE20" i="2"/>
  <c r="AF20" i="2"/>
  <c r="AG20" i="2"/>
  <c r="AH20" i="2"/>
  <c r="AI20" i="2"/>
  <c r="AJ20" i="2"/>
  <c r="AK20" i="2"/>
  <c r="V21" i="2"/>
  <c r="AM21" i="2" s="1"/>
  <c r="AT21" i="2" s="1"/>
  <c r="W21" i="2"/>
  <c r="X21" i="2"/>
  <c r="Y21" i="2"/>
  <c r="Z21" i="2"/>
  <c r="AA21" i="2"/>
  <c r="AB21" i="2"/>
  <c r="AC21" i="2"/>
  <c r="AD21" i="2"/>
  <c r="AP21" i="2" s="1"/>
  <c r="AW21" i="2" s="1"/>
  <c r="AE21" i="2"/>
  <c r="AF21" i="2"/>
  <c r="AG21" i="2"/>
  <c r="AH21" i="2"/>
  <c r="AI21" i="2"/>
  <c r="AJ21" i="2"/>
  <c r="AK21" i="2"/>
  <c r="V22" i="2"/>
  <c r="AM22" i="2" s="1"/>
  <c r="AT22" i="2" s="1"/>
  <c r="W22" i="2"/>
  <c r="X22" i="2"/>
  <c r="Y22" i="2"/>
  <c r="Z22" i="2"/>
  <c r="AA22" i="2"/>
  <c r="AB22" i="2"/>
  <c r="AC22" i="2"/>
  <c r="AD22" i="2"/>
  <c r="AP22" i="2" s="1"/>
  <c r="AW22" i="2" s="1"/>
  <c r="AE22" i="2"/>
  <c r="AF22" i="2"/>
  <c r="AG22" i="2"/>
  <c r="AH22" i="2"/>
  <c r="AI22" i="2"/>
  <c r="AJ22" i="2"/>
  <c r="AK22" i="2"/>
  <c r="V23" i="2"/>
  <c r="AM23" i="2" s="1"/>
  <c r="AT23" i="2" s="1"/>
  <c r="W23" i="2"/>
  <c r="X23" i="2"/>
  <c r="Y23" i="2"/>
  <c r="Z23" i="2"/>
  <c r="AA23" i="2"/>
  <c r="AB23" i="2"/>
  <c r="AC23" i="2"/>
  <c r="AD23" i="2"/>
  <c r="AP23" i="2" s="1"/>
  <c r="AW23" i="2" s="1"/>
  <c r="AE23" i="2"/>
  <c r="AF23" i="2"/>
  <c r="AG23" i="2"/>
  <c r="AH23" i="2"/>
  <c r="AI23" i="2"/>
  <c r="AJ23" i="2"/>
  <c r="AK23" i="2"/>
  <c r="V24" i="2"/>
  <c r="AM24" i="2" s="1"/>
  <c r="AT24" i="2" s="1"/>
  <c r="W24" i="2"/>
  <c r="X24" i="2"/>
  <c r="Y24" i="2"/>
  <c r="Z24" i="2"/>
  <c r="AA24" i="2"/>
  <c r="AB24" i="2"/>
  <c r="AC24" i="2"/>
  <c r="AD24" i="2"/>
  <c r="AP24" i="2" s="1"/>
  <c r="AW24" i="2" s="1"/>
  <c r="AE24" i="2"/>
  <c r="AF24" i="2"/>
  <c r="AG24" i="2"/>
  <c r="AH24" i="2"/>
  <c r="AI24" i="2"/>
  <c r="AJ24" i="2"/>
  <c r="AK24" i="2"/>
  <c r="V25" i="2"/>
  <c r="AM25" i="2" s="1"/>
  <c r="AT25" i="2" s="1"/>
  <c r="W25" i="2"/>
  <c r="X25" i="2"/>
  <c r="Y25" i="2"/>
  <c r="Z25" i="2"/>
  <c r="AA25" i="2"/>
  <c r="AB25" i="2"/>
  <c r="AC25" i="2"/>
  <c r="AD25" i="2"/>
  <c r="AP25" i="2" s="1"/>
  <c r="AW25" i="2" s="1"/>
  <c r="AE25" i="2"/>
  <c r="AF25" i="2"/>
  <c r="AG25" i="2"/>
  <c r="AH25" i="2"/>
  <c r="AI25" i="2"/>
  <c r="AJ25" i="2"/>
  <c r="AK25" i="2"/>
  <c r="V26" i="2"/>
  <c r="AM26" i="2" s="1"/>
  <c r="AT26" i="2" s="1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V27" i="2"/>
  <c r="AM27" i="2" s="1"/>
  <c r="AT27" i="2" s="1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V28" i="2"/>
  <c r="AM28" i="2" s="1"/>
  <c r="AT28" i="2" s="1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V29" i="2"/>
  <c r="AM29" i="2" s="1"/>
  <c r="AT29" i="2" s="1"/>
  <c r="W29" i="2"/>
  <c r="X29" i="2"/>
  <c r="Y29" i="2"/>
  <c r="Z29" i="2"/>
  <c r="AA29" i="2"/>
  <c r="AB29" i="2"/>
  <c r="AC29" i="2"/>
  <c r="AD29" i="2"/>
  <c r="AP29" i="2" s="1"/>
  <c r="AW29" i="2" s="1"/>
  <c r="AE29" i="2"/>
  <c r="AF29" i="2"/>
  <c r="AG29" i="2"/>
  <c r="AH29" i="2"/>
  <c r="AI29" i="2"/>
  <c r="AJ29" i="2"/>
  <c r="AK29" i="2"/>
  <c r="V30" i="2"/>
  <c r="AM30" i="2" s="1"/>
  <c r="AT30" i="2" s="1"/>
  <c r="W30" i="2"/>
  <c r="X30" i="2"/>
  <c r="Y30" i="2"/>
  <c r="Z30" i="2"/>
  <c r="AA30" i="2"/>
  <c r="AB30" i="2"/>
  <c r="AC30" i="2"/>
  <c r="AD30" i="2"/>
  <c r="AP30" i="2" s="1"/>
  <c r="AW30" i="2" s="1"/>
  <c r="AE30" i="2"/>
  <c r="AF30" i="2"/>
  <c r="AG30" i="2"/>
  <c r="AH30" i="2"/>
  <c r="AI30" i="2"/>
  <c r="AJ30" i="2"/>
  <c r="AK30" i="2"/>
  <c r="V31" i="2"/>
  <c r="AM31" i="2" s="1"/>
  <c r="AT31" i="2" s="1"/>
  <c r="W31" i="2"/>
  <c r="X31" i="2"/>
  <c r="Y31" i="2"/>
  <c r="Z31" i="2"/>
  <c r="AA31" i="2"/>
  <c r="AB31" i="2"/>
  <c r="AC31" i="2"/>
  <c r="AD31" i="2"/>
  <c r="AP31" i="2" s="1"/>
  <c r="AW31" i="2" s="1"/>
  <c r="AE31" i="2"/>
  <c r="AF31" i="2"/>
  <c r="AG31" i="2"/>
  <c r="AH31" i="2"/>
  <c r="AI31" i="2"/>
  <c r="AJ31" i="2"/>
  <c r="AK31" i="2"/>
  <c r="V32" i="2"/>
  <c r="AM32" i="2" s="1"/>
  <c r="AT32" i="2" s="1"/>
  <c r="W32" i="2"/>
  <c r="X32" i="2"/>
  <c r="Y32" i="2"/>
  <c r="Z32" i="2"/>
  <c r="AA32" i="2"/>
  <c r="AB32" i="2"/>
  <c r="AC32" i="2"/>
  <c r="AD32" i="2"/>
  <c r="AP32" i="2" s="1"/>
  <c r="AW32" i="2" s="1"/>
  <c r="AE32" i="2"/>
  <c r="AF32" i="2"/>
  <c r="AG32" i="2"/>
  <c r="AH32" i="2"/>
  <c r="AI32" i="2"/>
  <c r="AJ32" i="2"/>
  <c r="AK32" i="2"/>
  <c r="V33" i="2"/>
  <c r="AM33" i="2" s="1"/>
  <c r="AT33" i="2" s="1"/>
  <c r="W33" i="2"/>
  <c r="X33" i="2"/>
  <c r="Y33" i="2"/>
  <c r="Z33" i="2"/>
  <c r="AA33" i="2"/>
  <c r="AB33" i="2"/>
  <c r="AC33" i="2"/>
  <c r="AD33" i="2"/>
  <c r="AP33" i="2" s="1"/>
  <c r="AW33" i="2" s="1"/>
  <c r="AE33" i="2"/>
  <c r="AF33" i="2"/>
  <c r="AG33" i="2"/>
  <c r="AH33" i="2"/>
  <c r="AI33" i="2"/>
  <c r="AJ33" i="2"/>
  <c r="AK33" i="2"/>
  <c r="V34" i="2"/>
  <c r="W34" i="2"/>
  <c r="X34" i="2"/>
  <c r="Y34" i="2"/>
  <c r="Z34" i="2"/>
  <c r="AA34" i="2"/>
  <c r="AB34" i="2"/>
  <c r="AC34" i="2"/>
  <c r="AD34" i="2"/>
  <c r="AP34" i="2" s="1"/>
  <c r="AW34" i="2" s="1"/>
  <c r="AE34" i="2"/>
  <c r="AF34" i="2"/>
  <c r="AG34" i="2"/>
  <c r="AH34" i="2"/>
  <c r="AI34" i="2"/>
  <c r="AJ34" i="2"/>
  <c r="AK34" i="2"/>
  <c r="V35" i="2"/>
  <c r="W35" i="2"/>
  <c r="X35" i="2"/>
  <c r="Y35" i="2"/>
  <c r="Z35" i="2"/>
  <c r="AA35" i="2"/>
  <c r="AB35" i="2"/>
  <c r="AC35" i="2"/>
  <c r="AD35" i="2"/>
  <c r="AP35" i="2" s="1"/>
  <c r="AW35" i="2" s="1"/>
  <c r="AE35" i="2"/>
  <c r="AF35" i="2"/>
  <c r="AG35" i="2"/>
  <c r="AH35" i="2"/>
  <c r="AI35" i="2"/>
  <c r="AJ35" i="2"/>
  <c r="AK35" i="2"/>
  <c r="V36" i="2"/>
  <c r="AM36" i="2" s="1"/>
  <c r="AT36" i="2" s="1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D36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F35" i="1"/>
  <c r="E35" i="1"/>
  <c r="D35" i="1"/>
  <c r="Q31" i="1"/>
  <c r="X39" i="1"/>
  <c r="P31" i="1"/>
  <c r="O31" i="1"/>
  <c r="AC34" i="1"/>
  <c r="Z34" i="1"/>
  <c r="P39" i="1"/>
  <c r="T34" i="1"/>
  <c r="Q34" i="1"/>
  <c r="H39" i="1"/>
  <c r="H34" i="1"/>
  <c r="K34" i="1"/>
  <c r="AD28" i="1"/>
  <c r="Z28" i="1"/>
  <c r="P26" i="1"/>
  <c r="AC28" i="1" s="1"/>
  <c r="L26" i="1"/>
  <c r="U28" i="1" s="1"/>
  <c r="H26" i="1"/>
  <c r="N28" i="1" s="1"/>
  <c r="AC9" i="1"/>
  <c r="Z9" i="1"/>
  <c r="W9" i="1"/>
  <c r="T9" i="1"/>
  <c r="Q9" i="1"/>
  <c r="N9" i="1"/>
  <c r="K9" i="1"/>
  <c r="H9" i="1"/>
  <c r="AC8" i="1"/>
  <c r="Z8" i="1"/>
  <c r="W8" i="1"/>
  <c r="T8" i="1"/>
  <c r="Q8" i="1"/>
  <c r="N8" i="1"/>
  <c r="K8" i="1"/>
  <c r="H8" i="1"/>
  <c r="X5" i="1"/>
  <c r="X6" i="1" s="1"/>
  <c r="P5" i="1"/>
  <c r="P6" i="1" s="1"/>
  <c r="H5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L12" i="1"/>
  <c r="H12" i="1"/>
  <c r="N12" i="1"/>
  <c r="Z12" i="1"/>
  <c r="J12" i="1"/>
  <c r="V12" i="1"/>
  <c r="AC12" i="1"/>
  <c r="W12" i="1"/>
  <c r="AE12" i="1"/>
  <c r="O12" i="1"/>
  <c r="T12" i="1"/>
  <c r="P12" i="1"/>
  <c r="U12" i="1"/>
  <c r="Q12" i="1"/>
  <c r="I12" i="1"/>
  <c r="X12" i="1"/>
  <c r="R12" i="1"/>
  <c r="AB12" i="1"/>
  <c r="S12" i="1"/>
  <c r="M12" i="1"/>
  <c r="AA12" i="1"/>
  <c r="Y12" i="1"/>
  <c r="AD12" i="1"/>
  <c r="K12" i="1"/>
  <c r="C2" i="5" l="1"/>
  <c r="F2" i="5"/>
  <c r="A2" i="5"/>
  <c r="B2" i="5"/>
  <c r="E2" i="5"/>
  <c r="D2" i="5"/>
  <c r="H2" i="5"/>
  <c r="G2" i="5"/>
  <c r="AD100" i="5"/>
  <c r="AD84" i="5"/>
  <c r="AD37" i="5"/>
  <c r="AH37" i="5" s="1"/>
  <c r="AD35" i="5"/>
  <c r="AH35" i="5" s="1"/>
  <c r="AD33" i="5"/>
  <c r="AH33" i="5" s="1"/>
  <c r="AD31" i="5"/>
  <c r="AH31" i="5" s="1"/>
  <c r="AD29" i="5"/>
  <c r="AH29" i="5" s="1"/>
  <c r="AD27" i="5"/>
  <c r="AH27" i="5" s="1"/>
  <c r="AD25" i="5"/>
  <c r="AH25" i="5" s="1"/>
  <c r="AD21" i="5"/>
  <c r="AH21" i="5" s="1"/>
  <c r="AD17" i="5"/>
  <c r="AH17" i="5" s="1"/>
  <c r="AD13" i="5"/>
  <c r="AH13" i="5" s="1"/>
  <c r="AD9" i="5"/>
  <c r="AH9" i="5" s="1"/>
  <c r="AD112" i="5"/>
  <c r="AD96" i="5"/>
  <c r="AD80" i="5"/>
  <c r="AD64" i="5"/>
  <c r="AD60" i="5"/>
  <c r="AD56" i="5"/>
  <c r="AD52" i="5"/>
  <c r="AD48" i="5"/>
  <c r="AD44" i="5"/>
  <c r="AB61" i="5"/>
  <c r="AB45" i="5"/>
  <c r="AB24" i="5"/>
  <c r="AF24" i="5" s="1"/>
  <c r="AB20" i="5"/>
  <c r="AF20" i="5" s="1"/>
  <c r="AB16" i="5"/>
  <c r="AF16" i="5" s="1"/>
  <c r="AB12" i="5"/>
  <c r="AF12" i="5" s="1"/>
  <c r="AB57" i="5"/>
  <c r="AB49" i="5"/>
  <c r="AB65" i="5"/>
  <c r="AB53" i="5"/>
  <c r="AB59" i="5"/>
  <c r="AB51" i="5"/>
  <c r="AB43" i="5"/>
  <c r="AM39" i="2"/>
  <c r="AT39" i="2" s="1"/>
  <c r="AN39" i="2"/>
  <c r="AU39" i="2" s="1"/>
  <c r="AP39" i="2"/>
  <c r="AW39" i="2" s="1"/>
  <c r="AQ39" i="2"/>
  <c r="AX39" i="2" s="1"/>
  <c r="AM44" i="2"/>
  <c r="AT44" i="2" s="1"/>
  <c r="AP44" i="2"/>
  <c r="AW44" i="2" s="1"/>
  <c r="AO47" i="2"/>
  <c r="AV47" i="2" s="1"/>
  <c r="AR47" i="2"/>
  <c r="AY47" i="2" s="1"/>
  <c r="BA47" i="2" s="1"/>
  <c r="AM48" i="2"/>
  <c r="AT48" i="2" s="1"/>
  <c r="AP48" i="2"/>
  <c r="AW48" i="2" s="1"/>
  <c r="AN50" i="2"/>
  <c r="AU50" i="2" s="1"/>
  <c r="AO50" i="2"/>
  <c r="AV50" i="2" s="1"/>
  <c r="AQ50" i="2"/>
  <c r="AX50" i="2" s="1"/>
  <c r="AN52" i="2"/>
  <c r="AU52" i="2" s="1"/>
  <c r="AO52" i="2"/>
  <c r="AV52" i="2" s="1"/>
  <c r="AN53" i="2"/>
  <c r="AU53" i="2" s="1"/>
  <c r="AO53" i="2"/>
  <c r="AV53" i="2" s="1"/>
  <c r="AO55" i="2"/>
  <c r="AV55" i="2" s="1"/>
  <c r="AP55" i="2"/>
  <c r="AW55" i="2" s="1"/>
  <c r="AM58" i="2"/>
  <c r="AT58" i="2" s="1"/>
  <c r="AP58" i="2"/>
  <c r="AW58" i="2" s="1"/>
  <c r="AM59" i="2"/>
  <c r="AT59" i="2" s="1"/>
  <c r="AN60" i="2"/>
  <c r="AU60" i="2" s="1"/>
  <c r="AQ60" i="2"/>
  <c r="AX60" i="2" s="1"/>
  <c r="AR60" i="2"/>
  <c r="AY60" i="2" s="1"/>
  <c r="AM65" i="2"/>
  <c r="AT65" i="2" s="1"/>
  <c r="AO69" i="2"/>
  <c r="AV69" i="2" s="1"/>
  <c r="AR69" i="2"/>
  <c r="AY69" i="2" s="1"/>
  <c r="AO70" i="2"/>
  <c r="AV70" i="2" s="1"/>
  <c r="AR70" i="2"/>
  <c r="AY70" i="2" s="1"/>
  <c r="AM71" i="2"/>
  <c r="AT71" i="2" s="1"/>
  <c r="AO73" i="2"/>
  <c r="AV73" i="2" s="1"/>
  <c r="AR73" i="2"/>
  <c r="AY73" i="2" s="1"/>
  <c r="AO74" i="2"/>
  <c r="AV74" i="2" s="1"/>
  <c r="AR74" i="2"/>
  <c r="AY74" i="2" s="1"/>
  <c r="AM75" i="2"/>
  <c r="AT75" i="2" s="1"/>
  <c r="AM79" i="2"/>
  <c r="AT79" i="2" s="1"/>
  <c r="AN80" i="2"/>
  <c r="AU80" i="2" s="1"/>
  <c r="AO80" i="2"/>
  <c r="AV80" i="2" s="1"/>
  <c r="AQ80" i="2"/>
  <c r="AX80" i="2" s="1"/>
  <c r="AO82" i="2"/>
  <c r="AV82" i="2" s="1"/>
  <c r="AR82" i="2"/>
  <c r="AY82" i="2" s="1"/>
  <c r="AM83" i="2"/>
  <c r="AT83" i="2" s="1"/>
  <c r="AN84" i="2"/>
  <c r="AU84" i="2" s="1"/>
  <c r="AQ84" i="2"/>
  <c r="AX84" i="2" s="1"/>
  <c r="AM86" i="2"/>
  <c r="AT86" i="2" s="1"/>
  <c r="AM89" i="2"/>
  <c r="AT89" i="2" s="1"/>
  <c r="AQ89" i="2"/>
  <c r="AX89" i="2" s="1"/>
  <c r="AO91" i="2"/>
  <c r="AV91" i="2" s="1"/>
  <c r="AQ92" i="2"/>
  <c r="AX92" i="2" s="1"/>
  <c r="AM97" i="2"/>
  <c r="AT97" i="2" s="1"/>
  <c r="AP97" i="2"/>
  <c r="AW97" i="2" s="1"/>
  <c r="BA97" i="2" s="1"/>
  <c r="AN99" i="2"/>
  <c r="AU99" i="2" s="1"/>
  <c r="AM100" i="2"/>
  <c r="AT100" i="2" s="1"/>
  <c r="AO102" i="2"/>
  <c r="AV102" i="2" s="1"/>
  <c r="AP102" i="2"/>
  <c r="AW102" i="2" s="1"/>
  <c r="AR102" i="2"/>
  <c r="AY102" i="2" s="1"/>
  <c r="AM103" i="2"/>
  <c r="AT103" i="2" s="1"/>
  <c r="AP103" i="2"/>
  <c r="AW103" i="2" s="1"/>
  <c r="AN104" i="2"/>
  <c r="AU104" i="2" s="1"/>
  <c r="BA104" i="2" s="1"/>
  <c r="AQ104" i="2"/>
  <c r="AX104" i="2" s="1"/>
  <c r="AM106" i="2"/>
  <c r="AT106" i="2" s="1"/>
  <c r="AR109" i="2"/>
  <c r="AY109" i="2" s="1"/>
  <c r="AN111" i="2"/>
  <c r="AU111" i="2" s="1"/>
  <c r="AO111" i="2"/>
  <c r="AV111" i="2" s="1"/>
  <c r="AR113" i="2"/>
  <c r="AY113" i="2" s="1"/>
  <c r="AM115" i="2"/>
  <c r="AT115" i="2" s="1"/>
  <c r="AP115" i="2"/>
  <c r="AW115" i="2" s="1"/>
  <c r="BA115" i="2" s="1"/>
  <c r="AN116" i="2"/>
  <c r="AU116" i="2" s="1"/>
  <c r="AQ116" i="2"/>
  <c r="AX116" i="2" s="1"/>
  <c r="AM118" i="2"/>
  <c r="AT118" i="2" s="1"/>
  <c r="AM121" i="2"/>
  <c r="AT121" i="2" s="1"/>
  <c r="AP121" i="2"/>
  <c r="AW121" i="2" s="1"/>
  <c r="AN124" i="2"/>
  <c r="AU124" i="2" s="1"/>
  <c r="AQ125" i="2"/>
  <c r="AX125" i="2" s="1"/>
  <c r="AM126" i="2"/>
  <c r="AT126" i="2" s="1"/>
  <c r="BA126" i="2" s="1"/>
  <c r="AN127" i="2"/>
  <c r="AU127" i="2" s="1"/>
  <c r="AO127" i="2"/>
  <c r="AV127" i="2" s="1"/>
  <c r="AO128" i="2"/>
  <c r="AV128" i="2" s="1"/>
  <c r="AR128" i="2"/>
  <c r="AY128" i="2" s="1"/>
  <c r="BA128" i="2" s="1"/>
  <c r="AN132" i="2"/>
  <c r="AU132" i="2" s="1"/>
  <c r="AQ132" i="2"/>
  <c r="AX132" i="2" s="1"/>
  <c r="AM134" i="2"/>
  <c r="AT134" i="2" s="1"/>
  <c r="AO135" i="2"/>
  <c r="AV135" i="2" s="1"/>
  <c r="AM137" i="2"/>
  <c r="AT137" i="2" s="1"/>
  <c r="AP137" i="2"/>
  <c r="AW137" i="2" s="1"/>
  <c r="AR141" i="2"/>
  <c r="AY141" i="2" s="1"/>
  <c r="AR143" i="2"/>
  <c r="AY143" i="2" s="1"/>
  <c r="BA143" i="2" s="1"/>
  <c r="AM144" i="2"/>
  <c r="AT144" i="2" s="1"/>
  <c r="AN145" i="2"/>
  <c r="AU145" i="2" s="1"/>
  <c r="AO145" i="2"/>
  <c r="AV145" i="2" s="1"/>
  <c r="AQ145" i="2"/>
  <c r="AX145" i="2" s="1"/>
  <c r="AN147" i="2"/>
  <c r="AU147" i="2" s="1"/>
  <c r="AN149" i="2"/>
  <c r="AU149" i="2" s="1"/>
  <c r="AQ149" i="2"/>
  <c r="AX149" i="2" s="1"/>
  <c r="AR150" i="2"/>
  <c r="AY150" i="2" s="1"/>
  <c r="AO151" i="2"/>
  <c r="AV151" i="2" s="1"/>
  <c r="AR151" i="2"/>
  <c r="AY151" i="2" s="1"/>
  <c r="AQ153" i="2"/>
  <c r="AX153" i="2" s="1"/>
  <c r="AR154" i="2"/>
  <c r="AY154" i="2" s="1"/>
  <c r="AM155" i="2"/>
  <c r="AT155" i="2" s="1"/>
  <c r="AR158" i="2"/>
  <c r="AY158" i="2" s="1"/>
  <c r="AM159" i="2"/>
  <c r="AT159" i="2" s="1"/>
  <c r="AQ162" i="2"/>
  <c r="AX162" i="2" s="1"/>
  <c r="AO163" i="2"/>
  <c r="AV163" i="2" s="1"/>
  <c r="AR163" i="2"/>
  <c r="AY163" i="2" s="1"/>
  <c r="AN164" i="2"/>
  <c r="AU164" i="2" s="1"/>
  <c r="AO164" i="2"/>
  <c r="AV164" i="2" s="1"/>
  <c r="AQ164" i="2"/>
  <c r="AX164" i="2" s="1"/>
  <c r="AQ165" i="2"/>
  <c r="AX165" i="2" s="1"/>
  <c r="AM166" i="2"/>
  <c r="AT166" i="2" s="1"/>
  <c r="AP166" i="2"/>
  <c r="AW166" i="2" s="1"/>
  <c r="AN167" i="2"/>
  <c r="AU167" i="2" s="1"/>
  <c r="AO169" i="2"/>
  <c r="AV169" i="2" s="1"/>
  <c r="AP169" i="2"/>
  <c r="AW169" i="2" s="1"/>
  <c r="AR169" i="2"/>
  <c r="AY169" i="2" s="1"/>
  <c r="AR170" i="2"/>
  <c r="AY170" i="2" s="1"/>
  <c r="AM172" i="2"/>
  <c r="AT172" i="2" s="1"/>
  <c r="AP172" i="2"/>
  <c r="AW172" i="2" s="1"/>
  <c r="AQ173" i="2"/>
  <c r="AX173" i="2" s="1"/>
  <c r="BA173" i="2" s="1"/>
  <c r="AM174" i="2"/>
  <c r="AT174" i="2" s="1"/>
  <c r="AP174" i="2"/>
  <c r="AW174" i="2" s="1"/>
  <c r="AM178" i="2"/>
  <c r="AT178" i="2" s="1"/>
  <c r="AP178" i="2"/>
  <c r="AW178" i="2" s="1"/>
  <c r="BA178" i="2" s="1"/>
  <c r="AR180" i="2"/>
  <c r="AY180" i="2" s="1"/>
  <c r="AO181" i="2"/>
  <c r="AV181" i="2" s="1"/>
  <c r="AP181" i="2"/>
  <c r="AW181" i="2" s="1"/>
  <c r="AR181" i="2"/>
  <c r="AY181" i="2" s="1"/>
  <c r="BA181" i="2" s="1"/>
  <c r="AO185" i="2"/>
  <c r="AV185" i="2" s="1"/>
  <c r="AR185" i="2"/>
  <c r="AY185" i="2" s="1"/>
  <c r="AD108" i="5"/>
  <c r="AD92" i="5"/>
  <c r="AB63" i="5"/>
  <c r="AB55" i="5"/>
  <c r="AB47" i="5"/>
  <c r="AB38" i="5"/>
  <c r="AF38" i="5" s="1"/>
  <c r="AB36" i="5"/>
  <c r="AF36" i="5" s="1"/>
  <c r="AB34" i="5"/>
  <c r="AF34" i="5" s="1"/>
  <c r="AB32" i="5"/>
  <c r="AF32" i="5" s="1"/>
  <c r="AB30" i="5"/>
  <c r="AF30" i="5" s="1"/>
  <c r="AB28" i="5"/>
  <c r="AF28" i="5" s="1"/>
  <c r="AB26" i="5"/>
  <c r="AF26" i="5" s="1"/>
  <c r="AD23" i="5"/>
  <c r="AH23" i="5" s="1"/>
  <c r="AB22" i="5"/>
  <c r="AF22" i="5" s="1"/>
  <c r="AD19" i="5"/>
  <c r="AH19" i="5" s="1"/>
  <c r="AB18" i="5"/>
  <c r="AF18" i="5" s="1"/>
  <c r="AD15" i="5"/>
  <c r="AH15" i="5" s="1"/>
  <c r="AB14" i="5"/>
  <c r="AF14" i="5" s="1"/>
  <c r="AD11" i="5"/>
  <c r="AH11" i="5" s="1"/>
  <c r="AB10" i="5"/>
  <c r="AF10" i="5" s="1"/>
  <c r="AD10" i="5"/>
  <c r="AH10" i="5" s="1"/>
  <c r="AC62" i="5"/>
  <c r="AC58" i="5"/>
  <c r="AC54" i="5"/>
  <c r="AC50" i="5"/>
  <c r="AC46" i="5"/>
  <c r="AC42" i="5"/>
  <c r="AC37" i="5"/>
  <c r="AG37" i="5" s="1"/>
  <c r="AC35" i="5"/>
  <c r="AG35" i="5" s="1"/>
  <c r="AC33" i="5"/>
  <c r="AG33" i="5" s="1"/>
  <c r="AC31" i="5"/>
  <c r="AG31" i="5" s="1"/>
  <c r="AC29" i="5"/>
  <c r="AG29" i="5" s="1"/>
  <c r="AC27" i="5"/>
  <c r="AG27" i="5" s="1"/>
  <c r="AC25" i="5"/>
  <c r="AG25" i="5" s="1"/>
  <c r="AC23" i="5"/>
  <c r="AG23" i="5" s="1"/>
  <c r="AC21" i="5"/>
  <c r="AG21" i="5" s="1"/>
  <c r="AC19" i="5"/>
  <c r="AG19" i="5" s="1"/>
  <c r="AC17" i="5"/>
  <c r="AG17" i="5" s="1"/>
  <c r="AC15" i="5"/>
  <c r="AG15" i="5" s="1"/>
  <c r="AC13" i="5"/>
  <c r="AG13" i="5" s="1"/>
  <c r="AC39" i="5"/>
  <c r="AG39" i="5" s="1"/>
  <c r="AB119" i="5"/>
  <c r="AP37" i="2"/>
  <c r="AW37" i="2" s="1"/>
  <c r="AO38" i="2"/>
  <c r="AV38" i="2" s="1"/>
  <c r="AO39" i="2"/>
  <c r="AV39" i="2" s="1"/>
  <c r="AQ40" i="2"/>
  <c r="AX40" i="2" s="1"/>
  <c r="AN41" i="2"/>
  <c r="AU41" i="2" s="1"/>
  <c r="AO41" i="2"/>
  <c r="AV41" i="2" s="1"/>
  <c r="AQ41" i="2"/>
  <c r="AX41" i="2" s="1"/>
  <c r="AN42" i="2"/>
  <c r="AU42" i="2" s="1"/>
  <c r="AQ42" i="2"/>
  <c r="AX42" i="2" s="1"/>
  <c r="AO43" i="2"/>
  <c r="AV43" i="2" s="1"/>
  <c r="AR43" i="2"/>
  <c r="AY43" i="2" s="1"/>
  <c r="AR44" i="2"/>
  <c r="AY44" i="2" s="1"/>
  <c r="AM45" i="2"/>
  <c r="AT45" i="2" s="1"/>
  <c r="AN46" i="2"/>
  <c r="AU46" i="2" s="1"/>
  <c r="AO46" i="2"/>
  <c r="AV46" i="2" s="1"/>
  <c r="AQ46" i="2"/>
  <c r="AX46" i="2" s="1"/>
  <c r="AR48" i="2"/>
  <c r="AY48" i="2" s="1"/>
  <c r="AM49" i="2"/>
  <c r="AT49" i="2" s="1"/>
  <c r="AQ53" i="2"/>
  <c r="AX53" i="2" s="1"/>
  <c r="AQ54" i="2"/>
  <c r="AX54" i="2" s="1"/>
  <c r="AQ55" i="2"/>
  <c r="AX55" i="2" s="1"/>
  <c r="AR59" i="2"/>
  <c r="AY59" i="2" s="1"/>
  <c r="AN64" i="2"/>
  <c r="AU64" i="2" s="1"/>
  <c r="AP64" i="2"/>
  <c r="AW64" i="2" s="1"/>
  <c r="AR64" i="2"/>
  <c r="AY64" i="2" s="1"/>
  <c r="AO65" i="2"/>
  <c r="AV65" i="2" s="1"/>
  <c r="AQ66" i="2"/>
  <c r="AX66" i="2" s="1"/>
  <c r="AN68" i="2"/>
  <c r="AU68" i="2" s="1"/>
  <c r="AO68" i="2"/>
  <c r="AV68" i="2" s="1"/>
  <c r="AQ68" i="2"/>
  <c r="AX68" i="2" s="1"/>
  <c r="AM72" i="2"/>
  <c r="AT72" i="2" s="1"/>
  <c r="AM76" i="2"/>
  <c r="AT76" i="2" s="1"/>
  <c r="AR79" i="2"/>
  <c r="AY79" i="2" s="1"/>
  <c r="AR83" i="2"/>
  <c r="AY83" i="2" s="1"/>
  <c r="AM84" i="2"/>
  <c r="AT84" i="2" s="1"/>
  <c r="AP84" i="2"/>
  <c r="AW84" i="2" s="1"/>
  <c r="AN85" i="2"/>
  <c r="AU85" i="2" s="1"/>
  <c r="AO85" i="2"/>
  <c r="AV85" i="2" s="1"/>
  <c r="AQ85" i="2"/>
  <c r="AX85" i="2" s="1"/>
  <c r="AO86" i="2"/>
  <c r="AV86" i="2" s="1"/>
  <c r="AP86" i="2"/>
  <c r="AW86" i="2" s="1"/>
  <c r="AN87" i="2"/>
  <c r="AU87" i="2" s="1"/>
  <c r="AO87" i="2"/>
  <c r="AV87" i="2" s="1"/>
  <c r="AR87" i="2"/>
  <c r="AY87" i="2" s="1"/>
  <c r="AO88" i="2"/>
  <c r="AV88" i="2" s="1"/>
  <c r="AR88" i="2"/>
  <c r="AY88" i="2" s="1"/>
  <c r="AM92" i="2"/>
  <c r="AT92" i="2" s="1"/>
  <c r="AO94" i="2"/>
  <c r="AV94" i="2" s="1"/>
  <c r="AP94" i="2"/>
  <c r="AW94" i="2" s="1"/>
  <c r="AR94" i="2"/>
  <c r="AY94" i="2" s="1"/>
  <c r="AM95" i="2"/>
  <c r="AT95" i="2" s="1"/>
  <c r="AP95" i="2"/>
  <c r="AW95" i="2" s="1"/>
  <c r="AQ95" i="2"/>
  <c r="AX95" i="2" s="1"/>
  <c r="AR97" i="2"/>
  <c r="AY97" i="2" s="1"/>
  <c r="AO100" i="2"/>
  <c r="AV100" i="2" s="1"/>
  <c r="AR100" i="2"/>
  <c r="AY100" i="2" s="1"/>
  <c r="BA100" i="2" s="1"/>
  <c r="AN101" i="2"/>
  <c r="AU101" i="2" s="1"/>
  <c r="AO101" i="2"/>
  <c r="AV101" i="2" s="1"/>
  <c r="AQ101" i="2"/>
  <c r="AX101" i="2" s="1"/>
  <c r="AO103" i="2"/>
  <c r="AV103" i="2" s="1"/>
  <c r="AR103" i="2"/>
  <c r="AY103" i="2" s="1"/>
  <c r="AM104" i="2"/>
  <c r="AT104" i="2" s="1"/>
  <c r="AN105" i="2"/>
  <c r="AU105" i="2" s="1"/>
  <c r="AO105" i="2"/>
  <c r="AV105" i="2" s="1"/>
  <c r="AQ105" i="2"/>
  <c r="AX105" i="2" s="1"/>
  <c r="AO106" i="2"/>
  <c r="AV106" i="2" s="1"/>
  <c r="AP106" i="2"/>
  <c r="AW106" i="2" s="1"/>
  <c r="AR106" i="2"/>
  <c r="AY106" i="2" s="1"/>
  <c r="BA106" i="2" s="1"/>
  <c r="AN108" i="2"/>
  <c r="AU108" i="2" s="1"/>
  <c r="AQ108" i="2"/>
  <c r="AX108" i="2" s="1"/>
  <c r="AN109" i="2"/>
  <c r="AU109" i="2" s="1"/>
  <c r="AQ109" i="2"/>
  <c r="AX109" i="2" s="1"/>
  <c r="BA109" i="2" s="1"/>
  <c r="AN112" i="2"/>
  <c r="AU112" i="2" s="1"/>
  <c r="AQ112" i="2"/>
  <c r="AX112" i="2" s="1"/>
  <c r="AN113" i="2"/>
  <c r="AU113" i="2" s="1"/>
  <c r="AQ113" i="2"/>
  <c r="AX113" i="2" s="1"/>
  <c r="BA113" i="2" s="1"/>
  <c r="AP114" i="2"/>
  <c r="AW114" i="2" s="1"/>
  <c r="AR114" i="2"/>
  <c r="AY114" i="2" s="1"/>
  <c r="AR115" i="2"/>
  <c r="AY115" i="2" s="1"/>
  <c r="AM116" i="2"/>
  <c r="AT116" i="2" s="1"/>
  <c r="BA116" i="2" s="1"/>
  <c r="AO118" i="2"/>
  <c r="AV118" i="2" s="1"/>
  <c r="AP118" i="2"/>
  <c r="AW118" i="2" s="1"/>
  <c r="AR118" i="2"/>
  <c r="AY118" i="2" s="1"/>
  <c r="AM119" i="2"/>
  <c r="AT119" i="2" s="1"/>
  <c r="AP119" i="2"/>
  <c r="AW119" i="2" s="1"/>
  <c r="AN120" i="2"/>
  <c r="AU120" i="2" s="1"/>
  <c r="AQ120" i="2"/>
  <c r="AX120" i="2" s="1"/>
  <c r="AP122" i="2"/>
  <c r="AW122" i="2" s="1"/>
  <c r="AR122" i="2"/>
  <c r="AY122" i="2" s="1"/>
  <c r="AM123" i="2"/>
  <c r="AT123" i="2" s="1"/>
  <c r="AP123" i="2"/>
  <c r="AW123" i="2" s="1"/>
  <c r="AO126" i="2"/>
  <c r="AV126" i="2" s="1"/>
  <c r="AP126" i="2"/>
  <c r="AW126" i="2" s="1"/>
  <c r="AM131" i="2"/>
  <c r="AT131" i="2" s="1"/>
  <c r="AP131" i="2"/>
  <c r="AW131" i="2" s="1"/>
  <c r="AQ131" i="2"/>
  <c r="AX131" i="2" s="1"/>
  <c r="AM132" i="2"/>
  <c r="AT132" i="2" s="1"/>
  <c r="AR133" i="2"/>
  <c r="AY133" i="2" s="1"/>
  <c r="AO134" i="2"/>
  <c r="AV134" i="2" s="1"/>
  <c r="AP134" i="2"/>
  <c r="AW134" i="2" s="1"/>
  <c r="AR134" i="2"/>
  <c r="AY134" i="2" s="1"/>
  <c r="AM139" i="2"/>
  <c r="AT139" i="2" s="1"/>
  <c r="AP139" i="2"/>
  <c r="AW139" i="2" s="1"/>
  <c r="AQ139" i="2"/>
  <c r="AX139" i="2" s="1"/>
  <c r="AN140" i="2"/>
  <c r="AU140" i="2" s="1"/>
  <c r="AQ140" i="2"/>
  <c r="AX140" i="2" s="1"/>
  <c r="AN141" i="2"/>
  <c r="AU141" i="2" s="1"/>
  <c r="AQ141" i="2"/>
  <c r="AX141" i="2" s="1"/>
  <c r="BA141" i="2" s="1"/>
  <c r="AM142" i="2"/>
  <c r="AT142" i="2" s="1"/>
  <c r="AN143" i="2"/>
  <c r="AU143" i="2" s="1"/>
  <c r="AO143" i="2"/>
  <c r="AV143" i="2" s="1"/>
  <c r="AO144" i="2"/>
  <c r="AV144" i="2" s="1"/>
  <c r="AR144" i="2"/>
  <c r="AY144" i="2" s="1"/>
  <c r="AN148" i="2"/>
  <c r="AU148" i="2" s="1"/>
  <c r="AO148" i="2"/>
  <c r="AV148" i="2" s="1"/>
  <c r="AQ148" i="2"/>
  <c r="AX148" i="2" s="1"/>
  <c r="BA148" i="2" s="1"/>
  <c r="AM149" i="2"/>
  <c r="AT149" i="2" s="1"/>
  <c r="AO150" i="2"/>
  <c r="AV150" i="2" s="1"/>
  <c r="AN151" i="2"/>
  <c r="AU151" i="2" s="1"/>
  <c r="AQ151" i="2"/>
  <c r="AX151" i="2" s="1"/>
  <c r="AM153" i="2"/>
  <c r="AT153" i="2" s="1"/>
  <c r="AP153" i="2"/>
  <c r="AW153" i="2" s="1"/>
  <c r="AO154" i="2"/>
  <c r="AV154" i="2" s="1"/>
  <c r="AM156" i="2"/>
  <c r="AT156" i="2" s="1"/>
  <c r="AP156" i="2"/>
  <c r="AW156" i="2" s="1"/>
  <c r="AN158" i="2"/>
  <c r="AU158" i="2" s="1"/>
  <c r="AO158" i="2"/>
  <c r="AV158" i="2" s="1"/>
  <c r="AM160" i="2"/>
  <c r="AT160" i="2" s="1"/>
  <c r="AN161" i="2"/>
  <c r="AU161" i="2" s="1"/>
  <c r="AR161" i="2"/>
  <c r="AY161" i="2" s="1"/>
  <c r="AQ163" i="2"/>
  <c r="AX163" i="2" s="1"/>
  <c r="AR166" i="2"/>
  <c r="AY166" i="2" s="1"/>
  <c r="AM167" i="2"/>
  <c r="AT167" i="2" s="1"/>
  <c r="AN168" i="2"/>
  <c r="AU168" i="2" s="1"/>
  <c r="AO168" i="2"/>
  <c r="AV168" i="2" s="1"/>
  <c r="AQ168" i="2"/>
  <c r="AX168" i="2" s="1"/>
  <c r="AO170" i="2"/>
  <c r="AV170" i="2" s="1"/>
  <c r="AQ171" i="2"/>
  <c r="AX171" i="2" s="1"/>
  <c r="AR172" i="2"/>
  <c r="AY172" i="2" s="1"/>
  <c r="AR174" i="2"/>
  <c r="AY174" i="2" s="1"/>
  <c r="AN175" i="2"/>
  <c r="AU175" i="2" s="1"/>
  <c r="AN176" i="2"/>
  <c r="AU176" i="2" s="1"/>
  <c r="AQ176" i="2"/>
  <c r="AX176" i="2" s="1"/>
  <c r="AP177" i="2"/>
  <c r="AW177" i="2" s="1"/>
  <c r="AR177" i="2"/>
  <c r="AY177" i="2" s="1"/>
  <c r="AR178" i="2"/>
  <c r="AY178" i="2" s="1"/>
  <c r="AM179" i="2"/>
  <c r="AT179" i="2" s="1"/>
  <c r="AN180" i="2"/>
  <c r="AU180" i="2" s="1"/>
  <c r="AO180" i="2"/>
  <c r="AV180" i="2" s="1"/>
  <c r="AQ180" i="2"/>
  <c r="AX180" i="2" s="1"/>
  <c r="AQ181" i="2"/>
  <c r="AX181" i="2" s="1"/>
  <c r="AM182" i="2"/>
  <c r="AT182" i="2" s="1"/>
  <c r="AP182" i="2"/>
  <c r="AW182" i="2" s="1"/>
  <c r="AN184" i="2"/>
  <c r="AU184" i="2" s="1"/>
  <c r="AO184" i="2"/>
  <c r="AV184" i="2" s="1"/>
  <c r="AQ184" i="2"/>
  <c r="AX184" i="2" s="1"/>
  <c r="AD104" i="5"/>
  <c r="AD88" i="5"/>
  <c r="AD62" i="5"/>
  <c r="AD58" i="5"/>
  <c r="AD54" i="5"/>
  <c r="AD50" i="5"/>
  <c r="AD46" i="5"/>
  <c r="AD42" i="5"/>
  <c r="AD40" i="5"/>
  <c r="AH40" i="5" s="1"/>
  <c r="AD38" i="5"/>
  <c r="AH38" i="5" s="1"/>
  <c r="AC22" i="5"/>
  <c r="AG22" i="5" s="1"/>
  <c r="AC20" i="5"/>
  <c r="AG20" i="5" s="1"/>
  <c r="AC14" i="5"/>
  <c r="AG14" i="5" s="1"/>
  <c r="AC12" i="5"/>
  <c r="AG12" i="5" s="1"/>
  <c r="AN38" i="2"/>
  <c r="AU38" i="2" s="1"/>
  <c r="AQ38" i="2"/>
  <c r="AX38" i="2" s="1"/>
  <c r="AR38" i="2"/>
  <c r="AY38" i="2" s="1"/>
  <c r="AM40" i="2"/>
  <c r="AT40" i="2" s="1"/>
  <c r="AN44" i="2"/>
  <c r="AU44" i="2" s="1"/>
  <c r="AO44" i="2"/>
  <c r="AV44" i="2" s="1"/>
  <c r="AR45" i="2"/>
  <c r="AY45" i="2" s="1"/>
  <c r="AO48" i="2"/>
  <c r="AV48" i="2" s="1"/>
  <c r="AR49" i="2"/>
  <c r="AY49" i="2" s="1"/>
  <c r="AM51" i="2"/>
  <c r="AT51" i="2" s="1"/>
  <c r="BA51" i="2" s="1"/>
  <c r="AP51" i="2"/>
  <c r="AW51" i="2" s="1"/>
  <c r="AQ51" i="2"/>
  <c r="AX51" i="2" s="1"/>
  <c r="AM52" i="2"/>
  <c r="AT52" i="2" s="1"/>
  <c r="AP52" i="2"/>
  <c r="AW52" i="2" s="1"/>
  <c r="BA52" i="2" s="1"/>
  <c r="AQ52" i="2"/>
  <c r="AX52" i="2" s="1"/>
  <c r="AM53" i="2"/>
  <c r="AT53" i="2" s="1"/>
  <c r="AM54" i="2"/>
  <c r="AT54" i="2" s="1"/>
  <c r="AP54" i="2"/>
  <c r="AW54" i="2" s="1"/>
  <c r="AM55" i="2"/>
  <c r="AT55" i="2" s="1"/>
  <c r="AM57" i="2"/>
  <c r="AT57" i="2" s="1"/>
  <c r="AM61" i="2"/>
  <c r="AT61" i="2" s="1"/>
  <c r="AQ61" i="2"/>
  <c r="AX61" i="2" s="1"/>
  <c r="AM62" i="2"/>
  <c r="AT62" i="2" s="1"/>
  <c r="AO63" i="2"/>
  <c r="AV63" i="2" s="1"/>
  <c r="AM66" i="2"/>
  <c r="AT66" i="2" s="1"/>
  <c r="AP66" i="2"/>
  <c r="AW66" i="2" s="1"/>
  <c r="AM67" i="2"/>
  <c r="AT67" i="2" s="1"/>
  <c r="AP72" i="2"/>
  <c r="AW72" i="2" s="1"/>
  <c r="AR72" i="2"/>
  <c r="AY72" i="2" s="1"/>
  <c r="AN74" i="2"/>
  <c r="AU74" i="2" s="1"/>
  <c r="AM78" i="2"/>
  <c r="AT78" i="2" s="1"/>
  <c r="AP78" i="2"/>
  <c r="AW78" i="2" s="1"/>
  <c r="AN79" i="2"/>
  <c r="AU79" i="2" s="1"/>
  <c r="AO79" i="2"/>
  <c r="AV79" i="2" s="1"/>
  <c r="BA79" i="2" s="1"/>
  <c r="AQ79" i="2"/>
  <c r="AX79" i="2" s="1"/>
  <c r="AM81" i="2"/>
  <c r="AT81" i="2" s="1"/>
  <c r="AP81" i="2"/>
  <c r="AW81" i="2" s="1"/>
  <c r="AQ81" i="2"/>
  <c r="AX81" i="2" s="1"/>
  <c r="AO89" i="2"/>
  <c r="AV89" i="2" s="1"/>
  <c r="AO90" i="2"/>
  <c r="AV90" i="2" s="1"/>
  <c r="AO92" i="2"/>
  <c r="AV92" i="2" s="1"/>
  <c r="AR92" i="2"/>
  <c r="AY92" i="2" s="1"/>
  <c r="AQ94" i="2"/>
  <c r="AX94" i="2" s="1"/>
  <c r="AO95" i="2"/>
  <c r="AV95" i="2" s="1"/>
  <c r="AR95" i="2"/>
  <c r="AY95" i="2" s="1"/>
  <c r="AN96" i="2"/>
  <c r="AU96" i="2" s="1"/>
  <c r="AQ96" i="2"/>
  <c r="AX96" i="2" s="1"/>
  <c r="AN97" i="2"/>
  <c r="AU97" i="2" s="1"/>
  <c r="AQ97" i="2"/>
  <c r="AX97" i="2" s="1"/>
  <c r="AP98" i="2"/>
  <c r="AW98" i="2" s="1"/>
  <c r="AM99" i="2"/>
  <c r="AT99" i="2" s="1"/>
  <c r="AP99" i="2"/>
  <c r="AW99" i="2" s="1"/>
  <c r="AO104" i="2"/>
  <c r="AV104" i="2" s="1"/>
  <c r="AR104" i="2"/>
  <c r="AY104" i="2" s="1"/>
  <c r="AQ106" i="2"/>
  <c r="AX106" i="2" s="1"/>
  <c r="AM107" i="2"/>
  <c r="AT107" i="2" s="1"/>
  <c r="AP107" i="2"/>
  <c r="AW107" i="2" s="1"/>
  <c r="AQ107" i="2"/>
  <c r="AX107" i="2" s="1"/>
  <c r="AM108" i="2"/>
  <c r="AT108" i="2" s="1"/>
  <c r="AO110" i="2"/>
  <c r="AV110" i="2" s="1"/>
  <c r="AP110" i="2"/>
  <c r="AW110" i="2" s="1"/>
  <c r="AR110" i="2"/>
  <c r="AY110" i="2" s="1"/>
  <c r="AM111" i="2"/>
  <c r="AT111" i="2" s="1"/>
  <c r="AP111" i="2"/>
  <c r="AW111" i="2" s="1"/>
  <c r="AQ111" i="2"/>
  <c r="AX111" i="2" s="1"/>
  <c r="AM112" i="2"/>
  <c r="AT112" i="2" s="1"/>
  <c r="AN115" i="2"/>
  <c r="AU115" i="2" s="1"/>
  <c r="AO115" i="2"/>
  <c r="AV115" i="2" s="1"/>
  <c r="AO116" i="2"/>
  <c r="AV116" i="2" s="1"/>
  <c r="AR116" i="2"/>
  <c r="AY116" i="2" s="1"/>
  <c r="AN117" i="2"/>
  <c r="AU117" i="2" s="1"/>
  <c r="AO117" i="2"/>
  <c r="AV117" i="2" s="1"/>
  <c r="AQ117" i="2"/>
  <c r="AX117" i="2" s="1"/>
  <c r="AR119" i="2"/>
  <c r="AY119" i="2" s="1"/>
  <c r="AM120" i="2"/>
  <c r="AT120" i="2" s="1"/>
  <c r="AO123" i="2"/>
  <c r="AV123" i="2" s="1"/>
  <c r="AO124" i="2"/>
  <c r="AV124" i="2" s="1"/>
  <c r="AR124" i="2"/>
  <c r="AY124" i="2" s="1"/>
  <c r="AM125" i="2"/>
  <c r="AT125" i="2" s="1"/>
  <c r="AP125" i="2"/>
  <c r="AW125" i="2" s="1"/>
  <c r="AQ126" i="2"/>
  <c r="AX126" i="2" s="1"/>
  <c r="AM127" i="2"/>
  <c r="AT127" i="2" s="1"/>
  <c r="AN128" i="2"/>
  <c r="AU128" i="2" s="1"/>
  <c r="AQ128" i="2"/>
  <c r="AX128" i="2" s="1"/>
  <c r="AO130" i="2"/>
  <c r="AV130" i="2" s="1"/>
  <c r="AP130" i="2"/>
  <c r="AW130" i="2" s="1"/>
  <c r="AR130" i="2"/>
  <c r="AY130" i="2" s="1"/>
  <c r="AR131" i="2"/>
  <c r="AY131" i="2" s="1"/>
  <c r="AO132" i="2"/>
  <c r="AV132" i="2" s="1"/>
  <c r="AR132" i="2"/>
  <c r="AY132" i="2" s="1"/>
  <c r="AN133" i="2"/>
  <c r="AU133" i="2" s="1"/>
  <c r="AO133" i="2"/>
  <c r="AV133" i="2" s="1"/>
  <c r="AQ133" i="2"/>
  <c r="AX133" i="2" s="1"/>
  <c r="AQ134" i="2"/>
  <c r="AX134" i="2" s="1"/>
  <c r="AM135" i="2"/>
  <c r="AT135" i="2" s="1"/>
  <c r="AP135" i="2"/>
  <c r="AW135" i="2" s="1"/>
  <c r="AN136" i="2"/>
  <c r="AU136" i="2" s="1"/>
  <c r="AQ136" i="2"/>
  <c r="AX136" i="2" s="1"/>
  <c r="AN137" i="2"/>
  <c r="AU137" i="2" s="1"/>
  <c r="AQ137" i="2"/>
  <c r="AX137" i="2" s="1"/>
  <c r="AP138" i="2"/>
  <c r="AW138" i="2" s="1"/>
  <c r="AR138" i="2"/>
  <c r="AY138" i="2" s="1"/>
  <c r="AR139" i="2"/>
  <c r="AY139" i="2" s="1"/>
  <c r="AM140" i="2"/>
  <c r="AT140" i="2" s="1"/>
  <c r="AO142" i="2"/>
  <c r="AV142" i="2" s="1"/>
  <c r="AP142" i="2"/>
  <c r="AW142" i="2" s="1"/>
  <c r="AR142" i="2"/>
  <c r="AY142" i="2" s="1"/>
  <c r="AR152" i="2"/>
  <c r="AY152" i="2" s="1"/>
  <c r="AO153" i="2"/>
  <c r="AV153" i="2" s="1"/>
  <c r="AR153" i="2"/>
  <c r="AY153" i="2" s="1"/>
  <c r="BA153" i="2" s="1"/>
  <c r="AN159" i="2"/>
  <c r="AU159" i="2" s="1"/>
  <c r="AQ159" i="2"/>
  <c r="AX159" i="2" s="1"/>
  <c r="AO160" i="2"/>
  <c r="AV160" i="2" s="1"/>
  <c r="AM162" i="2"/>
  <c r="AT162" i="2" s="1"/>
  <c r="AP162" i="2"/>
  <c r="AW162" i="2" s="1"/>
  <c r="AN163" i="2"/>
  <c r="AU163" i="2" s="1"/>
  <c r="AM165" i="2"/>
  <c r="AT165" i="2" s="1"/>
  <c r="AO166" i="2"/>
  <c r="AV166" i="2" s="1"/>
  <c r="AO167" i="2"/>
  <c r="AV167" i="2" s="1"/>
  <c r="AR167" i="2"/>
  <c r="AY167" i="2" s="1"/>
  <c r="AN171" i="2"/>
  <c r="AU171" i="2" s="1"/>
  <c r="AN172" i="2"/>
  <c r="AU172" i="2" s="1"/>
  <c r="BA172" i="2" s="1"/>
  <c r="AQ172" i="2"/>
  <c r="AX172" i="2" s="1"/>
  <c r="AM173" i="2"/>
  <c r="AT173" i="2" s="1"/>
  <c r="AN174" i="2"/>
  <c r="AU174" i="2" s="1"/>
  <c r="AO174" i="2"/>
  <c r="AV174" i="2" s="1"/>
  <c r="AM175" i="2"/>
  <c r="AT175" i="2" s="1"/>
  <c r="AN178" i="2"/>
  <c r="AU178" i="2" s="1"/>
  <c r="AO178" i="2"/>
  <c r="AV178" i="2" s="1"/>
  <c r="AO179" i="2"/>
  <c r="AV179" i="2" s="1"/>
  <c r="AR179" i="2"/>
  <c r="AY179" i="2" s="1"/>
  <c r="AO182" i="2"/>
  <c r="AV182" i="2" s="1"/>
  <c r="AR182" i="2"/>
  <c r="AY182" i="2" s="1"/>
  <c r="AM183" i="2"/>
  <c r="AT183" i="2" s="1"/>
  <c r="BA183" i="2" s="1"/>
  <c r="AC64" i="5"/>
  <c r="AC60" i="5"/>
  <c r="AC56" i="5"/>
  <c r="AC52" i="5"/>
  <c r="AC48" i="5"/>
  <c r="AC44" i="5"/>
  <c r="AC26" i="5"/>
  <c r="AG26" i="5" s="1"/>
  <c r="AC24" i="5"/>
  <c r="AG24" i="5" s="1"/>
  <c r="AC18" i="5"/>
  <c r="AG18" i="5" s="1"/>
  <c r="AC16" i="5"/>
  <c r="AG16" i="5" s="1"/>
  <c r="AC10" i="5"/>
  <c r="AG10" i="5" s="1"/>
  <c r="AB39" i="5"/>
  <c r="AF39" i="5" s="1"/>
  <c r="AD14" i="5"/>
  <c r="AH14" i="5" s="1"/>
  <c r="AC45" i="5"/>
  <c r="AC53" i="5"/>
  <c r="AC61" i="5"/>
  <c r="AC69" i="5"/>
  <c r="AC77" i="5"/>
  <c r="AC85" i="5"/>
  <c r="AC93" i="5"/>
  <c r="AC101" i="5"/>
  <c r="AC109" i="5"/>
  <c r="AC119" i="5"/>
  <c r="AC84" i="5"/>
  <c r="AC92" i="5"/>
  <c r="AC100" i="5"/>
  <c r="AC108" i="5"/>
  <c r="AC123" i="5"/>
  <c r="AC131" i="5"/>
  <c r="AC139" i="5"/>
  <c r="AQ62" i="2"/>
  <c r="AX62" i="2" s="1"/>
  <c r="BA74" i="2"/>
  <c r="BA91" i="2"/>
  <c r="BA158" i="2"/>
  <c r="AB11" i="5"/>
  <c r="AF11" i="5" s="1"/>
  <c r="AB41" i="5"/>
  <c r="AF41" i="5" s="1"/>
  <c r="AD32" i="5"/>
  <c r="AH32" i="5" s="1"/>
  <c r="AB25" i="5"/>
  <c r="AF25" i="5" s="1"/>
  <c r="AB23" i="5"/>
  <c r="AF23" i="5" s="1"/>
  <c r="AB21" i="5"/>
  <c r="AF21" i="5" s="1"/>
  <c r="AB19" i="5"/>
  <c r="AF19" i="5" s="1"/>
  <c r="AB17" i="5"/>
  <c r="AF17" i="5" s="1"/>
  <c r="AC78" i="5"/>
  <c r="AC47" i="5"/>
  <c r="AC55" i="5"/>
  <c r="AC63" i="5"/>
  <c r="AC71" i="5"/>
  <c r="AC79" i="5"/>
  <c r="AC87" i="5"/>
  <c r="AC95" i="5"/>
  <c r="AC103" i="5"/>
  <c r="AC111" i="5"/>
  <c r="AC121" i="5"/>
  <c r="AC86" i="5"/>
  <c r="AC94" i="5"/>
  <c r="AC102" i="5"/>
  <c r="AC110" i="5"/>
  <c r="AC125" i="5"/>
  <c r="AC133" i="5"/>
  <c r="AC34" i="5"/>
  <c r="AG34" i="5" s="1"/>
  <c r="AC11" i="5"/>
  <c r="AG11" i="5" s="1"/>
  <c r="AC9" i="5"/>
  <c r="AG9" i="5" s="1"/>
  <c r="AD24" i="5"/>
  <c r="AH24" i="5" s="1"/>
  <c r="AD22" i="5"/>
  <c r="AH22" i="5" s="1"/>
  <c r="AD20" i="5"/>
  <c r="AH20" i="5" s="1"/>
  <c r="AD18" i="5"/>
  <c r="AH18" i="5" s="1"/>
  <c r="AB15" i="5"/>
  <c r="AF15" i="5" s="1"/>
  <c r="AC115" i="5"/>
  <c r="AC49" i="5"/>
  <c r="AC57" i="5"/>
  <c r="AC65" i="5"/>
  <c r="AC73" i="5"/>
  <c r="AC81" i="5"/>
  <c r="AC89" i="5"/>
  <c r="AC97" i="5"/>
  <c r="AC105" i="5"/>
  <c r="AC113" i="5"/>
  <c r="AC80" i="5"/>
  <c r="AC88" i="5"/>
  <c r="AC96" i="5"/>
  <c r="AC104" i="5"/>
  <c r="AC112" i="5"/>
  <c r="AC127" i="5"/>
  <c r="AC135" i="5"/>
  <c r="AC143" i="5"/>
  <c r="AC151" i="5"/>
  <c r="AC159" i="5"/>
  <c r="AC118" i="5"/>
  <c r="AC126" i="5"/>
  <c r="AC134" i="5"/>
  <c r="AC142" i="5"/>
  <c r="AC150" i="5"/>
  <c r="AC158" i="5"/>
  <c r="AC166" i="5"/>
  <c r="AC174" i="5"/>
  <c r="AC182" i="5"/>
  <c r="AC165" i="5"/>
  <c r="AC173" i="5"/>
  <c r="AC181" i="5"/>
  <c r="AC191" i="5"/>
  <c r="AC199" i="5"/>
  <c r="AC207" i="5"/>
  <c r="AC188" i="5"/>
  <c r="AC196" i="5"/>
  <c r="AC204" i="5"/>
  <c r="AC213" i="5"/>
  <c r="AC221" i="5"/>
  <c r="AC229" i="5"/>
  <c r="AC208" i="5"/>
  <c r="AC216" i="5"/>
  <c r="AC224" i="5"/>
  <c r="AC234" i="5"/>
  <c r="AC231" i="5"/>
  <c r="AC239" i="5"/>
  <c r="AC247" i="5"/>
  <c r="AC255" i="5"/>
  <c r="AC263" i="5"/>
  <c r="AC258" i="5"/>
  <c r="AD110" i="5"/>
  <c r="AD94" i="5"/>
  <c r="AB37" i="5"/>
  <c r="AF37" i="5" s="1"/>
  <c r="AD34" i="5"/>
  <c r="AH34" i="5" s="1"/>
  <c r="AD28" i="5"/>
  <c r="AH28" i="5" s="1"/>
  <c r="AB27" i="5"/>
  <c r="AF27" i="5" s="1"/>
  <c r="AD70" i="5"/>
  <c r="AD116" i="5"/>
  <c r="AD41" i="5"/>
  <c r="AH41" i="5" s="1"/>
  <c r="AD49" i="5"/>
  <c r="AD57" i="5"/>
  <c r="AD65" i="5"/>
  <c r="AD73" i="5"/>
  <c r="AD79" i="5"/>
  <c r="AD87" i="5"/>
  <c r="AD95" i="5"/>
  <c r="AD103" i="5"/>
  <c r="AD111" i="5"/>
  <c r="AD119" i="5"/>
  <c r="AD127" i="5"/>
  <c r="AD135" i="5"/>
  <c r="AD143" i="5"/>
  <c r="AD151" i="5"/>
  <c r="AD159" i="5"/>
  <c r="AD126" i="5"/>
  <c r="AD134" i="5"/>
  <c r="AD142" i="5"/>
  <c r="AD150" i="5"/>
  <c r="AD158" i="5"/>
  <c r="AD165" i="5"/>
  <c r="AD173" i="5"/>
  <c r="AD181" i="5"/>
  <c r="AD166" i="5"/>
  <c r="AD174" i="5"/>
  <c r="AD182" i="5"/>
  <c r="AD189" i="5"/>
  <c r="AD197" i="5"/>
  <c r="AD205" i="5"/>
  <c r="AD190" i="5"/>
  <c r="AD198" i="5"/>
  <c r="AD206" i="5"/>
  <c r="AD215" i="5"/>
  <c r="AD223" i="5"/>
  <c r="AD210" i="5"/>
  <c r="AD218" i="5"/>
  <c r="AD226" i="5"/>
  <c r="AD234" i="5"/>
  <c r="AD231" i="5"/>
  <c r="AD239" i="5"/>
  <c r="AD248" i="5"/>
  <c r="AD256" i="5"/>
  <c r="AD247" i="5"/>
  <c r="AD255" i="5"/>
  <c r="AD263" i="5"/>
  <c r="AB73" i="5"/>
  <c r="AB79" i="5"/>
  <c r="AB87" i="5"/>
  <c r="AB95" i="5"/>
  <c r="AB103" i="5"/>
  <c r="AB111" i="5"/>
  <c r="AB121" i="5"/>
  <c r="AB46" i="5"/>
  <c r="AB54" i="5"/>
  <c r="AB62" i="5"/>
  <c r="AB70" i="5"/>
  <c r="AB80" i="5"/>
  <c r="AB88" i="5"/>
  <c r="AB96" i="5"/>
  <c r="AB104" i="5"/>
  <c r="AB112" i="5"/>
  <c r="AB120" i="5"/>
  <c r="AB128" i="5"/>
  <c r="AB136" i="5"/>
  <c r="AB144" i="5"/>
  <c r="AB152" i="5"/>
  <c r="AB160" i="5"/>
  <c r="AB170" i="5"/>
  <c r="AB178" i="5"/>
  <c r="AB186" i="5"/>
  <c r="AB129" i="5"/>
  <c r="AB137" i="5"/>
  <c r="AB145" i="5"/>
  <c r="AB153" i="5"/>
  <c r="AB161" i="5"/>
  <c r="AB165" i="5"/>
  <c r="AB173" i="5"/>
  <c r="AB181" i="5"/>
  <c r="AB190" i="5"/>
  <c r="AB198" i="5"/>
  <c r="AB206" i="5"/>
  <c r="AB189" i="5"/>
  <c r="AB197" i="5"/>
  <c r="AB205" i="5"/>
  <c r="AB210" i="5"/>
  <c r="AB218" i="5"/>
  <c r="AB226" i="5"/>
  <c r="AB255" i="5"/>
  <c r="AB213" i="5"/>
  <c r="AB221" i="5"/>
  <c r="AB229" i="5"/>
  <c r="AB237" i="5"/>
  <c r="AB236" i="5"/>
  <c r="AB243" i="5"/>
  <c r="AB242" i="5"/>
  <c r="AB250" i="5"/>
  <c r="AB258" i="5"/>
  <c r="AC38" i="5"/>
  <c r="AG38" i="5" s="1"/>
  <c r="AC28" i="5"/>
  <c r="AG28" i="5" s="1"/>
  <c r="AC76" i="5"/>
  <c r="AB33" i="5"/>
  <c r="AF33" i="5" s="1"/>
  <c r="AD16" i="5"/>
  <c r="AH16" i="5" s="1"/>
  <c r="AC43" i="5"/>
  <c r="AC51" i="5"/>
  <c r="AC59" i="5"/>
  <c r="AC67" i="5"/>
  <c r="AC75" i="5"/>
  <c r="AC83" i="5"/>
  <c r="AC91" i="5"/>
  <c r="AC99" i="5"/>
  <c r="AC107" i="5"/>
  <c r="AC117" i="5"/>
  <c r="AC82" i="5"/>
  <c r="AC90" i="5"/>
  <c r="AC98" i="5"/>
  <c r="AC106" i="5"/>
  <c r="AC114" i="5"/>
  <c r="AC129" i="5"/>
  <c r="AC137" i="5"/>
  <c r="AC145" i="5"/>
  <c r="AC153" i="5"/>
  <c r="AC161" i="5"/>
  <c r="AC120" i="5"/>
  <c r="AC128" i="5"/>
  <c r="AC136" i="5"/>
  <c r="AC144" i="5"/>
  <c r="AC152" i="5"/>
  <c r="AC160" i="5"/>
  <c r="AC168" i="5"/>
  <c r="AC176" i="5"/>
  <c r="AC184" i="5"/>
  <c r="AC167" i="5"/>
  <c r="AC175" i="5"/>
  <c r="AC183" i="5"/>
  <c r="AC193" i="5"/>
  <c r="AC201" i="5"/>
  <c r="AC230" i="5"/>
  <c r="AC190" i="5"/>
  <c r="AC198" i="5"/>
  <c r="AC206" i="5"/>
  <c r="AC215" i="5"/>
  <c r="AC223" i="5"/>
  <c r="AC242" i="5"/>
  <c r="AC210" i="5"/>
  <c r="AC218" i="5"/>
  <c r="AC226" i="5"/>
  <c r="AC236" i="5"/>
  <c r="AC233" i="5"/>
  <c r="AC241" i="5"/>
  <c r="AC249" i="5"/>
  <c r="AC257" i="5"/>
  <c r="AC252" i="5"/>
  <c r="AC260" i="5"/>
  <c r="AD106" i="5"/>
  <c r="AD90" i="5"/>
  <c r="AC74" i="5"/>
  <c r="AC70" i="5"/>
  <c r="AC66" i="5"/>
  <c r="AD36" i="5"/>
  <c r="AH36" i="5" s="1"/>
  <c r="AD26" i="5"/>
  <c r="AH26" i="5" s="1"/>
  <c r="AB13" i="5"/>
  <c r="AF13" i="5" s="1"/>
  <c r="AB9" i="5"/>
  <c r="AF9" i="5" s="1"/>
  <c r="AD72" i="5"/>
  <c r="AD120" i="5"/>
  <c r="AD43" i="5"/>
  <c r="AD51" i="5"/>
  <c r="AD59" i="5"/>
  <c r="AD67" i="5"/>
  <c r="AD75" i="5"/>
  <c r="AD81" i="5"/>
  <c r="AD89" i="5"/>
  <c r="AD97" i="5"/>
  <c r="AD105" i="5"/>
  <c r="AD113" i="5"/>
  <c r="AD121" i="5"/>
  <c r="AD129" i="5"/>
  <c r="AD137" i="5"/>
  <c r="AD145" i="5"/>
  <c r="AD153" i="5"/>
  <c r="AD161" i="5"/>
  <c r="AD128" i="5"/>
  <c r="AD136" i="5"/>
  <c r="AD144" i="5"/>
  <c r="AD152" i="5"/>
  <c r="AD160" i="5"/>
  <c r="AD167" i="5"/>
  <c r="AD175" i="5"/>
  <c r="AD183" i="5"/>
  <c r="AD168" i="5"/>
  <c r="AD176" i="5"/>
  <c r="AD184" i="5"/>
  <c r="AD191" i="5"/>
  <c r="AD199" i="5"/>
  <c r="AD207" i="5"/>
  <c r="AD192" i="5"/>
  <c r="AD200" i="5"/>
  <c r="AD209" i="5"/>
  <c r="AD217" i="5"/>
  <c r="AD225" i="5"/>
  <c r="AD212" i="5"/>
  <c r="AD220" i="5"/>
  <c r="AD228" i="5"/>
  <c r="AD236" i="5"/>
  <c r="AD233" i="5"/>
  <c r="AD242" i="5"/>
  <c r="AD250" i="5"/>
  <c r="AD258" i="5"/>
  <c r="AD241" i="5"/>
  <c r="AD249" i="5"/>
  <c r="AD257" i="5"/>
  <c r="AB67" i="5"/>
  <c r="AB75" i="5"/>
  <c r="AB81" i="5"/>
  <c r="AB89" i="5"/>
  <c r="AB97" i="5"/>
  <c r="AB105" i="5"/>
  <c r="AB113" i="5"/>
  <c r="AB40" i="5"/>
  <c r="AF40" i="5" s="1"/>
  <c r="AB48" i="5"/>
  <c r="AB56" i="5"/>
  <c r="AB64" i="5"/>
  <c r="AB72" i="5"/>
  <c r="AB82" i="5"/>
  <c r="AB90" i="5"/>
  <c r="AB98" i="5"/>
  <c r="AB106" i="5"/>
  <c r="AB114" i="5"/>
  <c r="AB122" i="5"/>
  <c r="AB130" i="5"/>
  <c r="AB138" i="5"/>
  <c r="AB146" i="5"/>
  <c r="AB154" i="5"/>
  <c r="AB162" i="5"/>
  <c r="AB172" i="5"/>
  <c r="AB180" i="5"/>
  <c r="AB123" i="5"/>
  <c r="AB131" i="5"/>
  <c r="AB139" i="5"/>
  <c r="AB147" i="5"/>
  <c r="AB155" i="5"/>
  <c r="AB163" i="5"/>
  <c r="AB167" i="5"/>
  <c r="AB175" i="5"/>
  <c r="AB183" i="5"/>
  <c r="AB192" i="5"/>
  <c r="AB200" i="5"/>
  <c r="AB209" i="5"/>
  <c r="AB191" i="5"/>
  <c r="AB199" i="5"/>
  <c r="AB207" i="5"/>
  <c r="AB212" i="5"/>
  <c r="AB220" i="5"/>
  <c r="AB228" i="5"/>
  <c r="AB259" i="5"/>
  <c r="AB215" i="5"/>
  <c r="AB223" i="5"/>
  <c r="AB231" i="5"/>
  <c r="AB239" i="5"/>
  <c r="AB238" i="5"/>
  <c r="AB245" i="5"/>
  <c r="AB244" i="5"/>
  <c r="AB252" i="5"/>
  <c r="AB260" i="5"/>
  <c r="AC32" i="5"/>
  <c r="AG32" i="5" s="1"/>
  <c r="AC147" i="5"/>
  <c r="AC155" i="5"/>
  <c r="AC163" i="5"/>
  <c r="AC122" i="5"/>
  <c r="AC130" i="5"/>
  <c r="AC138" i="5"/>
  <c r="AC146" i="5"/>
  <c r="AC154" i="5"/>
  <c r="AC162" i="5"/>
  <c r="AC170" i="5"/>
  <c r="AC178" i="5"/>
  <c r="AC186" i="5"/>
  <c r="AC169" i="5"/>
  <c r="AC177" i="5"/>
  <c r="AC185" i="5"/>
  <c r="AC195" i="5"/>
  <c r="AC203" i="5"/>
  <c r="AC244" i="5"/>
  <c r="AC192" i="5"/>
  <c r="AC200" i="5"/>
  <c r="AC209" i="5"/>
  <c r="AC217" i="5"/>
  <c r="AC225" i="5"/>
  <c r="AC246" i="5"/>
  <c r="AC212" i="5"/>
  <c r="AC220" i="5"/>
  <c r="AC228" i="5"/>
  <c r="AC238" i="5"/>
  <c r="AC235" i="5"/>
  <c r="AC243" i="5"/>
  <c r="AC251" i="5"/>
  <c r="AC259" i="5"/>
  <c r="AC254" i="5"/>
  <c r="AC262" i="5"/>
  <c r="AD102" i="5"/>
  <c r="AD86" i="5"/>
  <c r="AB31" i="5"/>
  <c r="AF31" i="5" s="1"/>
  <c r="AD12" i="5"/>
  <c r="AH12" i="5" s="1"/>
  <c r="AD66" i="5"/>
  <c r="AD74" i="5"/>
  <c r="AD78" i="5"/>
  <c r="AD45" i="5"/>
  <c r="AD53" i="5"/>
  <c r="AD61" i="5"/>
  <c r="AD69" i="5"/>
  <c r="AD77" i="5"/>
  <c r="AD83" i="5"/>
  <c r="AD91" i="5"/>
  <c r="AD99" i="5"/>
  <c r="AD107" i="5"/>
  <c r="AD115" i="5"/>
  <c r="AD123" i="5"/>
  <c r="AD131" i="5"/>
  <c r="AD139" i="5"/>
  <c r="AD147" i="5"/>
  <c r="AD155" i="5"/>
  <c r="AD122" i="5"/>
  <c r="AD130" i="5"/>
  <c r="AD138" i="5"/>
  <c r="AD146" i="5"/>
  <c r="AD154" i="5"/>
  <c r="AD162" i="5"/>
  <c r="AD169" i="5"/>
  <c r="AD177" i="5"/>
  <c r="AD185" i="5"/>
  <c r="AD170" i="5"/>
  <c r="AD178" i="5"/>
  <c r="AD186" i="5"/>
  <c r="AD193" i="5"/>
  <c r="AD201" i="5"/>
  <c r="AD208" i="5"/>
  <c r="AD194" i="5"/>
  <c r="AD202" i="5"/>
  <c r="AD211" i="5"/>
  <c r="AD219" i="5"/>
  <c r="AD227" i="5"/>
  <c r="AD214" i="5"/>
  <c r="AD222" i="5"/>
  <c r="AD230" i="5"/>
  <c r="AD238" i="5"/>
  <c r="AD235" i="5"/>
  <c r="AD244" i="5"/>
  <c r="AD252" i="5"/>
  <c r="AD260" i="5"/>
  <c r="AD243" i="5"/>
  <c r="AD251" i="5"/>
  <c r="AD259" i="5"/>
  <c r="AB69" i="5"/>
  <c r="AB77" i="5"/>
  <c r="AB83" i="5"/>
  <c r="AB91" i="5"/>
  <c r="AB99" i="5"/>
  <c r="AB107" i="5"/>
  <c r="AB115" i="5"/>
  <c r="AB42" i="5"/>
  <c r="AB50" i="5"/>
  <c r="AB58" i="5"/>
  <c r="AB66" i="5"/>
  <c r="AB74" i="5"/>
  <c r="AB84" i="5"/>
  <c r="AB92" i="5"/>
  <c r="AB100" i="5"/>
  <c r="AB108" i="5"/>
  <c r="AB116" i="5"/>
  <c r="AB124" i="5"/>
  <c r="AB132" i="5"/>
  <c r="AB140" i="5"/>
  <c r="AB148" i="5"/>
  <c r="AB156" i="5"/>
  <c r="AB166" i="5"/>
  <c r="AB174" i="5"/>
  <c r="AB182" i="5"/>
  <c r="AB125" i="5"/>
  <c r="AB133" i="5"/>
  <c r="AB141" i="5"/>
  <c r="AB149" i="5"/>
  <c r="AB157" i="5"/>
  <c r="AB164" i="5"/>
  <c r="AB169" i="5"/>
  <c r="AB177" i="5"/>
  <c r="AB185" i="5"/>
  <c r="AB194" i="5"/>
  <c r="AB202" i="5"/>
  <c r="AB253" i="5"/>
  <c r="AB193" i="5"/>
  <c r="AB201" i="5"/>
  <c r="AB261" i="5"/>
  <c r="AB214" i="5"/>
  <c r="AB222" i="5"/>
  <c r="AB230" i="5"/>
  <c r="AB263" i="5"/>
  <c r="AB217" i="5"/>
  <c r="AB225" i="5"/>
  <c r="AB233" i="5"/>
  <c r="AB232" i="5"/>
  <c r="AB240" i="5"/>
  <c r="AB247" i="5"/>
  <c r="AB246" i="5"/>
  <c r="AB254" i="5"/>
  <c r="AB262" i="5"/>
  <c r="AC30" i="5"/>
  <c r="AG30" i="5" s="1"/>
  <c r="AC36" i="5"/>
  <c r="AG36" i="5" s="1"/>
  <c r="AC141" i="5"/>
  <c r="AC149" i="5"/>
  <c r="AC157" i="5"/>
  <c r="AC116" i="5"/>
  <c r="AC124" i="5"/>
  <c r="AC132" i="5"/>
  <c r="AC140" i="5"/>
  <c r="AC148" i="5"/>
  <c r="AC156" i="5"/>
  <c r="AC164" i="5"/>
  <c r="AC172" i="5"/>
  <c r="AC180" i="5"/>
  <c r="AC187" i="5"/>
  <c r="AC171" i="5"/>
  <c r="AC179" i="5"/>
  <c r="AC189" i="5"/>
  <c r="AC197" i="5"/>
  <c r="AC205" i="5"/>
  <c r="AC248" i="5"/>
  <c r="AC194" i="5"/>
  <c r="AC202" i="5"/>
  <c r="AC211" i="5"/>
  <c r="AC219" i="5"/>
  <c r="AC227" i="5"/>
  <c r="AC250" i="5"/>
  <c r="AC214" i="5"/>
  <c r="AC222" i="5"/>
  <c r="AC232" i="5"/>
  <c r="AC240" i="5"/>
  <c r="AC237" i="5"/>
  <c r="AC245" i="5"/>
  <c r="AC253" i="5"/>
  <c r="AC261" i="5"/>
  <c r="AC256" i="5"/>
  <c r="AD114" i="5"/>
  <c r="AD98" i="5"/>
  <c r="AD82" i="5"/>
  <c r="AC72" i="5"/>
  <c r="AC68" i="5"/>
  <c r="AB35" i="5"/>
  <c r="AF35" i="5" s="1"/>
  <c r="AD30" i="5"/>
  <c r="AH30" i="5" s="1"/>
  <c r="AB29" i="5"/>
  <c r="AF29" i="5" s="1"/>
  <c r="AD68" i="5"/>
  <c r="AD76" i="5"/>
  <c r="AD39" i="5"/>
  <c r="AH39" i="5" s="1"/>
  <c r="AD47" i="5"/>
  <c r="AD55" i="5"/>
  <c r="AD63" i="5"/>
  <c r="AD71" i="5"/>
  <c r="AD118" i="5"/>
  <c r="AD85" i="5"/>
  <c r="AD93" i="5"/>
  <c r="AD101" i="5"/>
  <c r="AD109" i="5"/>
  <c r="AD117" i="5"/>
  <c r="AD125" i="5"/>
  <c r="AD133" i="5"/>
  <c r="AD141" i="5"/>
  <c r="AD149" i="5"/>
  <c r="AD157" i="5"/>
  <c r="AD124" i="5"/>
  <c r="AD132" i="5"/>
  <c r="AD140" i="5"/>
  <c r="AD148" i="5"/>
  <c r="AD156" i="5"/>
  <c r="AD163" i="5"/>
  <c r="AD171" i="5"/>
  <c r="AD179" i="5"/>
  <c r="AD164" i="5"/>
  <c r="AD172" i="5"/>
  <c r="AD180" i="5"/>
  <c r="AD187" i="5"/>
  <c r="AD195" i="5"/>
  <c r="AD203" i="5"/>
  <c r="AD188" i="5"/>
  <c r="AD196" i="5"/>
  <c r="AD204" i="5"/>
  <c r="AD213" i="5"/>
  <c r="AD221" i="5"/>
  <c r="AD229" i="5"/>
  <c r="AD216" i="5"/>
  <c r="AD224" i="5"/>
  <c r="AD232" i="5"/>
  <c r="AD240" i="5"/>
  <c r="AD237" i="5"/>
  <c r="AD246" i="5"/>
  <c r="AD254" i="5"/>
  <c r="AD262" i="5"/>
  <c r="AD245" i="5"/>
  <c r="AD253" i="5"/>
  <c r="AD261" i="5"/>
  <c r="AB71" i="5"/>
  <c r="AB78" i="5"/>
  <c r="AB85" i="5"/>
  <c r="AB93" i="5"/>
  <c r="AB101" i="5"/>
  <c r="AB109" i="5"/>
  <c r="AB117" i="5"/>
  <c r="AB44" i="5"/>
  <c r="AB52" i="5"/>
  <c r="AB60" i="5"/>
  <c r="AB68" i="5"/>
  <c r="AB76" i="5"/>
  <c r="AB86" i="5"/>
  <c r="AB94" i="5"/>
  <c r="AB102" i="5"/>
  <c r="AB110" i="5"/>
  <c r="AB118" i="5"/>
  <c r="AB126" i="5"/>
  <c r="AB134" i="5"/>
  <c r="AB142" i="5"/>
  <c r="AB150" i="5"/>
  <c r="AB158" i="5"/>
  <c r="AB168" i="5"/>
  <c r="AB176" i="5"/>
  <c r="AB184" i="5"/>
  <c r="AB127" i="5"/>
  <c r="AB135" i="5"/>
  <c r="AB143" i="5"/>
  <c r="AB151" i="5"/>
  <c r="AB159" i="5"/>
  <c r="AB187" i="5"/>
  <c r="AB171" i="5"/>
  <c r="AB179" i="5"/>
  <c r="AB188" i="5"/>
  <c r="AB196" i="5"/>
  <c r="AB204" i="5"/>
  <c r="AB257" i="5"/>
  <c r="AB195" i="5"/>
  <c r="AB203" i="5"/>
  <c r="AB208" i="5"/>
  <c r="AB216" i="5"/>
  <c r="AB224" i="5"/>
  <c r="AB251" i="5"/>
  <c r="AB211" i="5"/>
  <c r="AB219" i="5"/>
  <c r="AB227" i="5"/>
  <c r="AB235" i="5"/>
  <c r="AB234" i="5"/>
  <c r="AB241" i="5"/>
  <c r="AB249" i="5"/>
  <c r="AB248" i="5"/>
  <c r="AB256" i="5"/>
  <c r="AC41" i="5"/>
  <c r="AG41" i="5" s="1"/>
  <c r="AC40" i="5"/>
  <c r="AG40" i="5" s="1"/>
  <c r="BA40" i="2"/>
  <c r="AR37" i="2"/>
  <c r="AY37" i="2" s="1"/>
  <c r="AN40" i="2"/>
  <c r="AU40" i="2" s="1"/>
  <c r="AO40" i="2"/>
  <c r="AV40" i="2" s="1"/>
  <c r="AR42" i="2"/>
  <c r="AY42" i="2" s="1"/>
  <c r="BA42" i="2" s="1"/>
  <c r="AM46" i="2"/>
  <c r="AT46" i="2" s="1"/>
  <c r="AP46" i="2"/>
  <c r="AW46" i="2" s="1"/>
  <c r="AN48" i="2"/>
  <c r="AU48" i="2" s="1"/>
  <c r="BA48" i="2" s="1"/>
  <c r="AN49" i="2"/>
  <c r="AU49" i="2" s="1"/>
  <c r="BA49" i="2" s="1"/>
  <c r="AO49" i="2"/>
  <c r="AV49" i="2" s="1"/>
  <c r="AQ49" i="2"/>
  <c r="AX49" i="2" s="1"/>
  <c r="BA59" i="2"/>
  <c r="AN37" i="2"/>
  <c r="AU37" i="2" s="1"/>
  <c r="BA37" i="2" s="1"/>
  <c r="AQ37" i="2"/>
  <c r="AX37" i="2" s="1"/>
  <c r="AM38" i="2"/>
  <c r="AT38" i="2" s="1"/>
  <c r="AP38" i="2"/>
  <c r="AW38" i="2" s="1"/>
  <c r="AM41" i="2"/>
  <c r="AT41" i="2" s="1"/>
  <c r="BA45" i="2"/>
  <c r="AR46" i="2"/>
  <c r="AY46" i="2" s="1"/>
  <c r="AM50" i="2"/>
  <c r="AT50" i="2" s="1"/>
  <c r="AP50" i="2"/>
  <c r="AW50" i="2" s="1"/>
  <c r="AR41" i="2"/>
  <c r="AY41" i="2" s="1"/>
  <c r="AP41" i="2"/>
  <c r="AW41" i="2" s="1"/>
  <c r="AM43" i="2"/>
  <c r="AT43" i="2" s="1"/>
  <c r="AP43" i="2"/>
  <c r="AW43" i="2" s="1"/>
  <c r="AQ43" i="2"/>
  <c r="AX43" i="2" s="1"/>
  <c r="AN43" i="2"/>
  <c r="AU43" i="2" s="1"/>
  <c r="AR50" i="2"/>
  <c r="AY50" i="2" s="1"/>
  <c r="AN51" i="2"/>
  <c r="AU51" i="2" s="1"/>
  <c r="AN54" i="2"/>
  <c r="AU54" i="2" s="1"/>
  <c r="AO56" i="2"/>
  <c r="AV56" i="2" s="1"/>
  <c r="AN61" i="2"/>
  <c r="AU61" i="2" s="1"/>
  <c r="BA81" i="2"/>
  <c r="AP53" i="2"/>
  <c r="AW53" i="2" s="1"/>
  <c r="BA53" i="2" s="1"/>
  <c r="AQ56" i="2"/>
  <c r="AX56" i="2" s="1"/>
  <c r="AP57" i="2"/>
  <c r="AW57" i="2" s="1"/>
  <c r="AO58" i="2"/>
  <c r="AV58" i="2" s="1"/>
  <c r="AR58" i="2"/>
  <c r="AY58" i="2" s="1"/>
  <c r="AN59" i="2"/>
  <c r="AU59" i="2" s="1"/>
  <c r="AQ59" i="2"/>
  <c r="AX59" i="2" s="1"/>
  <c r="AM60" i="2"/>
  <c r="AT60" i="2" s="1"/>
  <c r="AN62" i="2"/>
  <c r="AU62" i="2" s="1"/>
  <c r="BA62" i="2" s="1"/>
  <c r="AM63" i="2"/>
  <c r="AT63" i="2" s="1"/>
  <c r="AQ64" i="2"/>
  <c r="AX64" i="2" s="1"/>
  <c r="AP65" i="2"/>
  <c r="AW65" i="2" s="1"/>
  <c r="AO66" i="2"/>
  <c r="AV66" i="2" s="1"/>
  <c r="BA66" i="2" s="1"/>
  <c r="AR66" i="2"/>
  <c r="AY66" i="2" s="1"/>
  <c r="AN67" i="2"/>
  <c r="AU67" i="2" s="1"/>
  <c r="AO67" i="2"/>
  <c r="AV67" i="2" s="1"/>
  <c r="AQ67" i="2"/>
  <c r="AX67" i="2" s="1"/>
  <c r="BA67" i="2" s="1"/>
  <c r="AM69" i="2"/>
  <c r="AT69" i="2" s="1"/>
  <c r="AP69" i="2"/>
  <c r="AW69" i="2" s="1"/>
  <c r="AQ69" i="2"/>
  <c r="AX69" i="2" s="1"/>
  <c r="AN69" i="2"/>
  <c r="AU69" i="2" s="1"/>
  <c r="AR71" i="2"/>
  <c r="AY71" i="2" s="1"/>
  <c r="AP76" i="2"/>
  <c r="AW76" i="2" s="1"/>
  <c r="AR76" i="2"/>
  <c r="AY76" i="2" s="1"/>
  <c r="AN78" i="2"/>
  <c r="AU78" i="2" s="1"/>
  <c r="BA78" i="2" s="1"/>
  <c r="AM80" i="2"/>
  <c r="AT80" i="2" s="1"/>
  <c r="AN83" i="2"/>
  <c r="AU83" i="2" s="1"/>
  <c r="AO83" i="2"/>
  <c r="AV83" i="2" s="1"/>
  <c r="AQ83" i="2"/>
  <c r="AX83" i="2" s="1"/>
  <c r="AO64" i="2"/>
  <c r="AV64" i="2" s="1"/>
  <c r="BA72" i="2"/>
  <c r="AO114" i="2"/>
  <c r="AV114" i="2" s="1"/>
  <c r="AN114" i="2"/>
  <c r="AU114" i="2" s="1"/>
  <c r="AR55" i="2"/>
  <c r="AY55" i="2" s="1"/>
  <c r="AN57" i="2"/>
  <c r="AU57" i="2" s="1"/>
  <c r="BA57" i="2" s="1"/>
  <c r="AP60" i="2"/>
  <c r="AW60" i="2" s="1"/>
  <c r="AR63" i="2"/>
  <c r="AY63" i="2" s="1"/>
  <c r="AN65" i="2"/>
  <c r="AU65" i="2" s="1"/>
  <c r="BA65" i="2" s="1"/>
  <c r="AM68" i="2"/>
  <c r="AT68" i="2" s="1"/>
  <c r="AN71" i="2"/>
  <c r="AU71" i="2" s="1"/>
  <c r="AO71" i="2"/>
  <c r="AV71" i="2" s="1"/>
  <c r="AQ71" i="2"/>
  <c r="AX71" i="2" s="1"/>
  <c r="AM73" i="2"/>
  <c r="AT73" i="2" s="1"/>
  <c r="AP73" i="2"/>
  <c r="AW73" i="2" s="1"/>
  <c r="AQ73" i="2"/>
  <c r="AX73" i="2" s="1"/>
  <c r="AN73" i="2"/>
  <c r="AU73" i="2" s="1"/>
  <c r="AR75" i="2"/>
  <c r="AY75" i="2" s="1"/>
  <c r="AP80" i="2"/>
  <c r="AW80" i="2" s="1"/>
  <c r="AR80" i="2"/>
  <c r="AY80" i="2" s="1"/>
  <c r="AN82" i="2"/>
  <c r="AU82" i="2" s="1"/>
  <c r="BA82" i="2" s="1"/>
  <c r="AQ88" i="2"/>
  <c r="AX88" i="2" s="1"/>
  <c r="AN55" i="2"/>
  <c r="AU55" i="2" s="1"/>
  <c r="BA55" i="2" s="1"/>
  <c r="AM56" i="2"/>
  <c r="AT56" i="2" s="1"/>
  <c r="BA56" i="2" s="1"/>
  <c r="AN58" i="2"/>
  <c r="AU58" i="2" s="1"/>
  <c r="AP61" i="2"/>
  <c r="AW61" i="2" s="1"/>
  <c r="AN63" i="2"/>
  <c r="AU63" i="2" s="1"/>
  <c r="AQ63" i="2"/>
  <c r="AX63" i="2" s="1"/>
  <c r="AM64" i="2"/>
  <c r="AT64" i="2" s="1"/>
  <c r="AN66" i="2"/>
  <c r="AU66" i="2" s="1"/>
  <c r="AP68" i="2"/>
  <c r="AW68" i="2" s="1"/>
  <c r="AR68" i="2"/>
  <c r="AY68" i="2" s="1"/>
  <c r="AN70" i="2"/>
  <c r="AU70" i="2" s="1"/>
  <c r="BA70" i="2" s="1"/>
  <c r="AN75" i="2"/>
  <c r="AU75" i="2" s="1"/>
  <c r="AO75" i="2"/>
  <c r="AV75" i="2" s="1"/>
  <c r="AQ75" i="2"/>
  <c r="AX75" i="2" s="1"/>
  <c r="AM77" i="2"/>
  <c r="AT77" i="2" s="1"/>
  <c r="AP77" i="2"/>
  <c r="AW77" i="2" s="1"/>
  <c r="AQ77" i="2"/>
  <c r="AX77" i="2" s="1"/>
  <c r="AN77" i="2"/>
  <c r="AU77" i="2" s="1"/>
  <c r="AM88" i="2"/>
  <c r="AT88" i="2" s="1"/>
  <c r="AP88" i="2"/>
  <c r="AW88" i="2" s="1"/>
  <c r="AN88" i="2"/>
  <c r="AU88" i="2" s="1"/>
  <c r="AO98" i="2"/>
  <c r="AV98" i="2" s="1"/>
  <c r="AN98" i="2"/>
  <c r="AU98" i="2" s="1"/>
  <c r="BA99" i="2"/>
  <c r="BA120" i="2"/>
  <c r="AO84" i="2"/>
  <c r="AV84" i="2" s="1"/>
  <c r="AP87" i="2"/>
  <c r="AW87" i="2" s="1"/>
  <c r="AQ90" i="2"/>
  <c r="AX90" i="2" s="1"/>
  <c r="AR93" i="2"/>
  <c r="AY93" i="2" s="1"/>
  <c r="AQ98" i="2"/>
  <c r="AX98" i="2" s="1"/>
  <c r="AM101" i="2"/>
  <c r="AT101" i="2" s="1"/>
  <c r="AP101" i="2"/>
  <c r="AW101" i="2" s="1"/>
  <c r="AN103" i="2"/>
  <c r="AU103" i="2" s="1"/>
  <c r="BA103" i="2" s="1"/>
  <c r="AO108" i="2"/>
  <c r="AV108" i="2" s="1"/>
  <c r="AR108" i="2"/>
  <c r="AY108" i="2" s="1"/>
  <c r="BA112" i="2"/>
  <c r="AQ114" i="2"/>
  <c r="AX114" i="2" s="1"/>
  <c r="AM117" i="2"/>
  <c r="AT117" i="2" s="1"/>
  <c r="AP117" i="2"/>
  <c r="AW117" i="2" s="1"/>
  <c r="AN119" i="2"/>
  <c r="AU119" i="2" s="1"/>
  <c r="BA119" i="2" s="1"/>
  <c r="AQ86" i="2"/>
  <c r="AX86" i="2" s="1"/>
  <c r="AR89" i="2"/>
  <c r="AY89" i="2" s="1"/>
  <c r="AN93" i="2"/>
  <c r="AU93" i="2" s="1"/>
  <c r="AQ93" i="2"/>
  <c r="AX93" i="2" s="1"/>
  <c r="AM94" i="2"/>
  <c r="AT94" i="2" s="1"/>
  <c r="AN94" i="2"/>
  <c r="AU94" i="2" s="1"/>
  <c r="AO96" i="2"/>
  <c r="AV96" i="2" s="1"/>
  <c r="AR96" i="2"/>
  <c r="AY96" i="2" s="1"/>
  <c r="AR101" i="2"/>
  <c r="AY101" i="2" s="1"/>
  <c r="AQ102" i="2"/>
  <c r="AX102" i="2" s="1"/>
  <c r="AM105" i="2"/>
  <c r="AT105" i="2" s="1"/>
  <c r="AP105" i="2"/>
  <c r="AW105" i="2" s="1"/>
  <c r="AN107" i="2"/>
  <c r="AU107" i="2" s="1"/>
  <c r="AM110" i="2"/>
  <c r="AT110" i="2" s="1"/>
  <c r="AN110" i="2"/>
  <c r="AU110" i="2" s="1"/>
  <c r="AO112" i="2"/>
  <c r="AV112" i="2" s="1"/>
  <c r="AR112" i="2"/>
  <c r="AY112" i="2" s="1"/>
  <c r="AR117" i="2"/>
  <c r="AY117" i="2" s="1"/>
  <c r="AQ118" i="2"/>
  <c r="AX118" i="2" s="1"/>
  <c r="BA118" i="2" s="1"/>
  <c r="AN122" i="2"/>
  <c r="AU122" i="2" s="1"/>
  <c r="AR85" i="2"/>
  <c r="AY85" i="2" s="1"/>
  <c r="BA85" i="2" s="1"/>
  <c r="AN89" i="2"/>
  <c r="AU89" i="2" s="1"/>
  <c r="AM90" i="2"/>
  <c r="AT90" i="2" s="1"/>
  <c r="AN92" i="2"/>
  <c r="AU92" i="2" s="1"/>
  <c r="AM98" i="2"/>
  <c r="AT98" i="2" s="1"/>
  <c r="AR105" i="2"/>
  <c r="AY105" i="2" s="1"/>
  <c r="AM114" i="2"/>
  <c r="AT114" i="2" s="1"/>
  <c r="AO138" i="2"/>
  <c r="AV138" i="2" s="1"/>
  <c r="AN138" i="2"/>
  <c r="AU138" i="2" s="1"/>
  <c r="AQ122" i="2"/>
  <c r="AX122" i="2" s="1"/>
  <c r="AR123" i="2"/>
  <c r="AY123" i="2" s="1"/>
  <c r="AM130" i="2"/>
  <c r="AT130" i="2" s="1"/>
  <c r="AN130" i="2"/>
  <c r="AU130" i="2" s="1"/>
  <c r="AR137" i="2"/>
  <c r="AY137" i="2" s="1"/>
  <c r="BA137" i="2" s="1"/>
  <c r="AQ138" i="2"/>
  <c r="AX138" i="2" s="1"/>
  <c r="AM146" i="2"/>
  <c r="AT146" i="2" s="1"/>
  <c r="AN146" i="2"/>
  <c r="AU146" i="2" s="1"/>
  <c r="BA151" i="2"/>
  <c r="AR121" i="2"/>
  <c r="AY121" i="2" s="1"/>
  <c r="AN123" i="2"/>
  <c r="AU123" i="2" s="1"/>
  <c r="AQ124" i="2"/>
  <c r="AX124" i="2" s="1"/>
  <c r="AP127" i="2"/>
  <c r="AW127" i="2" s="1"/>
  <c r="BA127" i="2" s="1"/>
  <c r="AM129" i="2"/>
  <c r="AT129" i="2" s="1"/>
  <c r="AP129" i="2"/>
  <c r="AW129" i="2" s="1"/>
  <c r="AN131" i="2"/>
  <c r="AU131" i="2" s="1"/>
  <c r="BA134" i="2"/>
  <c r="AO136" i="2"/>
  <c r="AV136" i="2" s="1"/>
  <c r="AR136" i="2"/>
  <c r="AY136" i="2" s="1"/>
  <c r="AM145" i="2"/>
  <c r="AT145" i="2" s="1"/>
  <c r="AP145" i="2"/>
  <c r="AW145" i="2" s="1"/>
  <c r="AN121" i="2"/>
  <c r="AU121" i="2" s="1"/>
  <c r="AM122" i="2"/>
  <c r="AT122" i="2" s="1"/>
  <c r="AM124" i="2"/>
  <c r="AT124" i="2" s="1"/>
  <c r="BA124" i="2" s="1"/>
  <c r="AN125" i="2"/>
  <c r="AU125" i="2" s="1"/>
  <c r="BA125" i="2" s="1"/>
  <c r="AR127" i="2"/>
  <c r="AY127" i="2" s="1"/>
  <c r="AR129" i="2"/>
  <c r="AY129" i="2" s="1"/>
  <c r="AQ130" i="2"/>
  <c r="AX130" i="2" s="1"/>
  <c r="AM133" i="2"/>
  <c r="AT133" i="2" s="1"/>
  <c r="AP133" i="2"/>
  <c r="AW133" i="2" s="1"/>
  <c r="AN135" i="2"/>
  <c r="AU135" i="2" s="1"/>
  <c r="BA135" i="2" s="1"/>
  <c r="AM138" i="2"/>
  <c r="AT138" i="2" s="1"/>
  <c r="AO140" i="2"/>
  <c r="AV140" i="2" s="1"/>
  <c r="AR140" i="2"/>
  <c r="AY140" i="2" s="1"/>
  <c r="BA144" i="2"/>
  <c r="AR145" i="2"/>
  <c r="AY145" i="2" s="1"/>
  <c r="AQ146" i="2"/>
  <c r="AX146" i="2" s="1"/>
  <c r="AO157" i="2"/>
  <c r="AV157" i="2" s="1"/>
  <c r="AN157" i="2"/>
  <c r="AU157" i="2" s="1"/>
  <c r="AQ147" i="2"/>
  <c r="AX147" i="2" s="1"/>
  <c r="AR156" i="2"/>
  <c r="AY156" i="2" s="1"/>
  <c r="BA165" i="2"/>
  <c r="AN150" i="2"/>
  <c r="AU150" i="2" s="1"/>
  <c r="AO155" i="2"/>
  <c r="AV155" i="2" s="1"/>
  <c r="AR155" i="2"/>
  <c r="AY155" i="2" s="1"/>
  <c r="AQ157" i="2"/>
  <c r="AX157" i="2" s="1"/>
  <c r="AO177" i="2"/>
  <c r="AV177" i="2" s="1"/>
  <c r="AN177" i="2"/>
  <c r="AU177" i="2" s="1"/>
  <c r="AM147" i="2"/>
  <c r="AT147" i="2" s="1"/>
  <c r="BA147" i="2" s="1"/>
  <c r="AO149" i="2"/>
  <c r="AV149" i="2" s="1"/>
  <c r="BA149" i="2" s="1"/>
  <c r="AM152" i="2"/>
  <c r="AT152" i="2" s="1"/>
  <c r="AP152" i="2"/>
  <c r="AW152" i="2" s="1"/>
  <c r="AN154" i="2"/>
  <c r="AU154" i="2" s="1"/>
  <c r="BA154" i="2" s="1"/>
  <c r="AN155" i="2"/>
  <c r="AU155" i="2" s="1"/>
  <c r="BA155" i="2" s="1"/>
  <c r="AQ155" i="2"/>
  <c r="AX155" i="2" s="1"/>
  <c r="AM157" i="2"/>
  <c r="AT157" i="2" s="1"/>
  <c r="AP157" i="2"/>
  <c r="AW157" i="2" s="1"/>
  <c r="AO159" i="2"/>
  <c r="AV159" i="2" s="1"/>
  <c r="BA159" i="2" s="1"/>
  <c r="AR159" i="2"/>
  <c r="AY159" i="2" s="1"/>
  <c r="AM161" i="2"/>
  <c r="AT161" i="2" s="1"/>
  <c r="AN162" i="2"/>
  <c r="AU162" i="2" s="1"/>
  <c r="BA162" i="2" s="1"/>
  <c r="AM164" i="2"/>
  <c r="AT164" i="2" s="1"/>
  <c r="AP164" i="2"/>
  <c r="AW164" i="2" s="1"/>
  <c r="AN166" i="2"/>
  <c r="AU166" i="2" s="1"/>
  <c r="BA166" i="2" s="1"/>
  <c r="AQ167" i="2"/>
  <c r="AX167" i="2" s="1"/>
  <c r="BA167" i="2" s="1"/>
  <c r="AM169" i="2"/>
  <c r="AT169" i="2" s="1"/>
  <c r="AN169" i="2"/>
  <c r="AU169" i="2" s="1"/>
  <c r="AO171" i="2"/>
  <c r="AV171" i="2" s="1"/>
  <c r="AR171" i="2"/>
  <c r="AY171" i="2" s="1"/>
  <c r="AR176" i="2"/>
  <c r="AY176" i="2" s="1"/>
  <c r="BA176" i="2" s="1"/>
  <c r="AQ177" i="2"/>
  <c r="AX177" i="2" s="1"/>
  <c r="AM180" i="2"/>
  <c r="AT180" i="2" s="1"/>
  <c r="AP180" i="2"/>
  <c r="AW180" i="2" s="1"/>
  <c r="AN182" i="2"/>
  <c r="AU182" i="2" s="1"/>
  <c r="AN183" i="2"/>
  <c r="AU183" i="2" s="1"/>
  <c r="AQ183" i="2"/>
  <c r="AX183" i="2" s="1"/>
  <c r="AM185" i="2"/>
  <c r="AT185" i="2" s="1"/>
  <c r="AP185" i="2"/>
  <c r="AW185" i="2" s="1"/>
  <c r="AN185" i="2"/>
  <c r="AU185" i="2" s="1"/>
  <c r="AP160" i="2"/>
  <c r="AW160" i="2" s="1"/>
  <c r="AO161" i="2"/>
  <c r="AV161" i="2" s="1"/>
  <c r="BA163" i="2"/>
  <c r="AM168" i="2"/>
  <c r="AT168" i="2" s="1"/>
  <c r="AP168" i="2"/>
  <c r="AW168" i="2" s="1"/>
  <c r="AN170" i="2"/>
  <c r="AU170" i="2" s="1"/>
  <c r="BA170" i="2" s="1"/>
  <c r="AO175" i="2"/>
  <c r="AV175" i="2" s="1"/>
  <c r="AR175" i="2"/>
  <c r="AY175" i="2" s="1"/>
  <c r="BA179" i="2"/>
  <c r="AM184" i="2"/>
  <c r="AT184" i="2" s="1"/>
  <c r="AP184" i="2"/>
  <c r="AW184" i="2" s="1"/>
  <c r="AR160" i="2"/>
  <c r="AY160" i="2" s="1"/>
  <c r="AQ161" i="2"/>
  <c r="AX161" i="2" s="1"/>
  <c r="AR168" i="2"/>
  <c r="AY168" i="2" s="1"/>
  <c r="AQ169" i="2"/>
  <c r="AX169" i="2" s="1"/>
  <c r="AQ175" i="2"/>
  <c r="AX175" i="2" s="1"/>
  <c r="AM177" i="2"/>
  <c r="AT177" i="2" s="1"/>
  <c r="AR184" i="2"/>
  <c r="AY184" i="2" s="1"/>
  <c r="AQ185" i="2"/>
  <c r="AX185" i="2" s="1"/>
  <c r="AP28" i="2"/>
  <c r="AW28" i="2" s="1"/>
  <c r="AP18" i="2"/>
  <c r="AW18" i="2" s="1"/>
  <c r="AP17" i="2"/>
  <c r="AW17" i="2" s="1"/>
  <c r="AM10" i="2"/>
  <c r="AT10" i="2" s="1"/>
  <c r="AM9" i="2"/>
  <c r="AT9" i="2" s="1"/>
  <c r="AM35" i="2"/>
  <c r="AT35" i="2" s="1"/>
  <c r="AM34" i="2"/>
  <c r="AT34" i="2" s="1"/>
  <c r="AP27" i="2"/>
  <c r="AW27" i="2" s="1"/>
  <c r="AP36" i="2"/>
  <c r="AW36" i="2" s="1"/>
  <c r="AP26" i="2"/>
  <c r="AW26" i="2" s="1"/>
  <c r="AP16" i="2"/>
  <c r="AW16" i="2" s="1"/>
  <c r="AP15" i="2"/>
  <c r="AW15" i="2" s="1"/>
  <c r="AM8" i="2"/>
  <c r="AT8" i="2" s="1"/>
  <c r="AM7" i="2"/>
  <c r="AT7" i="2" s="1"/>
  <c r="AN36" i="2"/>
  <c r="AU36" i="2" s="1"/>
  <c r="AN34" i="2"/>
  <c r="AU34" i="2" s="1"/>
  <c r="AN32" i="2"/>
  <c r="AU32" i="2" s="1"/>
  <c r="AQ23" i="2"/>
  <c r="AX23" i="2" s="1"/>
  <c r="AN23" i="2"/>
  <c r="AU23" i="2" s="1"/>
  <c r="AQ22" i="2"/>
  <c r="AX22" i="2" s="1"/>
  <c r="AN22" i="2"/>
  <c r="AU22" i="2" s="1"/>
  <c r="AQ21" i="2"/>
  <c r="AX21" i="2" s="1"/>
  <c r="AN21" i="2"/>
  <c r="AU21" i="2" s="1"/>
  <c r="AQ20" i="2"/>
  <c r="AX20" i="2" s="1"/>
  <c r="AN20" i="2"/>
  <c r="AU20" i="2" s="1"/>
  <c r="AQ19" i="2"/>
  <c r="AX19" i="2" s="1"/>
  <c r="AN19" i="2"/>
  <c r="AU19" i="2" s="1"/>
  <c r="AQ18" i="2"/>
  <c r="AX18" i="2" s="1"/>
  <c r="AN18" i="2"/>
  <c r="AU18" i="2" s="1"/>
  <c r="AQ17" i="2"/>
  <c r="AX17" i="2" s="1"/>
  <c r="AN17" i="2"/>
  <c r="AU17" i="2" s="1"/>
  <c r="AQ16" i="2"/>
  <c r="AX16" i="2" s="1"/>
  <c r="AN16" i="2"/>
  <c r="AU16" i="2" s="1"/>
  <c r="AQ15" i="2"/>
  <c r="AX15" i="2" s="1"/>
  <c r="AN15" i="2"/>
  <c r="AU15" i="2" s="1"/>
  <c r="AN14" i="2"/>
  <c r="AU14" i="2" s="1"/>
  <c r="AN13" i="2"/>
  <c r="AU13" i="2" s="1"/>
  <c r="AN12" i="2"/>
  <c r="AU12" i="2" s="1"/>
  <c r="AN11" i="2"/>
  <c r="AU11" i="2" s="1"/>
  <c r="AN10" i="2"/>
  <c r="AU10" i="2" s="1"/>
  <c r="AN8" i="2"/>
  <c r="AU8" i="2" s="1"/>
  <c r="AR36" i="2"/>
  <c r="AY36" i="2" s="1"/>
  <c r="AR34" i="2"/>
  <c r="AY34" i="2" s="1"/>
  <c r="AR32" i="2"/>
  <c r="AY32" i="2" s="1"/>
  <c r="AR23" i="2"/>
  <c r="AY23" i="2" s="1"/>
  <c r="AO23" i="2"/>
  <c r="AV23" i="2" s="1"/>
  <c r="AR22" i="2"/>
  <c r="AY22" i="2" s="1"/>
  <c r="AO22" i="2"/>
  <c r="AV22" i="2" s="1"/>
  <c r="AR21" i="2"/>
  <c r="AY21" i="2" s="1"/>
  <c r="AO21" i="2"/>
  <c r="AV21" i="2" s="1"/>
  <c r="AR20" i="2"/>
  <c r="AY20" i="2" s="1"/>
  <c r="AO20" i="2"/>
  <c r="AV20" i="2" s="1"/>
  <c r="AR19" i="2"/>
  <c r="AY19" i="2" s="1"/>
  <c r="AO19" i="2"/>
  <c r="AV19" i="2" s="1"/>
  <c r="AR18" i="2"/>
  <c r="AY18" i="2" s="1"/>
  <c r="AO18" i="2"/>
  <c r="AV18" i="2" s="1"/>
  <c r="AR17" i="2"/>
  <c r="AY17" i="2" s="1"/>
  <c r="AO17" i="2"/>
  <c r="AV17" i="2" s="1"/>
  <c r="AR16" i="2"/>
  <c r="AY16" i="2" s="1"/>
  <c r="AO16" i="2"/>
  <c r="AV16" i="2" s="1"/>
  <c r="AR15" i="2"/>
  <c r="AY15" i="2" s="1"/>
  <c r="AR14" i="2"/>
  <c r="AY14" i="2" s="1"/>
  <c r="AR13" i="2"/>
  <c r="AY13" i="2" s="1"/>
  <c r="AR12" i="2"/>
  <c r="AY12" i="2" s="1"/>
  <c r="AR11" i="2"/>
  <c r="AY11" i="2" s="1"/>
  <c r="AR10" i="2"/>
  <c r="AY10" i="2" s="1"/>
  <c r="AR8" i="2"/>
  <c r="AY8" i="2" s="1"/>
  <c r="BA18" i="2"/>
  <c r="AO6" i="2"/>
  <c r="AV6" i="2" s="1"/>
  <c r="AQ35" i="2"/>
  <c r="AX35" i="2" s="1"/>
  <c r="AN35" i="2"/>
  <c r="AU35" i="2" s="1"/>
  <c r="AQ34" i="2"/>
  <c r="AX34" i="2" s="1"/>
  <c r="AQ33" i="2"/>
  <c r="AX33" i="2" s="1"/>
  <c r="AN33" i="2"/>
  <c r="AU33" i="2" s="1"/>
  <c r="AQ32" i="2"/>
  <c r="AX32" i="2" s="1"/>
  <c r="AQ31" i="2"/>
  <c r="AX31" i="2" s="1"/>
  <c r="AN31" i="2"/>
  <c r="AU31" i="2" s="1"/>
  <c r="AQ30" i="2"/>
  <c r="AX30" i="2" s="1"/>
  <c r="AN30" i="2"/>
  <c r="AU30" i="2" s="1"/>
  <c r="AQ29" i="2"/>
  <c r="AX29" i="2" s="1"/>
  <c r="AN29" i="2"/>
  <c r="AU29" i="2" s="1"/>
  <c r="AQ28" i="2"/>
  <c r="AX28" i="2" s="1"/>
  <c r="AN28" i="2"/>
  <c r="AU28" i="2" s="1"/>
  <c r="BA28" i="2" s="1"/>
  <c r="AQ27" i="2"/>
  <c r="AX27" i="2" s="1"/>
  <c r="AN27" i="2"/>
  <c r="AU27" i="2" s="1"/>
  <c r="AQ26" i="2"/>
  <c r="AX26" i="2" s="1"/>
  <c r="AN26" i="2"/>
  <c r="AU26" i="2" s="1"/>
  <c r="AQ25" i="2"/>
  <c r="AX25" i="2" s="1"/>
  <c r="AN25" i="2"/>
  <c r="AU25" i="2" s="1"/>
  <c r="AQ24" i="2"/>
  <c r="AX24" i="2" s="1"/>
  <c r="AN24" i="2"/>
  <c r="AU24" i="2" s="1"/>
  <c r="AQ14" i="2"/>
  <c r="AX14" i="2" s="1"/>
  <c r="AQ13" i="2"/>
  <c r="AX13" i="2" s="1"/>
  <c r="AQ12" i="2"/>
  <c r="AX12" i="2" s="1"/>
  <c r="AQ11" i="2"/>
  <c r="AX11" i="2" s="1"/>
  <c r="AQ10" i="2"/>
  <c r="AX10" i="2" s="1"/>
  <c r="AQ9" i="2"/>
  <c r="AX9" i="2" s="1"/>
  <c r="AN9" i="2"/>
  <c r="AU9" i="2" s="1"/>
  <c r="AQ8" i="2"/>
  <c r="AX8" i="2" s="1"/>
  <c r="AQ7" i="2"/>
  <c r="AX7" i="2" s="1"/>
  <c r="AN7" i="2"/>
  <c r="AU7" i="2" s="1"/>
  <c r="AQ36" i="2"/>
  <c r="AX36" i="2" s="1"/>
  <c r="AO36" i="2"/>
  <c r="AV36" i="2" s="1"/>
  <c r="AR35" i="2"/>
  <c r="AY35" i="2" s="1"/>
  <c r="AO35" i="2"/>
  <c r="AV35" i="2" s="1"/>
  <c r="AO34" i="2"/>
  <c r="AV34" i="2" s="1"/>
  <c r="AR33" i="2"/>
  <c r="AY33" i="2" s="1"/>
  <c r="AO33" i="2"/>
  <c r="AV33" i="2" s="1"/>
  <c r="AO32" i="2"/>
  <c r="AV32" i="2" s="1"/>
  <c r="AR31" i="2"/>
  <c r="AY31" i="2" s="1"/>
  <c r="AO31" i="2"/>
  <c r="AV31" i="2" s="1"/>
  <c r="AR30" i="2"/>
  <c r="AY30" i="2" s="1"/>
  <c r="AO30" i="2"/>
  <c r="AV30" i="2" s="1"/>
  <c r="AR29" i="2"/>
  <c r="AY29" i="2" s="1"/>
  <c r="AO29" i="2"/>
  <c r="AV29" i="2" s="1"/>
  <c r="AR28" i="2"/>
  <c r="AY28" i="2" s="1"/>
  <c r="AO28" i="2"/>
  <c r="AV28" i="2" s="1"/>
  <c r="AR27" i="2"/>
  <c r="AY27" i="2" s="1"/>
  <c r="AO27" i="2"/>
  <c r="AV27" i="2" s="1"/>
  <c r="AR26" i="2"/>
  <c r="AY26" i="2" s="1"/>
  <c r="AO26" i="2"/>
  <c r="AV26" i="2" s="1"/>
  <c r="AR25" i="2"/>
  <c r="AY25" i="2" s="1"/>
  <c r="AO25" i="2"/>
  <c r="AV25" i="2" s="1"/>
  <c r="AR24" i="2"/>
  <c r="AY24" i="2" s="1"/>
  <c r="AO24" i="2"/>
  <c r="AV24" i="2" s="1"/>
  <c r="AO15" i="2"/>
  <c r="AV15" i="2" s="1"/>
  <c r="AO14" i="2"/>
  <c r="AV14" i="2" s="1"/>
  <c r="AO13" i="2"/>
  <c r="AV13" i="2" s="1"/>
  <c r="AO12" i="2"/>
  <c r="AV12" i="2" s="1"/>
  <c r="AO11" i="2"/>
  <c r="AV11" i="2" s="1"/>
  <c r="AO10" i="2"/>
  <c r="AV10" i="2" s="1"/>
  <c r="AR9" i="2"/>
  <c r="AY9" i="2" s="1"/>
  <c r="AO9" i="2"/>
  <c r="AV9" i="2" s="1"/>
  <c r="BA9" i="2" s="1"/>
  <c r="AO8" i="2"/>
  <c r="AV8" i="2" s="1"/>
  <c r="AR7" i="2"/>
  <c r="AY7" i="2" s="1"/>
  <c r="AO7" i="2"/>
  <c r="AV7" i="2" s="1"/>
  <c r="AR6" i="2"/>
  <c r="AY6" i="2" s="1"/>
  <c r="AN6" i="2"/>
  <c r="AU6" i="2" s="1"/>
  <c r="AQ6" i="2"/>
  <c r="AX6" i="2" s="1"/>
  <c r="AP6" i="2"/>
  <c r="AW6" i="2" s="1"/>
  <c r="AM6" i="2"/>
  <c r="AT6" i="2" s="1"/>
  <c r="AC29" i="1"/>
  <c r="P28" i="1"/>
  <c r="T28" i="1"/>
  <c r="X28" i="1"/>
  <c r="AB28" i="1"/>
  <c r="R28" i="1"/>
  <c r="V28" i="1"/>
  <c r="S28" i="1"/>
  <c r="W28" i="1"/>
  <c r="AA28" i="1"/>
  <c r="AE28" i="1"/>
  <c r="Q28" i="1"/>
  <c r="Y28" i="1"/>
  <c r="W34" i="1"/>
  <c r="X35" i="1" s="1"/>
  <c r="X36" i="1" s="1"/>
  <c r="N34" i="1"/>
  <c r="H35" i="1" s="1"/>
  <c r="H36" i="1" s="1"/>
  <c r="I28" i="1"/>
  <c r="K28" i="1"/>
  <c r="O28" i="1"/>
  <c r="N29" i="1" s="1"/>
  <c r="H28" i="1"/>
  <c r="L28" i="1"/>
  <c r="M28" i="1"/>
  <c r="J28" i="1"/>
  <c r="AC18" i="1"/>
  <c r="Z18" i="1"/>
  <c r="W18" i="1"/>
  <c r="T18" i="1"/>
  <c r="Q18" i="1"/>
  <c r="N18" i="1"/>
  <c r="K18" i="1"/>
  <c r="H18" i="1"/>
  <c r="K17" i="1"/>
  <c r="P14" i="1"/>
  <c r="P15" i="1" s="1"/>
  <c r="X14" i="1"/>
  <c r="X15" i="1" s="1"/>
  <c r="Q17" i="1"/>
  <c r="AC17" i="1"/>
  <c r="W17" i="1"/>
  <c r="H14" i="1"/>
  <c r="H15" i="1" s="1"/>
  <c r="H17" i="1"/>
  <c r="T17" i="1"/>
  <c r="N17" i="1"/>
  <c r="Z17" i="1"/>
  <c r="H6" i="1"/>
  <c r="BA160" i="2" l="1"/>
  <c r="BA180" i="2"/>
  <c r="BA171" i="2"/>
  <c r="BA156" i="2"/>
  <c r="BA131" i="2"/>
  <c r="BA92" i="2"/>
  <c r="BA110" i="2"/>
  <c r="BA102" i="2"/>
  <c r="BA96" i="2"/>
  <c r="BA93" i="2"/>
  <c r="BA75" i="2"/>
  <c r="BA83" i="2"/>
  <c r="BA76" i="2"/>
  <c r="BA61" i="2"/>
  <c r="BA95" i="2"/>
  <c r="T29" i="1"/>
  <c r="BA175" i="2"/>
  <c r="BA157" i="2"/>
  <c r="BA140" i="2"/>
  <c r="BA133" i="2"/>
  <c r="BA121" i="2"/>
  <c r="BA123" i="2"/>
  <c r="BA90" i="2"/>
  <c r="BA107" i="2"/>
  <c r="BA108" i="2"/>
  <c r="BA87" i="2"/>
  <c r="BA88" i="2"/>
  <c r="BA58" i="2"/>
  <c r="BA38" i="2"/>
  <c r="BA139" i="2"/>
  <c r="Z29" i="1"/>
  <c r="BA7" i="2"/>
  <c r="BA177" i="2"/>
  <c r="BA184" i="2"/>
  <c r="BA182" i="2"/>
  <c r="BA150" i="2"/>
  <c r="BA136" i="2"/>
  <c r="BA89" i="2"/>
  <c r="BA86" i="2"/>
  <c r="BA84" i="2"/>
  <c r="BA71" i="2"/>
  <c r="BA54" i="2"/>
  <c r="BA111" i="2"/>
  <c r="BA142" i="2"/>
  <c r="BA132" i="2"/>
  <c r="BA174" i="2"/>
  <c r="BA44" i="2"/>
  <c r="BA39" i="2"/>
  <c r="BA185" i="2"/>
  <c r="BA169" i="2"/>
  <c r="BA164" i="2"/>
  <c r="BA152" i="2"/>
  <c r="BA122" i="2"/>
  <c r="BA145" i="2"/>
  <c r="BA129" i="2"/>
  <c r="BA73" i="2"/>
  <c r="BA68" i="2"/>
  <c r="BA60" i="2"/>
  <c r="BA41" i="2"/>
  <c r="BA146" i="2"/>
  <c r="BA98" i="2"/>
  <c r="BA94" i="2"/>
  <c r="BA117" i="2"/>
  <c r="BA101" i="2"/>
  <c r="BA77" i="2"/>
  <c r="BA80" i="2"/>
  <c r="BA43" i="2"/>
  <c r="BA50" i="2"/>
  <c r="BA168" i="2"/>
  <c r="BA161" i="2"/>
  <c r="BA138" i="2"/>
  <c r="BA130" i="2"/>
  <c r="BA114" i="2"/>
  <c r="BA105" i="2"/>
  <c r="BA64" i="2"/>
  <c r="BA69" i="2"/>
  <c r="BA63" i="2"/>
  <c r="BA46" i="2"/>
  <c r="BA17" i="2"/>
  <c r="BA15" i="2"/>
  <c r="BA20" i="2"/>
  <c r="BA22" i="2"/>
  <c r="BA11" i="2"/>
  <c r="BA16" i="2"/>
  <c r="BA19" i="2"/>
  <c r="BA21" i="2"/>
  <c r="BA23" i="2"/>
  <c r="BA13" i="2"/>
  <c r="BA10" i="2"/>
  <c r="BA14" i="2"/>
  <c r="BA25" i="2"/>
  <c r="BA27" i="2"/>
  <c r="BA36" i="2"/>
  <c r="BA8" i="2"/>
  <c r="BA24" i="2"/>
  <c r="BA26" i="2"/>
  <c r="BA30" i="2"/>
  <c r="BA32" i="2"/>
  <c r="BA35" i="2"/>
  <c r="BA12" i="2"/>
  <c r="BA34" i="2"/>
  <c r="BA33" i="2"/>
  <c r="BA29" i="2"/>
  <c r="BA31" i="2"/>
  <c r="BA6" i="2"/>
  <c r="W29" i="1"/>
  <c r="Q29" i="1"/>
  <c r="P35" i="1"/>
  <c r="P36" i="1" s="1"/>
  <c r="K29" i="1"/>
  <c r="H29" i="1"/>
</calcChain>
</file>

<file path=xl/sharedStrings.xml><?xml version="1.0" encoding="utf-8"?>
<sst xmlns="http://schemas.openxmlformats.org/spreadsheetml/2006/main" count="3043" uniqueCount="59">
  <si>
    <t>R</t>
  </si>
  <si>
    <t>G</t>
  </si>
  <si>
    <t>B</t>
  </si>
  <si>
    <t>100</t>
  </si>
  <si>
    <t>010</t>
  </si>
  <si>
    <t>001</t>
  </si>
  <si>
    <t>110</t>
  </si>
  <si>
    <t>101</t>
  </si>
  <si>
    <t>011</t>
  </si>
  <si>
    <t>111</t>
  </si>
  <si>
    <t>000</t>
  </si>
  <si>
    <t>TEAL</t>
  </si>
  <si>
    <t>PINK</t>
  </si>
  <si>
    <t>YELLOW</t>
  </si>
  <si>
    <t>BLUE</t>
  </si>
  <si>
    <t>GREEN</t>
  </si>
  <si>
    <t>RED</t>
  </si>
  <si>
    <t>WHITE</t>
  </si>
  <si>
    <t>OFF</t>
  </si>
  <si>
    <t>T</t>
  </si>
  <si>
    <t>P</t>
  </si>
  <si>
    <t>Y</t>
  </si>
  <si>
    <t>O</t>
  </si>
  <si>
    <t>W</t>
  </si>
  <si>
    <t>ROOOOOOO</t>
  </si>
  <si>
    <t>OROOOOOO</t>
  </si>
  <si>
    <t>OOROOOOO</t>
  </si>
  <si>
    <t>OOOROOOO</t>
  </si>
  <si>
    <t>OOOOROOO</t>
  </si>
  <si>
    <t>OOOOOROO</t>
  </si>
  <si>
    <t>OOOOOORO</t>
  </si>
  <si>
    <t>OOOOOOOR</t>
  </si>
  <si>
    <t>DEC</t>
  </si>
  <si>
    <t>HEX</t>
  </si>
  <si>
    <t>BIN</t>
  </si>
  <si>
    <t>BY</t>
  </si>
  <si>
    <t>GET</t>
  </si>
  <si>
    <t>MANUAL LOOKUP</t>
  </si>
  <si>
    <t>A5</t>
  </si>
  <si>
    <r>
      <t xml:space="preserve">&lt;----- </t>
    </r>
    <r>
      <rPr>
        <b/>
        <sz val="14"/>
        <color theme="1"/>
        <rFont val="Calibri"/>
        <family val="2"/>
        <scheme val="minor"/>
      </rPr>
      <t>STEP</t>
    </r>
  </si>
  <si>
    <t>&lt;----- C   Y   C   L   E ----&gt;</t>
  </si>
  <si>
    <t>DUTY CYCLE</t>
  </si>
  <si>
    <t>01111111</t>
  </si>
  <si>
    <t>00000000</t>
  </si>
  <si>
    <t>00100000</t>
  </si>
  <si>
    <t>.</t>
  </si>
  <si>
    <t>Steps Per Cycle</t>
  </si>
  <si>
    <t>Compression Factor</t>
  </si>
  <si>
    <t>static steps</t>
  </si>
  <si>
    <t>conditional steps</t>
  </si>
  <si>
    <t>Colors</t>
  </si>
  <si>
    <t>LED</t>
  </si>
  <si>
    <t>LED Number</t>
  </si>
  <si>
    <t>LED Pin Number</t>
  </si>
  <si>
    <t>LED Value</t>
  </si>
  <si>
    <t>Inverted LED Value</t>
  </si>
  <si>
    <t>percentage val</t>
  </si>
  <si>
    <t>steps on</t>
  </si>
  <si>
    <t>Shift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</si>
</sst>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Lucida Sans Typewriter"/>
      <family val="3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2CD4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35ACE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0" fillId="0" borderId="0" xfId="0" quotePrefix="1"/>
    <xf numFmtId="0" fontId="0" fillId="0" borderId="0" xfId="0" quotePrefix="1" applyFill="1" applyBorder="1"/>
    <xf numFmtId="0" fontId="0" fillId="10" borderId="0" xfId="0" applyFill="1"/>
    <xf numFmtId="0" fontId="0" fillId="11" borderId="0" xfId="0" applyFill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12" borderId="8" xfId="0" applyFill="1" applyBorder="1"/>
    <xf numFmtId="0" fontId="0" fillId="12" borderId="9" xfId="0" applyFill="1" applyBorder="1"/>
    <xf numFmtId="0" fontId="0" fillId="12" borderId="12" xfId="0" applyFill="1" applyBorder="1"/>
    <xf numFmtId="0" fontId="0" fillId="0" borderId="1" xfId="0" quotePrefix="1" applyBorder="1"/>
    <xf numFmtId="0" fontId="0" fillId="0" borderId="1" xfId="0" applyNumberFormat="1" applyBorder="1"/>
    <xf numFmtId="0" fontId="0" fillId="2" borderId="0" xfId="0" applyFill="1"/>
    <xf numFmtId="0" fontId="0" fillId="3" borderId="0" xfId="0" applyFill="1"/>
    <xf numFmtId="0" fontId="0" fillId="9" borderId="0" xfId="0" applyFill="1"/>
    <xf numFmtId="0" fontId="0" fillId="14" borderId="0" xfId="0" applyFill="1" applyAlignment="1">
      <alignment horizontal="right"/>
    </xf>
    <xf numFmtId="0" fontId="0" fillId="15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0" borderId="0" xfId="0" applyBorder="1"/>
    <xf numFmtId="0" fontId="0" fillId="9" borderId="0" xfId="0" applyFill="1" applyBorder="1"/>
    <xf numFmtId="0" fontId="0" fillId="0" borderId="0" xfId="0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9" borderId="6" xfId="0" applyFill="1" applyBorder="1"/>
    <xf numFmtId="0" fontId="0" fillId="9" borderId="2" xfId="0" applyFill="1" applyBorder="1"/>
    <xf numFmtId="0" fontId="0" fillId="9" borderId="7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9" borderId="13" xfId="0" applyFill="1" applyBorder="1"/>
    <xf numFmtId="0" fontId="0" fillId="9" borderId="25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21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7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0" xfId="0" applyFill="1" applyBorder="1"/>
    <xf numFmtId="0" fontId="0" fillId="9" borderId="0" xfId="0" applyFill="1" applyAlignment="1"/>
    <xf numFmtId="0" fontId="0" fillId="9" borderId="1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18" borderId="3" xfId="0" applyFont="1" applyFill="1" applyBorder="1"/>
    <xf numFmtId="0" fontId="5" fillId="18" borderId="4" xfId="0" applyFont="1" applyFill="1" applyBorder="1"/>
    <xf numFmtId="0" fontId="5" fillId="18" borderId="5" xfId="0" applyFont="1" applyFill="1" applyBorder="1"/>
    <xf numFmtId="0" fontId="3" fillId="4" borderId="0" xfId="0" applyFont="1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2" xfId="0" applyFill="1" applyBorder="1"/>
    <xf numFmtId="0" fontId="0" fillId="16" borderId="1" xfId="0" applyFill="1" applyBorder="1"/>
    <xf numFmtId="9" fontId="0" fillId="0" borderId="26" xfId="1" applyFont="1" applyFill="1" applyBorder="1"/>
    <xf numFmtId="9" fontId="0" fillId="0" borderId="27" xfId="1" applyFont="1" applyFill="1" applyBorder="1"/>
    <xf numFmtId="9" fontId="0" fillId="0" borderId="28" xfId="1" applyFont="1" applyFill="1" applyBorder="1"/>
    <xf numFmtId="0" fontId="1" fillId="9" borderId="0" xfId="0" applyFont="1" applyFill="1"/>
    <xf numFmtId="9" fontId="0" fillId="9" borderId="27" xfId="1" applyFont="1" applyFill="1" applyBorder="1"/>
    <xf numFmtId="0" fontId="0" fillId="9" borderId="0" xfId="0" quotePrefix="1" applyFill="1"/>
    <xf numFmtId="0" fontId="0" fillId="9" borderId="0" xfId="0" applyFill="1" applyAlignment="1">
      <alignment horizontal="right"/>
    </xf>
    <xf numFmtId="0" fontId="0" fillId="14" borderId="1" xfId="2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7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28" borderId="0" xfId="0" applyFill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3" xfId="0" applyBorder="1"/>
    <xf numFmtId="0" fontId="0" fillId="0" borderId="25" xfId="0" applyBorder="1"/>
    <xf numFmtId="9" fontId="0" fillId="0" borderId="0" xfId="1" applyFont="1"/>
    <xf numFmtId="0" fontId="0" fillId="27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2232"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0"/>
        </patternFill>
      </fill>
      <border>
        <left/>
        <right/>
        <top style="thin">
          <color auto="1"/>
        </top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00FF"/>
        </patternFill>
      </fill>
    </dxf>
    <dxf>
      <fill>
        <patternFill>
          <bgColor rgb="FFFFFF00"/>
        </patternFill>
      </fill>
    </dxf>
    <dxf>
      <fill>
        <patternFill>
          <bgColor rgb="FFFF00FF"/>
        </patternFill>
      </fill>
    </dxf>
    <dxf>
      <fill>
        <patternFill>
          <bgColor rgb="FF00FFFF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35ACE9"/>
      <color rgb="FF2CD4C0"/>
      <color rgb="FF3366CC"/>
      <color rgb="FFFF33CC"/>
      <color rgb="FF0099FF"/>
      <color rgb="FFFF9900"/>
      <color rgb="FFCC0000"/>
      <color rgb="FF9933FF"/>
      <color rgb="FF0066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6</xdr:row>
      <xdr:rowOff>66675</xdr:rowOff>
    </xdr:from>
    <xdr:to>
      <xdr:col>4</xdr:col>
      <xdr:colOff>9602</xdr:colOff>
      <xdr:row>10</xdr:row>
      <xdr:rowOff>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13FF47-C07F-4C75-853A-08DC738CF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209675"/>
          <a:ext cx="552527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208085</xdr:colOff>
      <xdr:row>12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302EA0-1CF9-4B25-A57B-1158B49D3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905000"/>
          <a:ext cx="417635" cy="542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95322</xdr:colOff>
      <xdr:row>17</xdr:row>
      <xdr:rowOff>47717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5B311F-AEF2-4DF9-A39D-FA97F4689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9550" y="2476500"/>
          <a:ext cx="514422" cy="65731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17</xdr:row>
      <xdr:rowOff>38100</xdr:rowOff>
    </xdr:from>
    <xdr:to>
      <xdr:col>3</xdr:col>
      <xdr:colOff>85794</xdr:colOff>
      <xdr:row>20</xdr:row>
      <xdr:rowOff>142969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88C46-C0F9-4826-BC36-BE1F0E200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9075" y="3124200"/>
          <a:ext cx="495369" cy="676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3</xdr:col>
      <xdr:colOff>57216</xdr:colOff>
      <xdr:row>26</xdr:row>
      <xdr:rowOff>47743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E143E3-BC66-46BD-85E5-D90359DA2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550" y="3848100"/>
          <a:ext cx="476316" cy="847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5B09-6869-4B30-8480-37D16F16C583}">
  <dimension ref="A1:AE47"/>
  <sheetViews>
    <sheetView topLeftCell="A16" zoomScaleNormal="100" workbookViewId="0">
      <selection activeCell="H36" sqref="H36:O36"/>
    </sheetView>
  </sheetViews>
  <sheetFormatPr defaultRowHeight="15" x14ac:dyDescent="0.25"/>
  <cols>
    <col min="3" max="3" width="12.140625" bestFit="1" customWidth="1"/>
    <col min="8" max="10" width="2" bestFit="1" customWidth="1"/>
    <col min="11" max="14" width="3" bestFit="1" customWidth="1"/>
    <col min="15" max="17" width="4.140625" bestFit="1" customWidth="1"/>
    <col min="18" max="31" width="3" bestFit="1" customWidth="1"/>
  </cols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>
        <v>255</v>
      </c>
      <c r="B2">
        <v>0</v>
      </c>
      <c r="C2">
        <v>0</v>
      </c>
      <c r="D2" s="2"/>
      <c r="E2" s="13" t="s">
        <v>3</v>
      </c>
      <c r="H2" s="10">
        <v>1</v>
      </c>
      <c r="I2" s="11">
        <v>2</v>
      </c>
      <c r="J2" s="11">
        <v>3</v>
      </c>
      <c r="K2" s="11">
        <v>4</v>
      </c>
      <c r="L2" s="11">
        <v>5</v>
      </c>
      <c r="M2" s="11">
        <v>6</v>
      </c>
      <c r="N2" s="11">
        <v>7</v>
      </c>
      <c r="O2" s="11">
        <v>8</v>
      </c>
      <c r="P2" s="11">
        <v>9</v>
      </c>
      <c r="Q2" s="11">
        <v>0</v>
      </c>
      <c r="R2" s="11">
        <v>1</v>
      </c>
      <c r="S2" s="11">
        <v>2</v>
      </c>
      <c r="T2" s="11">
        <v>3</v>
      </c>
      <c r="U2" s="11">
        <v>4</v>
      </c>
      <c r="V2" s="11">
        <v>5</v>
      </c>
      <c r="W2" s="12">
        <v>6</v>
      </c>
      <c r="X2" s="11">
        <v>7</v>
      </c>
      <c r="Y2" s="11">
        <v>8</v>
      </c>
      <c r="Z2" s="11">
        <v>9</v>
      </c>
      <c r="AA2" s="11">
        <v>0</v>
      </c>
      <c r="AB2" s="11">
        <v>1</v>
      </c>
      <c r="AC2" s="11">
        <v>2</v>
      </c>
      <c r="AD2" s="11">
        <v>3</v>
      </c>
      <c r="AE2" s="12">
        <v>4</v>
      </c>
    </row>
    <row r="3" spans="1:31" x14ac:dyDescent="0.25">
      <c r="A3">
        <v>0</v>
      </c>
      <c r="B3">
        <v>255</v>
      </c>
      <c r="C3">
        <v>0</v>
      </c>
      <c r="D3" s="3"/>
      <c r="E3" s="13" t="s">
        <v>4</v>
      </c>
    </row>
    <row r="4" spans="1:31" x14ac:dyDescent="0.25">
      <c r="A4">
        <v>0</v>
      </c>
      <c r="B4">
        <v>0</v>
      </c>
      <c r="C4">
        <v>255</v>
      </c>
      <c r="D4" s="4"/>
      <c r="E4" s="13" t="s">
        <v>5</v>
      </c>
      <c r="H4" s="9">
        <v>1</v>
      </c>
      <c r="I4" s="9">
        <v>1</v>
      </c>
      <c r="J4" s="9">
        <v>1</v>
      </c>
      <c r="K4" s="9">
        <v>0</v>
      </c>
      <c r="L4" s="9">
        <v>1</v>
      </c>
      <c r="M4" s="9">
        <v>0</v>
      </c>
      <c r="N4" s="9">
        <v>1</v>
      </c>
      <c r="O4" s="9">
        <v>0</v>
      </c>
      <c r="P4" s="8">
        <v>0</v>
      </c>
      <c r="Q4" s="8">
        <v>1</v>
      </c>
      <c r="R4" s="8">
        <v>1</v>
      </c>
      <c r="S4" s="8">
        <v>0</v>
      </c>
      <c r="T4" s="8">
        <v>0</v>
      </c>
      <c r="U4" s="8">
        <v>1</v>
      </c>
      <c r="V4" s="8">
        <v>0</v>
      </c>
      <c r="W4" s="8">
        <v>0</v>
      </c>
      <c r="X4" s="8">
        <v>0</v>
      </c>
      <c r="Y4" s="8">
        <v>0</v>
      </c>
      <c r="Z4" s="8">
        <v>1</v>
      </c>
      <c r="AA4" s="8">
        <v>1</v>
      </c>
      <c r="AB4" s="8">
        <v>0</v>
      </c>
      <c r="AC4" s="8">
        <v>0</v>
      </c>
      <c r="AD4" s="8">
        <v>1</v>
      </c>
      <c r="AE4" s="8">
        <v>0</v>
      </c>
    </row>
    <row r="5" spans="1:31" x14ac:dyDescent="0.25">
      <c r="A5">
        <v>255</v>
      </c>
      <c r="B5">
        <v>255</v>
      </c>
      <c r="C5">
        <v>0</v>
      </c>
      <c r="D5" s="5"/>
      <c r="E5" s="14" t="s">
        <v>6</v>
      </c>
      <c r="H5" s="79" t="str">
        <f>_xlfn.CONCAT(H4:O4)</f>
        <v>11101010</v>
      </c>
      <c r="I5" s="79"/>
      <c r="J5" s="79"/>
      <c r="K5" s="79"/>
      <c r="L5" s="79"/>
      <c r="M5" s="79"/>
      <c r="N5" s="79"/>
      <c r="O5" s="79"/>
      <c r="P5" s="79" t="str">
        <f>_xlfn.CONCAT(P4:W4)</f>
        <v>01100100</v>
      </c>
      <c r="Q5" s="79"/>
      <c r="R5" s="79"/>
      <c r="S5" s="79"/>
      <c r="T5" s="79"/>
      <c r="U5" s="79"/>
      <c r="V5" s="79"/>
      <c r="W5" s="79"/>
      <c r="X5" s="79" t="str">
        <f>_xlfn.CONCAT(X4:AE4)</f>
        <v>00110010</v>
      </c>
      <c r="Y5" s="79"/>
      <c r="Z5" s="79"/>
      <c r="AA5" s="79"/>
      <c r="AB5" s="79"/>
      <c r="AC5" s="79"/>
      <c r="AD5" s="79"/>
      <c r="AE5" s="79"/>
    </row>
    <row r="6" spans="1:31" x14ac:dyDescent="0.25">
      <c r="A6">
        <v>255</v>
      </c>
      <c r="B6">
        <v>0</v>
      </c>
      <c r="C6">
        <v>255</v>
      </c>
      <c r="D6" s="6"/>
      <c r="E6" s="14" t="s">
        <v>7</v>
      </c>
      <c r="H6" s="79">
        <f>BIN2DEC(H5)</f>
        <v>234</v>
      </c>
      <c r="I6" s="79"/>
      <c r="J6" s="79"/>
      <c r="K6" s="79"/>
      <c r="L6" s="79"/>
      <c r="M6" s="79"/>
      <c r="N6" s="79"/>
      <c r="O6" s="79"/>
      <c r="P6" s="79">
        <f>BIN2DEC(P5)</f>
        <v>100</v>
      </c>
      <c r="Q6" s="79"/>
      <c r="R6" s="79"/>
      <c r="S6" s="79"/>
      <c r="T6" s="79"/>
      <c r="U6" s="79"/>
      <c r="V6" s="79"/>
      <c r="W6" s="79"/>
      <c r="X6" s="79">
        <f>BIN2DEC(X5)</f>
        <v>50</v>
      </c>
      <c r="Y6" s="79"/>
      <c r="Z6" s="79"/>
      <c r="AA6" s="79"/>
      <c r="AB6" s="79"/>
      <c r="AC6" s="79"/>
      <c r="AD6" s="79"/>
      <c r="AE6" s="79"/>
    </row>
    <row r="7" spans="1:31" x14ac:dyDescent="0.25">
      <c r="A7">
        <v>0</v>
      </c>
      <c r="B7">
        <v>255</v>
      </c>
      <c r="C7">
        <v>255</v>
      </c>
      <c r="D7" s="7"/>
      <c r="E7" s="14" t="s">
        <v>8</v>
      </c>
    </row>
    <row r="8" spans="1:31" ht="15.75" thickBot="1" x14ac:dyDescent="0.3">
      <c r="A8">
        <v>255</v>
      </c>
      <c r="B8">
        <v>255</v>
      </c>
      <c r="C8">
        <v>255</v>
      </c>
      <c r="D8" s="1"/>
      <c r="E8" s="14" t="s">
        <v>9</v>
      </c>
      <c r="H8" s="80" t="str">
        <f>_xlfn.CONCAT(H4:J4)</f>
        <v>111</v>
      </c>
      <c r="I8" s="81"/>
      <c r="J8" s="82"/>
      <c r="K8" s="80" t="str">
        <f>_xlfn.CONCAT(K4:M4)</f>
        <v>010</v>
      </c>
      <c r="L8" s="81"/>
      <c r="M8" s="82"/>
      <c r="N8" s="80" t="str">
        <f>_xlfn.CONCAT(N4:P4)</f>
        <v>100</v>
      </c>
      <c r="O8" s="81"/>
      <c r="P8" s="82"/>
      <c r="Q8" s="80" t="str">
        <f>_xlfn.CONCAT(Q4:S4)</f>
        <v>110</v>
      </c>
      <c r="R8" s="81"/>
      <c r="S8" s="82"/>
      <c r="T8" s="80" t="str">
        <f>_xlfn.CONCAT(T4:V4)</f>
        <v>010</v>
      </c>
      <c r="U8" s="81"/>
      <c r="V8" s="82"/>
      <c r="W8" s="80" t="str">
        <f>_xlfn.CONCAT(W4:Y4)</f>
        <v>000</v>
      </c>
      <c r="X8" s="81"/>
      <c r="Y8" s="82"/>
      <c r="Z8" s="80" t="str">
        <f>_xlfn.CONCAT(Z4:AB4)</f>
        <v>110</v>
      </c>
      <c r="AA8" s="81"/>
      <c r="AB8" s="82"/>
      <c r="AC8" s="80" t="str">
        <f>_xlfn.CONCAT(AC4:AE4)</f>
        <v>010</v>
      </c>
      <c r="AD8" s="81"/>
      <c r="AE8" s="82"/>
    </row>
    <row r="9" spans="1:31" ht="58.5" customHeight="1" thickBot="1" x14ac:dyDescent="0.3">
      <c r="A9">
        <v>0</v>
      </c>
      <c r="B9">
        <v>0</v>
      </c>
      <c r="C9">
        <v>0</v>
      </c>
      <c r="D9" s="15"/>
      <c r="E9">
        <v>111</v>
      </c>
      <c r="H9" s="83" t="str">
        <f>_xlfn.CONCAT(H4:J4)</f>
        <v>111</v>
      </c>
      <c r="I9" s="84"/>
      <c r="J9" s="85"/>
      <c r="K9" s="86" t="str">
        <f>_xlfn.CONCAT(K4:M4)</f>
        <v>010</v>
      </c>
      <c r="L9" s="84"/>
      <c r="M9" s="85"/>
      <c r="N9" s="86" t="str">
        <f>_xlfn.CONCAT(N4:P4)</f>
        <v>100</v>
      </c>
      <c r="O9" s="84"/>
      <c r="P9" s="85"/>
      <c r="Q9" s="86" t="str">
        <f>_xlfn.CONCAT(Q4:S4)</f>
        <v>110</v>
      </c>
      <c r="R9" s="84"/>
      <c r="S9" s="85"/>
      <c r="T9" s="86" t="str">
        <f>_xlfn.CONCAT(T4:V4)</f>
        <v>010</v>
      </c>
      <c r="U9" s="84"/>
      <c r="V9" s="85"/>
      <c r="W9" s="86" t="str">
        <f>_xlfn.CONCAT(W4:Y4)</f>
        <v>000</v>
      </c>
      <c r="X9" s="84"/>
      <c r="Y9" s="85"/>
      <c r="Z9" s="86" t="str">
        <f>_xlfn.CONCAT(Z4:AB4)</f>
        <v>110</v>
      </c>
      <c r="AA9" s="84"/>
      <c r="AB9" s="85"/>
      <c r="AC9" s="86" t="str">
        <f>_xlfn.CONCAT(AC4:AE4)</f>
        <v>010</v>
      </c>
      <c r="AD9" s="84"/>
      <c r="AE9" s="90"/>
    </row>
    <row r="12" spans="1:31" x14ac:dyDescent="0.25">
      <c r="H12">
        <f t="shared" ref="H12:M12" ca="1" si="0">INDIRECT("R4C" &amp; ABS(COLUMN(H12)-39), FALSE)</f>
        <v>0</v>
      </c>
      <c r="I12">
        <f t="shared" ca="1" si="0"/>
        <v>1</v>
      </c>
      <c r="J12">
        <f t="shared" ca="1" si="0"/>
        <v>0</v>
      </c>
      <c r="K12">
        <f t="shared" ca="1" si="0"/>
        <v>0</v>
      </c>
      <c r="L12">
        <f t="shared" ca="1" si="0"/>
        <v>1</v>
      </c>
      <c r="M12">
        <f t="shared" ca="1" si="0"/>
        <v>1</v>
      </c>
      <c r="N12">
        <f t="shared" ref="N12:AE12" ca="1" si="1">INDIRECT("R4C" &amp; ABS(COLUMN(N12)-39), FALSE)</f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1</v>
      </c>
      <c r="S12">
        <f t="shared" ca="1" si="1"/>
        <v>0</v>
      </c>
      <c r="T12">
        <f t="shared" ca="1" si="1"/>
        <v>0</v>
      </c>
      <c r="U12">
        <f t="shared" ca="1" si="1"/>
        <v>1</v>
      </c>
      <c r="V12">
        <f t="shared" ca="1" si="1"/>
        <v>1</v>
      </c>
      <c r="W12">
        <f t="shared" ca="1" si="1"/>
        <v>0</v>
      </c>
      <c r="X12">
        <f t="shared" ca="1" si="1"/>
        <v>0</v>
      </c>
      <c r="Y12">
        <f t="shared" ca="1" si="1"/>
        <v>1</v>
      </c>
      <c r="Z12">
        <f t="shared" ca="1" si="1"/>
        <v>0</v>
      </c>
      <c r="AA12">
        <f t="shared" ca="1" si="1"/>
        <v>1</v>
      </c>
      <c r="AB12">
        <f t="shared" ca="1" si="1"/>
        <v>0</v>
      </c>
      <c r="AC12">
        <f t="shared" ca="1" si="1"/>
        <v>1</v>
      </c>
      <c r="AD12">
        <f t="shared" ca="1" si="1"/>
        <v>1</v>
      </c>
      <c r="AE12">
        <f t="shared" ca="1" si="1"/>
        <v>1</v>
      </c>
    </row>
    <row r="13" spans="1:31" x14ac:dyDescent="0.25">
      <c r="A13">
        <f t="shared" ref="A13:C20" si="2">ABS(A2-255)</f>
        <v>0</v>
      </c>
      <c r="B13">
        <f t="shared" si="2"/>
        <v>255</v>
      </c>
      <c r="C13">
        <f t="shared" si="2"/>
        <v>255</v>
      </c>
      <c r="D13" s="7"/>
      <c r="E13" s="13" t="s">
        <v>3</v>
      </c>
    </row>
    <row r="14" spans="1:31" x14ac:dyDescent="0.25">
      <c r="A14">
        <f t="shared" si="2"/>
        <v>255</v>
      </c>
      <c r="B14">
        <f t="shared" si="2"/>
        <v>0</v>
      </c>
      <c r="C14">
        <f t="shared" si="2"/>
        <v>255</v>
      </c>
      <c r="D14" s="6"/>
      <c r="E14" s="13" t="s">
        <v>4</v>
      </c>
      <c r="H14" s="79" t="str">
        <f ca="1">_xlfn.CONCAT(H12:O12)</f>
        <v>01001100</v>
      </c>
      <c r="I14" s="79"/>
      <c r="J14" s="79"/>
      <c r="K14" s="79"/>
      <c r="L14" s="79"/>
      <c r="M14" s="79"/>
      <c r="N14" s="79"/>
      <c r="O14" s="79"/>
      <c r="P14" s="79" t="str">
        <f ca="1">_xlfn.CONCAT(P12:W12)</f>
        <v>00100110</v>
      </c>
      <c r="Q14" s="79"/>
      <c r="R14" s="79"/>
      <c r="S14" s="79"/>
      <c r="T14" s="79"/>
      <c r="U14" s="79"/>
      <c r="V14" s="79"/>
      <c r="W14" s="79"/>
      <c r="X14" s="79" t="str">
        <f ca="1">_xlfn.CONCAT(X12:AE12)</f>
        <v>01010111</v>
      </c>
      <c r="Y14" s="79"/>
      <c r="Z14" s="79"/>
      <c r="AA14" s="79"/>
      <c r="AB14" s="79"/>
      <c r="AC14" s="79"/>
      <c r="AD14" s="79"/>
      <c r="AE14" s="79"/>
    </row>
    <row r="15" spans="1:31" x14ac:dyDescent="0.25">
      <c r="A15">
        <f t="shared" si="2"/>
        <v>255</v>
      </c>
      <c r="B15">
        <f t="shared" si="2"/>
        <v>255</v>
      </c>
      <c r="C15">
        <f t="shared" si="2"/>
        <v>0</v>
      </c>
      <c r="D15" s="5"/>
      <c r="E15" s="13" t="s">
        <v>5</v>
      </c>
      <c r="H15" s="79">
        <f ca="1">BIN2DEC(H14)</f>
        <v>76</v>
      </c>
      <c r="I15" s="79"/>
      <c r="J15" s="79"/>
      <c r="K15" s="79"/>
      <c r="L15" s="79"/>
      <c r="M15" s="79"/>
      <c r="N15" s="79"/>
      <c r="O15" s="79"/>
      <c r="P15" s="79">
        <f ca="1">BIN2DEC(P14)</f>
        <v>38</v>
      </c>
      <c r="Q15" s="79"/>
      <c r="R15" s="79"/>
      <c r="S15" s="79"/>
      <c r="T15" s="79"/>
      <c r="U15" s="79"/>
      <c r="V15" s="79"/>
      <c r="W15" s="79"/>
      <c r="X15" s="79">
        <f ca="1">BIN2DEC(X14)</f>
        <v>87</v>
      </c>
      <c r="Y15" s="79"/>
      <c r="Z15" s="79"/>
      <c r="AA15" s="79"/>
      <c r="AB15" s="79"/>
      <c r="AC15" s="79"/>
      <c r="AD15" s="79"/>
      <c r="AE15" s="79"/>
    </row>
    <row r="16" spans="1:31" x14ac:dyDescent="0.25">
      <c r="A16">
        <f t="shared" si="2"/>
        <v>0</v>
      </c>
      <c r="B16">
        <f t="shared" si="2"/>
        <v>0</v>
      </c>
      <c r="C16">
        <f t="shared" si="2"/>
        <v>255</v>
      </c>
      <c r="D16" s="4"/>
      <c r="E16" s="13" t="s">
        <v>6</v>
      </c>
    </row>
    <row r="17" spans="1:31" x14ac:dyDescent="0.25">
      <c r="A17">
        <f t="shared" si="2"/>
        <v>0</v>
      </c>
      <c r="B17">
        <f t="shared" si="2"/>
        <v>255</v>
      </c>
      <c r="C17">
        <f t="shared" si="2"/>
        <v>0</v>
      </c>
      <c r="D17" s="3"/>
      <c r="E17" s="13" t="s">
        <v>7</v>
      </c>
      <c r="H17" s="87" t="str">
        <f ca="1">_xlfn.CONCAT(H12:J12)</f>
        <v>010</v>
      </c>
      <c r="I17" s="88"/>
      <c r="J17" s="89"/>
      <c r="K17" s="87" t="str">
        <f ca="1">_xlfn.CONCAT(K12:M12)</f>
        <v>011</v>
      </c>
      <c r="L17" s="88"/>
      <c r="M17" s="89"/>
      <c r="N17" s="87" t="str">
        <f ca="1">_xlfn.CONCAT(N12:P12)</f>
        <v>000</v>
      </c>
      <c r="O17" s="88"/>
      <c r="P17" s="89"/>
      <c r="Q17" s="87" t="str">
        <f ca="1">_xlfn.CONCAT(Q12:S12)</f>
        <v>010</v>
      </c>
      <c r="R17" s="88"/>
      <c r="S17" s="89"/>
      <c r="T17" s="87" t="str">
        <f ca="1">_xlfn.CONCAT(T12:V12)</f>
        <v>011</v>
      </c>
      <c r="U17" s="88"/>
      <c r="V17" s="89"/>
      <c r="W17" s="87" t="str">
        <f ca="1">_xlfn.CONCAT(W12:Y12)</f>
        <v>001</v>
      </c>
      <c r="X17" s="88"/>
      <c r="Y17" s="89"/>
      <c r="Z17" s="87" t="str">
        <f ca="1">_xlfn.CONCAT(Z12:AB12)</f>
        <v>010</v>
      </c>
      <c r="AA17" s="88"/>
      <c r="AB17" s="89"/>
      <c r="AC17" s="87" t="str">
        <f ca="1">_xlfn.CONCAT(AC12:AE12)</f>
        <v>111</v>
      </c>
      <c r="AD17" s="88"/>
      <c r="AE17" s="89"/>
    </row>
    <row r="18" spans="1:31" x14ac:dyDescent="0.25">
      <c r="A18">
        <f t="shared" si="2"/>
        <v>255</v>
      </c>
      <c r="B18">
        <f t="shared" si="2"/>
        <v>0</v>
      </c>
      <c r="C18">
        <f t="shared" si="2"/>
        <v>0</v>
      </c>
      <c r="D18" s="2"/>
      <c r="E18" s="13" t="s">
        <v>8</v>
      </c>
      <c r="H18" s="87" t="str">
        <f ca="1">_xlfn.CONCAT(H12:J12)</f>
        <v>010</v>
      </c>
      <c r="I18" s="88"/>
      <c r="J18" s="89"/>
      <c r="K18" s="87" t="str">
        <f ca="1">_xlfn.CONCAT(K12:M12)</f>
        <v>011</v>
      </c>
      <c r="L18" s="88"/>
      <c r="M18" s="89"/>
      <c r="N18" s="87" t="str">
        <f ca="1">_xlfn.CONCAT(N12:P12)</f>
        <v>000</v>
      </c>
      <c r="O18" s="88"/>
      <c r="P18" s="89"/>
      <c r="Q18" s="87" t="str">
        <f ca="1">_xlfn.CONCAT(Q12:S12)</f>
        <v>010</v>
      </c>
      <c r="R18" s="88"/>
      <c r="S18" s="89"/>
      <c r="T18" s="87" t="str">
        <f ca="1">_xlfn.CONCAT(T12:V12)</f>
        <v>011</v>
      </c>
      <c r="U18" s="88"/>
      <c r="V18" s="89"/>
      <c r="W18" s="87" t="str">
        <f ca="1">_xlfn.CONCAT(W12:Y12)</f>
        <v>001</v>
      </c>
      <c r="X18" s="88"/>
      <c r="Y18" s="89"/>
      <c r="Z18" s="87" t="str">
        <f ca="1">_xlfn.CONCAT(Z12:AB12)</f>
        <v>010</v>
      </c>
      <c r="AA18" s="88"/>
      <c r="AB18" s="89"/>
      <c r="AC18" s="87" t="str">
        <f ca="1">_xlfn.CONCAT(AC12:AE12)</f>
        <v>111</v>
      </c>
      <c r="AD18" s="88"/>
      <c r="AE18" s="89"/>
    </row>
    <row r="19" spans="1:31" x14ac:dyDescent="0.25">
      <c r="A19">
        <f t="shared" si="2"/>
        <v>0</v>
      </c>
      <c r="B19">
        <f t="shared" si="2"/>
        <v>0</v>
      </c>
      <c r="C19">
        <f t="shared" si="2"/>
        <v>0</v>
      </c>
      <c r="D19" s="16"/>
      <c r="E19" s="13" t="s">
        <v>9</v>
      </c>
    </row>
    <row r="20" spans="1:31" x14ac:dyDescent="0.25">
      <c r="A20">
        <f t="shared" si="2"/>
        <v>255</v>
      </c>
      <c r="B20">
        <f t="shared" si="2"/>
        <v>255</v>
      </c>
      <c r="C20">
        <f t="shared" si="2"/>
        <v>255</v>
      </c>
      <c r="E20" s="13" t="s">
        <v>10</v>
      </c>
      <c r="H20">
        <v>0</v>
      </c>
      <c r="I20">
        <v>0</v>
      </c>
      <c r="J20">
        <v>0</v>
      </c>
    </row>
    <row r="24" spans="1:31" ht="15.75" thickBot="1" x14ac:dyDescent="0.3">
      <c r="C24" t="s">
        <v>19</v>
      </c>
      <c r="D24" t="s">
        <v>11</v>
      </c>
      <c r="E24" s="13" t="s">
        <v>3</v>
      </c>
    </row>
    <row r="25" spans="1:31" ht="15.75" thickBot="1" x14ac:dyDescent="0.3">
      <c r="C25" t="s">
        <v>20</v>
      </c>
      <c r="D25" t="s">
        <v>12</v>
      </c>
      <c r="E25" s="13" t="s">
        <v>4</v>
      </c>
      <c r="H25" s="83">
        <v>234</v>
      </c>
      <c r="I25" s="84"/>
      <c r="J25" s="84"/>
      <c r="K25" s="90"/>
      <c r="L25" s="83">
        <v>100</v>
      </c>
      <c r="M25" s="84"/>
      <c r="N25" s="84"/>
      <c r="O25" s="90"/>
      <c r="P25" s="83">
        <v>50</v>
      </c>
      <c r="Q25" s="84"/>
      <c r="R25" s="84"/>
      <c r="S25" s="90"/>
    </row>
    <row r="26" spans="1:31" ht="15.75" thickBot="1" x14ac:dyDescent="0.3">
      <c r="C26" t="s">
        <v>21</v>
      </c>
      <c r="D26" t="s">
        <v>13</v>
      </c>
      <c r="E26" s="13" t="s">
        <v>5</v>
      </c>
      <c r="H26" s="91" t="str">
        <f>RIGHT("00000000" &amp; TEXT(DEC2BIN(H25),"#"), 8)</f>
        <v>11101010</v>
      </c>
      <c r="I26" s="92"/>
      <c r="J26" s="92"/>
      <c r="K26" s="93"/>
      <c r="L26" s="91" t="str">
        <f>RIGHT("00000000" &amp; TEXT(DEC2BIN(L25),"#"), 8)</f>
        <v>01100100</v>
      </c>
      <c r="M26" s="92"/>
      <c r="N26" s="92"/>
      <c r="O26" s="93"/>
      <c r="P26" s="91" t="str">
        <f>RIGHT("00000000" &amp; TEXT(DEC2BIN(P25),"#"), 8)</f>
        <v>00110010</v>
      </c>
      <c r="Q26" s="92"/>
      <c r="R26" s="92"/>
      <c r="S26" s="93"/>
    </row>
    <row r="27" spans="1:31" ht="15.75" thickBot="1" x14ac:dyDescent="0.3">
      <c r="C27" t="s">
        <v>2</v>
      </c>
      <c r="D27" t="s">
        <v>14</v>
      </c>
      <c r="E27" s="13" t="s">
        <v>6</v>
      </c>
    </row>
    <row r="28" spans="1:31" ht="15.75" thickBot="1" x14ac:dyDescent="0.3">
      <c r="C28" t="s">
        <v>1</v>
      </c>
      <c r="D28" t="s">
        <v>15</v>
      </c>
      <c r="E28" s="13" t="s">
        <v>7</v>
      </c>
      <c r="H28" s="20" t="str">
        <f t="shared" ref="H28:O28" si="3">MID($H$26,COLUMN(H28)-7,1)</f>
        <v>1</v>
      </c>
      <c r="I28" s="21" t="str">
        <f t="shared" si="3"/>
        <v>1</v>
      </c>
      <c r="J28" s="21" t="str">
        <f t="shared" si="3"/>
        <v>1</v>
      </c>
      <c r="K28" s="21" t="str">
        <f t="shared" si="3"/>
        <v>0</v>
      </c>
      <c r="L28" s="21" t="str">
        <f t="shared" si="3"/>
        <v>1</v>
      </c>
      <c r="M28" s="21" t="str">
        <f t="shared" si="3"/>
        <v>0</v>
      </c>
      <c r="N28" s="21" t="str">
        <f t="shared" si="3"/>
        <v>1</v>
      </c>
      <c r="O28" s="22" t="str">
        <f t="shared" si="3"/>
        <v>0</v>
      </c>
      <c r="P28" s="17" t="str">
        <f t="shared" ref="P28:W28" si="4">MID($L$26,COLUMN(P28)-15,1)</f>
        <v>0</v>
      </c>
      <c r="Q28" s="18" t="str">
        <f t="shared" si="4"/>
        <v>1</v>
      </c>
      <c r="R28" s="18" t="str">
        <f t="shared" si="4"/>
        <v>1</v>
      </c>
      <c r="S28" s="18" t="str">
        <f t="shared" si="4"/>
        <v>0</v>
      </c>
      <c r="T28" s="18" t="str">
        <f t="shared" si="4"/>
        <v>0</v>
      </c>
      <c r="U28" s="18" t="str">
        <f t="shared" si="4"/>
        <v>1</v>
      </c>
      <c r="V28" s="18" t="str">
        <f t="shared" si="4"/>
        <v>0</v>
      </c>
      <c r="W28" s="19" t="str">
        <f t="shared" si="4"/>
        <v>0</v>
      </c>
      <c r="X28" s="20" t="str">
        <f>MID($P$26,COLUMN(X28)-23,1)</f>
        <v>0</v>
      </c>
      <c r="Y28" s="21" t="str">
        <f t="shared" ref="Y28:AE28" si="5">MID($P$26,COLUMN(Y28)-23,1)</f>
        <v>0</v>
      </c>
      <c r="Z28" s="21" t="str">
        <f t="shared" si="5"/>
        <v>1</v>
      </c>
      <c r="AA28" s="21" t="str">
        <f t="shared" si="5"/>
        <v>1</v>
      </c>
      <c r="AB28" s="21" t="str">
        <f t="shared" si="5"/>
        <v>0</v>
      </c>
      <c r="AC28" s="21" t="str">
        <f t="shared" si="5"/>
        <v>0</v>
      </c>
      <c r="AD28" s="21" t="str">
        <f t="shared" si="5"/>
        <v>1</v>
      </c>
      <c r="AE28" s="22" t="str">
        <f t="shared" si="5"/>
        <v>0</v>
      </c>
    </row>
    <row r="29" spans="1:31" ht="15.75" thickBot="1" x14ac:dyDescent="0.3">
      <c r="C29" t="s">
        <v>0</v>
      </c>
      <c r="D29" t="s">
        <v>16</v>
      </c>
      <c r="E29" s="13" t="s">
        <v>8</v>
      </c>
      <c r="H29" s="83" t="str">
        <f>_xlfn.CONCAT(H28:J28)</f>
        <v>111</v>
      </c>
      <c r="I29" s="84"/>
      <c r="J29" s="85"/>
      <c r="K29" s="83" t="str">
        <f>_xlfn.CONCAT(K28:M28)</f>
        <v>010</v>
      </c>
      <c r="L29" s="84"/>
      <c r="M29" s="85"/>
      <c r="N29" s="83" t="str">
        <f>_xlfn.CONCAT(N28:P28)</f>
        <v>100</v>
      </c>
      <c r="O29" s="84"/>
      <c r="P29" s="85"/>
      <c r="Q29" s="83" t="str">
        <f>_xlfn.CONCAT(Q28:S28)</f>
        <v>110</v>
      </c>
      <c r="R29" s="84"/>
      <c r="S29" s="85"/>
      <c r="T29" s="83" t="str">
        <f>_xlfn.CONCAT(T28:V28)</f>
        <v>010</v>
      </c>
      <c r="U29" s="84"/>
      <c r="V29" s="85"/>
      <c r="W29" s="83" t="str">
        <f>_xlfn.CONCAT(W28:Y28)</f>
        <v>000</v>
      </c>
      <c r="X29" s="84"/>
      <c r="Y29" s="85"/>
      <c r="Z29" s="83" t="str">
        <f>_xlfn.CONCAT(Z28:AB28)</f>
        <v>110</v>
      </c>
      <c r="AA29" s="84"/>
      <c r="AB29" s="85"/>
      <c r="AC29" s="83" t="str">
        <f>_xlfn.CONCAT(AC28:AE28)</f>
        <v>010</v>
      </c>
      <c r="AD29" s="84"/>
      <c r="AE29" s="85"/>
    </row>
    <row r="30" spans="1:31" x14ac:dyDescent="0.25">
      <c r="C30" t="s">
        <v>22</v>
      </c>
      <c r="D30" t="s">
        <v>18</v>
      </c>
      <c r="E30" s="13" t="s">
        <v>9</v>
      </c>
    </row>
    <row r="31" spans="1:31" x14ac:dyDescent="0.25">
      <c r="C31" t="s">
        <v>23</v>
      </c>
      <c r="D31" t="s">
        <v>17</v>
      </c>
      <c r="E31" s="13" t="s">
        <v>10</v>
      </c>
      <c r="H31" s="94" t="s">
        <v>26</v>
      </c>
      <c r="I31" s="94"/>
      <c r="J31" s="94"/>
      <c r="K31" s="94"/>
      <c r="L31" s="94"/>
      <c r="M31" s="94"/>
      <c r="N31" s="94"/>
      <c r="O31">
        <f>BIN2DEC(_xlfn.CONCAT(INDEX($E$24:$E$31,MATCH(MID($H$31,1,1),$C$24:$C$31,0)),INDEX($E$24:$E$31,MATCH(MID($H$31,2,1),$C$24:$C$31,0)),LEFT(INDEX($E$24:$E$31,MATCH(MID($H$31,2,1),$C$24:$C$31,0)),2)))</f>
        <v>255</v>
      </c>
      <c r="P31">
        <f>BIN2DEC(_xlfn.CONCAT(RIGHT(INDEX($E$24:$E$31,MATCH(MID($H$31,2,1),$C$24:$C$31,0)),1),INDEX($E$24:$E$31,MATCH(MID($H$31,4,1),$C$24:$C$31,0)),INDEX($E$24:$E$31,MATCH(MID($H$31,5,1),$C$24:$C$31,0)),LEFT(INDEX($E$24:$E$31,MATCH(MID($H$31,6,1),$C$24:$C$31,0)),1)))</f>
        <v>255</v>
      </c>
      <c r="Q31">
        <f>BIN2DEC(_xlfn.CONCAT(RIGHT(INDEX($E$24:$E$31,MATCH(MID($H$31,6,1),$C$24:$C$31,0)),2),INDEX($E$24:$E$31,MATCH(MID($H$31,7,1),$C$24:$C$31,0)),INDEX($E$24:$E$31,MATCH(MID($H$31,8,1),$C$24:$C$31,0))))</f>
        <v>255</v>
      </c>
    </row>
    <row r="32" spans="1:31" ht="15.75" thickBot="1" x14ac:dyDescent="0.3">
      <c r="E32" s="13"/>
    </row>
    <row r="33" spans="3:31" ht="15.75" thickBot="1" x14ac:dyDescent="0.3">
      <c r="H33" s="83" t="s">
        <v>22</v>
      </c>
      <c r="I33" s="84"/>
      <c r="J33" s="85"/>
      <c r="K33" s="83" t="s">
        <v>22</v>
      </c>
      <c r="L33" s="84"/>
      <c r="M33" s="85"/>
      <c r="N33" s="83" t="s">
        <v>22</v>
      </c>
      <c r="O33" s="84"/>
      <c r="P33" s="85"/>
      <c r="Q33" s="83" t="s">
        <v>22</v>
      </c>
      <c r="R33" s="84"/>
      <c r="S33" s="85"/>
      <c r="T33" s="83" t="s">
        <v>22</v>
      </c>
      <c r="U33" s="84"/>
      <c r="V33" s="85"/>
      <c r="W33" s="83" t="s">
        <v>22</v>
      </c>
      <c r="X33" s="84"/>
      <c r="Y33" s="85"/>
      <c r="Z33" s="83" t="s">
        <v>22</v>
      </c>
      <c r="AA33" s="84"/>
      <c r="AB33" s="85"/>
      <c r="AC33" s="83" t="s">
        <v>0</v>
      </c>
      <c r="AD33" s="84"/>
      <c r="AE33" s="85"/>
    </row>
    <row r="34" spans="3:31" ht="15.75" thickBot="1" x14ac:dyDescent="0.3">
      <c r="H34" s="83" t="str">
        <f>INDEX($E$24:$E$31,MATCH(H33,$C$24:$C$31,0))</f>
        <v>111</v>
      </c>
      <c r="I34" s="84"/>
      <c r="J34" s="85"/>
      <c r="K34" s="83" t="str">
        <f>INDEX($E$24:$E$31,MATCH(K33,$C$24:$C$31,0))</f>
        <v>111</v>
      </c>
      <c r="L34" s="84"/>
      <c r="M34" s="85"/>
      <c r="N34" s="83" t="str">
        <f>INDEX($E$24:$E$31,MATCH(N33,$C$24:$C$31,0))</f>
        <v>111</v>
      </c>
      <c r="O34" s="84"/>
      <c r="P34" s="85"/>
      <c r="Q34" s="83" t="str">
        <f>INDEX($E$24:$E$31,MATCH(Q33,$C$24:$C$31,0))</f>
        <v>111</v>
      </c>
      <c r="R34" s="84"/>
      <c r="S34" s="85"/>
      <c r="T34" s="83" t="str">
        <f>INDEX($E$24:$E$31,MATCH(T33,$C$24:$C$31,0))</f>
        <v>111</v>
      </c>
      <c r="U34" s="84"/>
      <c r="V34" s="85"/>
      <c r="W34" s="83" t="str">
        <f>INDEX($E$24:$E$31,MATCH(W33,$C$24:$C$31,0))</f>
        <v>111</v>
      </c>
      <c r="X34" s="84"/>
      <c r="Y34" s="85"/>
      <c r="Z34" s="83" t="str">
        <f>INDEX($E$24:$E$31,MATCH(Z33,$C$24:$C$31,0))</f>
        <v>111</v>
      </c>
      <c r="AA34" s="84"/>
      <c r="AB34" s="85"/>
      <c r="AC34" s="83" t="str">
        <f>INDEX($E$24:$E$31,MATCH(AC33,$C$24:$C$31,0))</f>
        <v>011</v>
      </c>
      <c r="AD34" s="84"/>
      <c r="AE34" s="85"/>
    </row>
    <row r="35" spans="3:31" ht="15.75" thickBot="1" x14ac:dyDescent="0.3">
      <c r="C35" t="s">
        <v>24</v>
      </c>
      <c r="D35">
        <f>BIN2DEC(_xlfn.CONCAT(INDEX($E$24:$E$31,MATCH(MID(C35,1,1),$C$24:$C$31,0)),INDEX($E$24:$E$31,MATCH(MID(C35,2,1),$C$24:$C$31,0)),LEFT(INDEX($E$24:$E$31,MATCH(MID(C35,2,1),$C$24:$C$31,0)),2)))</f>
        <v>127</v>
      </c>
      <c r="E35">
        <f>BIN2DEC(_xlfn.CONCAT(RIGHT(INDEX($E$24:$E$31,MATCH(MID(C35,2,1),$C$24:$C$31,0)),1),INDEX($E$24:$E$31,MATCH(MID(C35,4,1),$C$24:$C$31,0)),INDEX($E$24:$E$31,MATCH(MID(C35,5,1),$C$24:$C$31,0)),LEFT(INDEX($E$24:$E$31,MATCH(MID($H$31,6,1),$C$24:$C$31,0)),1)))</f>
        <v>255</v>
      </c>
      <c r="F35">
        <f>BIN2DEC(_xlfn.CONCAT(RIGHT(INDEX($E$24:$E$31,MATCH(MID(C35,6,1),$C$24:$C$31,0)),2),INDEX($E$24:$E$31,MATCH(MID(C35,7,1),$C$24:$C$31,0)),INDEX($E$24:$E$31,MATCH(MID(C35,8,1),$C$24:$C$31,0))))</f>
        <v>255</v>
      </c>
      <c r="H35" s="83" t="str">
        <f>_xlfn.CONCAT(H34,K34,LEFT(N34,2))</f>
        <v>11111111</v>
      </c>
      <c r="I35" s="84"/>
      <c r="J35" s="84"/>
      <c r="K35" s="84"/>
      <c r="L35" s="84"/>
      <c r="M35" s="84"/>
      <c r="N35" s="84"/>
      <c r="O35" s="90"/>
      <c r="P35" s="83" t="str">
        <f>_xlfn.CONCAT(RIGHT(N34,1),Q34,T34,LEFT(W34,1))</f>
        <v>11111111</v>
      </c>
      <c r="Q35" s="84"/>
      <c r="R35" s="84"/>
      <c r="S35" s="84"/>
      <c r="T35" s="84"/>
      <c r="U35" s="84"/>
      <c r="V35" s="84"/>
      <c r="W35" s="90"/>
      <c r="X35" s="83" t="str">
        <f>_xlfn.CONCAT(RIGHT(W34,2),Z34,AC34)</f>
        <v>11111011</v>
      </c>
      <c r="Y35" s="84"/>
      <c r="Z35" s="84"/>
      <c r="AA35" s="84"/>
      <c r="AB35" s="84"/>
      <c r="AC35" s="84"/>
      <c r="AD35" s="84"/>
      <c r="AE35" s="90"/>
    </row>
    <row r="36" spans="3:31" ht="15.75" thickBot="1" x14ac:dyDescent="0.3">
      <c r="C36" t="s">
        <v>25</v>
      </c>
      <c r="D36">
        <f>BIN2DEC(_xlfn.CONCAT(INDEX($E$24:$E$31,MATCH(MID(C36,1,1),$C$24:$C$31,0)),INDEX($E$24:$E$31,MATCH(MID(C36,2,1),$C$24:$C$31,0)),LEFT(INDEX($E$24:$E$31,MATCH(MID(C36,2,1),$C$24:$C$31,0)),2)))</f>
        <v>237</v>
      </c>
      <c r="E36">
        <f t="shared" ref="E36:E47" si="6">BIN2DEC(_xlfn.CONCAT(RIGHT(INDEX($E$24:$E$31,MATCH(MID(C36,2,1),$C$24:$C$31,0)),1),INDEX($E$24:$E$31,MATCH(MID(C36,4,1),$C$24:$C$31,0)),INDEX($E$24:$E$31,MATCH(MID(C36,5,1),$C$24:$C$31,0)),LEFT(INDEX($E$24:$E$31,MATCH(MID($H$31,6,1),$C$24:$C$31,0)),1)))</f>
        <v>255</v>
      </c>
      <c r="F36">
        <f t="shared" ref="F36:F47" si="7">BIN2DEC(_xlfn.CONCAT(RIGHT(INDEX($E$24:$E$31,MATCH(MID(C36,6,1),$C$24:$C$31,0)),2),INDEX($E$24:$E$31,MATCH(MID(C36,7,1),$C$24:$C$31,0)),INDEX($E$24:$E$31,MATCH(MID(C36,8,1),$C$24:$C$31,0))))</f>
        <v>255</v>
      </c>
      <c r="H36" s="83">
        <f>BIN2DEC(H35)</f>
        <v>255</v>
      </c>
      <c r="I36" s="84"/>
      <c r="J36" s="84"/>
      <c r="K36" s="84"/>
      <c r="L36" s="84"/>
      <c r="M36" s="84"/>
      <c r="N36" s="84"/>
      <c r="O36" s="90"/>
      <c r="P36" s="83">
        <f>BIN2DEC(P35)</f>
        <v>255</v>
      </c>
      <c r="Q36" s="84"/>
      <c r="R36" s="84"/>
      <c r="S36" s="84"/>
      <c r="T36" s="84"/>
      <c r="U36" s="84"/>
      <c r="V36" s="84"/>
      <c r="W36" s="90"/>
      <c r="X36" s="83">
        <f>BIN2DEC(X35)</f>
        <v>251</v>
      </c>
      <c r="Y36" s="84"/>
      <c r="Z36" s="84"/>
      <c r="AA36" s="84"/>
      <c r="AB36" s="84"/>
      <c r="AC36" s="84"/>
      <c r="AD36" s="84"/>
      <c r="AE36" s="90"/>
    </row>
    <row r="37" spans="3:31" x14ac:dyDescent="0.25">
      <c r="C37" t="s">
        <v>26</v>
      </c>
      <c r="D37">
        <f t="shared" ref="D37:D47" si="8">BIN2DEC(_xlfn.CONCAT(INDEX($E$24:$E$31,MATCH(MID(C37,1,1),$C$24:$C$31,0)),INDEX($E$24:$E$31,MATCH(MID(C37,2,1),$C$24:$C$31,0)),LEFT(INDEX($E$24:$E$31,MATCH(MID(C37,2,1),$C$24:$C$31,0)),2)))</f>
        <v>255</v>
      </c>
      <c r="E37">
        <f t="shared" si="6"/>
        <v>255</v>
      </c>
      <c r="F37">
        <f t="shared" si="7"/>
        <v>255</v>
      </c>
    </row>
    <row r="38" spans="3:31" ht="15.75" thickBot="1" x14ac:dyDescent="0.3">
      <c r="C38" t="s">
        <v>27</v>
      </c>
      <c r="D38">
        <f t="shared" si="8"/>
        <v>255</v>
      </c>
      <c r="E38">
        <f t="shared" si="6"/>
        <v>191</v>
      </c>
      <c r="F38">
        <f t="shared" si="7"/>
        <v>255</v>
      </c>
    </row>
    <row r="39" spans="3:31" ht="15.75" thickBot="1" x14ac:dyDescent="0.3">
      <c r="C39" t="s">
        <v>28</v>
      </c>
      <c r="D39">
        <f t="shared" si="8"/>
        <v>255</v>
      </c>
      <c r="E39">
        <f t="shared" si="6"/>
        <v>247</v>
      </c>
      <c r="F39">
        <f t="shared" si="7"/>
        <v>255</v>
      </c>
      <c r="H39" s="83">
        <f>BIN2DEC(_xlfn.CONCAT(INDEX($E$24:$E$31,MATCH(MID($H$31,1,1),$C$24:$C$31,0)),INDEX($E$24:$E$31,MATCH(MID($H$31,2,1),$C$24:$C$31,0)),LEFT(INDEX($E$24:$E$31,MATCH(MID($H$31,2,1),$C$24:$C$31,0)),2)))</f>
        <v>255</v>
      </c>
      <c r="I39" s="84"/>
      <c r="J39" s="84"/>
      <c r="K39" s="84"/>
      <c r="L39" s="84"/>
      <c r="M39" s="84"/>
      <c r="N39" s="84"/>
      <c r="O39" s="90"/>
      <c r="P39" s="83">
        <f>BIN2DEC(_xlfn.CONCAT(RIGHT(INDEX($E$24:$E$31,MATCH(MID($H$31,2,1),$C$24:$C$31,0)),1),INDEX($E$24:$E$31,MATCH(MID($H$31,4,1),$C$24:$C$31,0)),INDEX($E$24:$E$31,MATCH(MID($H$31,5,1),$C$24:$C$31,0)),LEFT(INDEX($E$24:$E$31,MATCH(MID($H$31,6,1),$C$24:$C$31,0)),1)))</f>
        <v>255</v>
      </c>
      <c r="Q39" s="84"/>
      <c r="R39" s="84"/>
      <c r="S39" s="84"/>
      <c r="T39" s="84"/>
      <c r="U39" s="84"/>
      <c r="V39" s="84"/>
      <c r="W39" s="90"/>
      <c r="X39" s="83">
        <f>BIN2DEC(_xlfn.CONCAT(RIGHT(INDEX($E$24:$E$31,MATCH(MID($H$31,6,1),$C$24:$C$31,0)),2),INDEX($E$24:$E$31,MATCH(MID($H$31,7,1),$C$24:$C$31,0)),INDEX($E$24:$E$31,MATCH(MID($H$31,8,1),$C$24:$C$31,0))))</f>
        <v>255</v>
      </c>
      <c r="Y39" s="84"/>
      <c r="Z39" s="84"/>
      <c r="AA39" s="84"/>
      <c r="AB39" s="84"/>
      <c r="AC39" s="84"/>
      <c r="AD39" s="84"/>
      <c r="AE39" s="90"/>
    </row>
    <row r="40" spans="3:31" x14ac:dyDescent="0.25">
      <c r="C40" t="s">
        <v>29</v>
      </c>
      <c r="D40">
        <f t="shared" si="8"/>
        <v>255</v>
      </c>
      <c r="E40">
        <f t="shared" si="6"/>
        <v>255</v>
      </c>
      <c r="F40">
        <f t="shared" si="7"/>
        <v>255</v>
      </c>
    </row>
    <row r="41" spans="3:31" x14ac:dyDescent="0.25">
      <c r="C41" t="s">
        <v>30</v>
      </c>
      <c r="D41">
        <f t="shared" si="8"/>
        <v>255</v>
      </c>
      <c r="E41">
        <f t="shared" si="6"/>
        <v>255</v>
      </c>
      <c r="F41">
        <f t="shared" si="7"/>
        <v>223</v>
      </c>
    </row>
    <row r="42" spans="3:31" x14ac:dyDescent="0.25">
      <c r="C42" t="s">
        <v>31</v>
      </c>
      <c r="D42">
        <f t="shared" si="8"/>
        <v>255</v>
      </c>
      <c r="E42">
        <f t="shared" si="6"/>
        <v>255</v>
      </c>
      <c r="F42">
        <f t="shared" si="7"/>
        <v>251</v>
      </c>
    </row>
    <row r="43" spans="3:31" x14ac:dyDescent="0.25">
      <c r="D43" t="e">
        <f t="shared" si="8"/>
        <v>#N/A</v>
      </c>
      <c r="E43" t="e">
        <f t="shared" si="6"/>
        <v>#N/A</v>
      </c>
      <c r="F43" t="e">
        <f t="shared" si="7"/>
        <v>#N/A</v>
      </c>
    </row>
    <row r="44" spans="3:31" x14ac:dyDescent="0.25">
      <c r="D44" t="e">
        <f t="shared" si="8"/>
        <v>#N/A</v>
      </c>
      <c r="E44" t="e">
        <f t="shared" si="6"/>
        <v>#N/A</v>
      </c>
      <c r="F44" t="e">
        <f t="shared" si="7"/>
        <v>#N/A</v>
      </c>
    </row>
    <row r="45" spans="3:31" x14ac:dyDescent="0.25">
      <c r="D45" t="e">
        <f t="shared" si="8"/>
        <v>#N/A</v>
      </c>
      <c r="E45" t="e">
        <f t="shared" si="6"/>
        <v>#N/A</v>
      </c>
      <c r="F45" t="e">
        <f t="shared" si="7"/>
        <v>#N/A</v>
      </c>
    </row>
    <row r="46" spans="3:31" x14ac:dyDescent="0.25">
      <c r="D46" t="e">
        <f t="shared" si="8"/>
        <v>#N/A</v>
      </c>
      <c r="E46" t="e">
        <f t="shared" si="6"/>
        <v>#N/A</v>
      </c>
      <c r="F46" t="e">
        <f t="shared" si="7"/>
        <v>#N/A</v>
      </c>
    </row>
    <row r="47" spans="3:31" x14ac:dyDescent="0.25">
      <c r="D47" t="e">
        <f t="shared" si="8"/>
        <v>#N/A</v>
      </c>
      <c r="E47" t="e">
        <f t="shared" si="6"/>
        <v>#N/A</v>
      </c>
      <c r="F47" t="e">
        <f t="shared" si="7"/>
        <v>#N/A</v>
      </c>
    </row>
  </sheetData>
  <mergeCells count="84">
    <mergeCell ref="H31:N31"/>
    <mergeCell ref="H39:O39"/>
    <mergeCell ref="P39:W39"/>
    <mergeCell ref="X39:AE39"/>
    <mergeCell ref="H36:O36"/>
    <mergeCell ref="P36:W36"/>
    <mergeCell ref="X36:AE36"/>
    <mergeCell ref="H35:O35"/>
    <mergeCell ref="P35:W35"/>
    <mergeCell ref="X35:AE35"/>
    <mergeCell ref="Z33:AB33"/>
    <mergeCell ref="AC33:AE33"/>
    <mergeCell ref="H34:J34"/>
    <mergeCell ref="K34:M34"/>
    <mergeCell ref="N34:P34"/>
    <mergeCell ref="Q34:S34"/>
    <mergeCell ref="T34:V34"/>
    <mergeCell ref="W34:Y34"/>
    <mergeCell ref="Z34:AB34"/>
    <mergeCell ref="AC34:AE34"/>
    <mergeCell ref="H33:J33"/>
    <mergeCell ref="K33:M33"/>
    <mergeCell ref="N33:P33"/>
    <mergeCell ref="Q33:S33"/>
    <mergeCell ref="T33:V33"/>
    <mergeCell ref="W33:Y33"/>
    <mergeCell ref="H25:K25"/>
    <mergeCell ref="L25:O25"/>
    <mergeCell ref="P25:S25"/>
    <mergeCell ref="H26:K26"/>
    <mergeCell ref="L26:O26"/>
    <mergeCell ref="P26:S26"/>
    <mergeCell ref="Z18:AB18"/>
    <mergeCell ref="AC18:AE18"/>
    <mergeCell ref="H29:J29"/>
    <mergeCell ref="K29:M29"/>
    <mergeCell ref="N29:P29"/>
    <mergeCell ref="Q29:S29"/>
    <mergeCell ref="T29:V29"/>
    <mergeCell ref="W29:Y29"/>
    <mergeCell ref="Z29:AB29"/>
    <mergeCell ref="AC29:AE29"/>
    <mergeCell ref="H18:J18"/>
    <mergeCell ref="K18:M18"/>
    <mergeCell ref="N18:P18"/>
    <mergeCell ref="Q18:S18"/>
    <mergeCell ref="T18:V18"/>
    <mergeCell ref="W18:Y18"/>
    <mergeCell ref="AC17:AE17"/>
    <mergeCell ref="W9:Y9"/>
    <mergeCell ref="Z9:AB9"/>
    <mergeCell ref="AC9:AE9"/>
    <mergeCell ref="H15:O15"/>
    <mergeCell ref="P15:W15"/>
    <mergeCell ref="X15:AE15"/>
    <mergeCell ref="H17:J17"/>
    <mergeCell ref="K17:M17"/>
    <mergeCell ref="N17:P17"/>
    <mergeCell ref="Q17:S17"/>
    <mergeCell ref="T17:V17"/>
    <mergeCell ref="W17:Y17"/>
    <mergeCell ref="Z17:AB17"/>
    <mergeCell ref="H14:O14"/>
    <mergeCell ref="P14:W14"/>
    <mergeCell ref="X14:AE14"/>
    <mergeCell ref="H8:J8"/>
    <mergeCell ref="H9:J9"/>
    <mergeCell ref="K8:M8"/>
    <mergeCell ref="N8:P8"/>
    <mergeCell ref="Q8:S8"/>
    <mergeCell ref="T8:V8"/>
    <mergeCell ref="K9:M9"/>
    <mergeCell ref="N9:P9"/>
    <mergeCell ref="Q9:S9"/>
    <mergeCell ref="T9:V9"/>
    <mergeCell ref="W8:Y8"/>
    <mergeCell ref="Z8:AB8"/>
    <mergeCell ref="AC8:AE8"/>
    <mergeCell ref="H5:O5"/>
    <mergeCell ref="H6:O6"/>
    <mergeCell ref="P5:W5"/>
    <mergeCell ref="P6:W6"/>
    <mergeCell ref="X5:AE5"/>
    <mergeCell ref="X6:AE6"/>
  </mergeCells>
  <conditionalFormatting sqref="H8:J8">
    <cfRule type="expression" dxfId="2231" priority="601">
      <formula>H8="000"</formula>
    </cfRule>
    <cfRule type="expression" dxfId="2230" priority="813">
      <formula>H8="011"</formula>
    </cfRule>
    <cfRule type="expression" dxfId="2229" priority="814">
      <formula>H8="101"</formula>
    </cfRule>
    <cfRule type="expression" dxfId="2228" priority="815">
      <formula>H8="110"</formula>
    </cfRule>
    <cfRule type="expression" dxfId="2227" priority="816">
      <formula>H8="001"</formula>
    </cfRule>
    <cfRule type="expression" dxfId="2226" priority="817">
      <formula>H8="010"</formula>
    </cfRule>
    <cfRule type="expression" dxfId="2225" priority="818">
      <formula>H8="100"</formula>
    </cfRule>
    <cfRule type="expression" dxfId="2224" priority="819">
      <formula>H8="111"</formula>
    </cfRule>
  </conditionalFormatting>
  <conditionalFormatting sqref="H9:J9">
    <cfRule type="expression" dxfId="2223" priority="602">
      <formula>H9="111"</formula>
    </cfRule>
    <cfRule type="expression" dxfId="2222" priority="652">
      <formula>H9="100"</formula>
    </cfRule>
    <cfRule type="expression" dxfId="2221" priority="653">
      <formula>H9="010"</formula>
    </cfRule>
    <cfRule type="expression" dxfId="2220" priority="654">
      <formula>H9="001"</formula>
    </cfRule>
    <cfRule type="expression" dxfId="2219" priority="655">
      <formula>H9="110"</formula>
    </cfRule>
    <cfRule type="expression" dxfId="2218" priority="656">
      <formula>H9="101"</formula>
    </cfRule>
    <cfRule type="expression" dxfId="2217" priority="657">
      <formula>H9="011"</formula>
    </cfRule>
    <cfRule type="expression" dxfId="2216" priority="658">
      <formula>H9="000"</formula>
    </cfRule>
  </conditionalFormatting>
  <conditionalFormatting sqref="K9:M9">
    <cfRule type="expression" dxfId="2215" priority="593">
      <formula>K9="111"</formula>
    </cfRule>
    <cfRule type="expression" dxfId="2214" priority="594">
      <formula>K9="100"</formula>
    </cfRule>
    <cfRule type="expression" dxfId="2213" priority="595">
      <formula>K9="010"</formula>
    </cfRule>
    <cfRule type="expression" dxfId="2212" priority="596">
      <formula>K9="001"</formula>
    </cfRule>
    <cfRule type="expression" dxfId="2211" priority="597">
      <formula>K9="110"</formula>
    </cfRule>
    <cfRule type="expression" dxfId="2210" priority="598">
      <formula>K9="101"</formula>
    </cfRule>
    <cfRule type="expression" dxfId="2209" priority="599">
      <formula>K9="011"</formula>
    </cfRule>
    <cfRule type="expression" dxfId="2208" priority="600">
      <formula>K9="000"</formula>
    </cfRule>
  </conditionalFormatting>
  <conditionalFormatting sqref="N9:P9">
    <cfRule type="expression" dxfId="2207" priority="585">
      <formula>N9="111"</formula>
    </cfRule>
    <cfRule type="expression" dxfId="2206" priority="586">
      <formula>N9="100"</formula>
    </cfRule>
    <cfRule type="expression" dxfId="2205" priority="587">
      <formula>N9="010"</formula>
    </cfRule>
    <cfRule type="expression" dxfId="2204" priority="588">
      <formula>N9="001"</formula>
    </cfRule>
    <cfRule type="expression" dxfId="2203" priority="589">
      <formula>N9="110"</formula>
    </cfRule>
    <cfRule type="expression" dxfId="2202" priority="590">
      <formula>N9="101"</formula>
    </cfRule>
    <cfRule type="expression" dxfId="2201" priority="591">
      <formula>N9="011"</formula>
    </cfRule>
    <cfRule type="expression" dxfId="2200" priority="592">
      <formula>N9="000"</formula>
    </cfRule>
  </conditionalFormatting>
  <conditionalFormatting sqref="Q9:S9">
    <cfRule type="expression" dxfId="2199" priority="577">
      <formula>Q9="111"</formula>
    </cfRule>
    <cfRule type="expression" dxfId="2198" priority="578">
      <formula>Q9="100"</formula>
    </cfRule>
    <cfRule type="expression" dxfId="2197" priority="579">
      <formula>Q9="010"</formula>
    </cfRule>
    <cfRule type="expression" dxfId="2196" priority="580">
      <formula>Q9="001"</formula>
    </cfRule>
    <cfRule type="expression" dxfId="2195" priority="581">
      <formula>Q9="110"</formula>
    </cfRule>
    <cfRule type="expression" dxfId="2194" priority="582">
      <formula>Q9="101"</formula>
    </cfRule>
    <cfRule type="expression" dxfId="2193" priority="583">
      <formula>Q9="011"</formula>
    </cfRule>
    <cfRule type="expression" dxfId="2192" priority="584">
      <formula>Q9="000"</formula>
    </cfRule>
  </conditionalFormatting>
  <conditionalFormatting sqref="T9:V9">
    <cfRule type="expression" dxfId="2191" priority="569">
      <formula>T9="111"</formula>
    </cfRule>
    <cfRule type="expression" dxfId="2190" priority="570">
      <formula>T9="100"</formula>
    </cfRule>
    <cfRule type="expression" dxfId="2189" priority="571">
      <formula>T9="010"</formula>
    </cfRule>
    <cfRule type="expression" dxfId="2188" priority="572">
      <formula>T9="001"</formula>
    </cfRule>
    <cfRule type="expression" dxfId="2187" priority="573">
      <formula>T9="110"</formula>
    </cfRule>
    <cfRule type="expression" dxfId="2186" priority="574">
      <formula>T9="101"</formula>
    </cfRule>
    <cfRule type="expression" dxfId="2185" priority="575">
      <formula>T9="011"</formula>
    </cfRule>
    <cfRule type="expression" dxfId="2184" priority="576">
      <formula>T9="000"</formula>
    </cfRule>
  </conditionalFormatting>
  <conditionalFormatting sqref="W9:Y9">
    <cfRule type="expression" dxfId="2183" priority="561">
      <formula>W9="111"</formula>
    </cfRule>
    <cfRule type="expression" dxfId="2182" priority="562">
      <formula>W9="100"</formula>
    </cfRule>
    <cfRule type="expression" dxfId="2181" priority="563">
      <formula>W9="010"</formula>
    </cfRule>
    <cfRule type="expression" dxfId="2180" priority="564">
      <formula>W9="001"</formula>
    </cfRule>
    <cfRule type="expression" dxfId="2179" priority="565">
      <formula>W9="110"</formula>
    </cfRule>
    <cfRule type="expression" dxfId="2178" priority="566">
      <formula>W9="101"</formula>
    </cfRule>
    <cfRule type="expression" dxfId="2177" priority="567">
      <formula>W9="011"</formula>
    </cfRule>
    <cfRule type="expression" dxfId="2176" priority="568">
      <formula>W9="000"</formula>
    </cfRule>
  </conditionalFormatting>
  <conditionalFormatting sqref="Z9:AB9">
    <cfRule type="expression" dxfId="2175" priority="553">
      <formula>Z9="111"</formula>
    </cfRule>
    <cfRule type="expression" dxfId="2174" priority="554">
      <formula>Z9="100"</formula>
    </cfRule>
    <cfRule type="expression" dxfId="2173" priority="555">
      <formula>Z9="010"</formula>
    </cfRule>
    <cfRule type="expression" dxfId="2172" priority="556">
      <formula>Z9="001"</formula>
    </cfRule>
    <cfRule type="expression" dxfId="2171" priority="557">
      <formula>Z9="110"</formula>
    </cfRule>
    <cfRule type="expression" dxfId="2170" priority="558">
      <formula>Z9="101"</formula>
    </cfRule>
    <cfRule type="expression" dxfId="2169" priority="559">
      <formula>Z9="011"</formula>
    </cfRule>
    <cfRule type="expression" dxfId="2168" priority="560">
      <formula>Z9="000"</formula>
    </cfRule>
  </conditionalFormatting>
  <conditionalFormatting sqref="AC9:AE9">
    <cfRule type="expression" dxfId="2167" priority="545">
      <formula>AC9="111"</formula>
    </cfRule>
    <cfRule type="expression" dxfId="2166" priority="546">
      <formula>AC9="100"</formula>
    </cfRule>
    <cfRule type="expression" dxfId="2165" priority="547">
      <formula>AC9="010"</formula>
    </cfRule>
    <cfRule type="expression" dxfId="2164" priority="548">
      <formula>AC9="001"</formula>
    </cfRule>
    <cfRule type="expression" dxfId="2163" priority="549">
      <formula>AC9="110"</formula>
    </cfRule>
    <cfRule type="expression" dxfId="2162" priority="550">
      <formula>AC9="101"</formula>
    </cfRule>
    <cfRule type="expression" dxfId="2161" priority="551">
      <formula>AC9="011"</formula>
    </cfRule>
    <cfRule type="expression" dxfId="2160" priority="552">
      <formula>AC9="000"</formula>
    </cfRule>
  </conditionalFormatting>
  <conditionalFormatting sqref="K34:M34">
    <cfRule type="expression" dxfId="2159" priority="49">
      <formula>K34="111"</formula>
    </cfRule>
    <cfRule type="expression" dxfId="2158" priority="50">
      <formula>K34="100"</formula>
    </cfRule>
    <cfRule type="expression" dxfId="2157" priority="51">
      <formula>K34="010"</formula>
    </cfRule>
    <cfRule type="expression" dxfId="2156" priority="52">
      <formula>K34="001"</formula>
    </cfRule>
    <cfRule type="expression" dxfId="2155" priority="53">
      <formula>K34="110"</formula>
    </cfRule>
    <cfRule type="expression" dxfId="2154" priority="54">
      <formula>K34="101"</formula>
    </cfRule>
    <cfRule type="expression" dxfId="2153" priority="55">
      <formula>K34="011"</formula>
    </cfRule>
    <cfRule type="expression" dxfId="2152" priority="56">
      <formula>K34="000"</formula>
    </cfRule>
  </conditionalFormatting>
  <conditionalFormatting sqref="H18:J18">
    <cfRule type="expression" dxfId="2151" priority="481">
      <formula>H18="111"</formula>
    </cfRule>
    <cfRule type="expression" dxfId="2150" priority="482">
      <formula>H18="100"</formula>
    </cfRule>
    <cfRule type="expression" dxfId="2149" priority="483">
      <formula>H18="010"</formula>
    </cfRule>
    <cfRule type="expression" dxfId="2148" priority="484">
      <formula>H18="001"</formula>
    </cfRule>
    <cfRule type="expression" dxfId="2147" priority="485">
      <formula>H18="110"</formula>
    </cfRule>
    <cfRule type="expression" dxfId="2146" priority="486">
      <formula>H18="101"</formula>
    </cfRule>
    <cfRule type="expression" dxfId="2145" priority="487">
      <formula>H18="011"</formula>
    </cfRule>
    <cfRule type="expression" dxfId="2144" priority="488">
      <formula>H18="000"</formula>
    </cfRule>
  </conditionalFormatting>
  <conditionalFormatting sqref="K18:M18">
    <cfRule type="expression" dxfId="2143" priority="473">
      <formula>K18="111"</formula>
    </cfRule>
    <cfRule type="expression" dxfId="2142" priority="474">
      <formula>K18="100"</formula>
    </cfRule>
    <cfRule type="expression" dxfId="2141" priority="475">
      <formula>K18="010"</formula>
    </cfRule>
    <cfRule type="expression" dxfId="2140" priority="476">
      <formula>K18="001"</formula>
    </cfRule>
    <cfRule type="expression" dxfId="2139" priority="477">
      <formula>K18="110"</formula>
    </cfRule>
    <cfRule type="expression" dxfId="2138" priority="478">
      <formula>K18="101"</formula>
    </cfRule>
    <cfRule type="expression" dxfId="2137" priority="479">
      <formula>K18="011"</formula>
    </cfRule>
    <cfRule type="expression" dxfId="2136" priority="480">
      <formula>K18="000"</formula>
    </cfRule>
  </conditionalFormatting>
  <conditionalFormatting sqref="N18:P18">
    <cfRule type="expression" dxfId="2135" priority="465">
      <formula>N18="111"</formula>
    </cfRule>
    <cfRule type="expression" dxfId="2134" priority="466">
      <formula>N18="100"</formula>
    </cfRule>
    <cfRule type="expression" dxfId="2133" priority="467">
      <formula>N18="010"</formula>
    </cfRule>
    <cfRule type="expression" dxfId="2132" priority="468">
      <formula>N18="001"</formula>
    </cfRule>
    <cfRule type="expression" dxfId="2131" priority="469">
      <formula>N18="110"</formula>
    </cfRule>
    <cfRule type="expression" dxfId="2130" priority="470">
      <formula>N18="101"</formula>
    </cfRule>
    <cfRule type="expression" dxfId="2129" priority="471">
      <formula>N18="011"</formula>
    </cfRule>
    <cfRule type="expression" dxfId="2128" priority="472">
      <formula>N18="000"</formula>
    </cfRule>
  </conditionalFormatting>
  <conditionalFormatting sqref="Q18:S18">
    <cfRule type="expression" dxfId="2127" priority="457">
      <formula>Q18="111"</formula>
    </cfRule>
    <cfRule type="expression" dxfId="2126" priority="458">
      <formula>Q18="100"</formula>
    </cfRule>
    <cfRule type="expression" dxfId="2125" priority="459">
      <formula>Q18="010"</formula>
    </cfRule>
    <cfRule type="expression" dxfId="2124" priority="460">
      <formula>Q18="001"</formula>
    </cfRule>
    <cfRule type="expression" dxfId="2123" priority="461">
      <formula>Q18="110"</formula>
    </cfRule>
    <cfRule type="expression" dxfId="2122" priority="462">
      <formula>Q18="101"</formula>
    </cfRule>
    <cfRule type="expression" dxfId="2121" priority="463">
      <formula>Q18="011"</formula>
    </cfRule>
    <cfRule type="expression" dxfId="2120" priority="464">
      <formula>Q18="000"</formula>
    </cfRule>
  </conditionalFormatting>
  <conditionalFormatting sqref="T18:V18">
    <cfRule type="expression" dxfId="2119" priority="449">
      <formula>T18="111"</formula>
    </cfRule>
    <cfRule type="expression" dxfId="2118" priority="450">
      <formula>T18="100"</formula>
    </cfRule>
    <cfRule type="expression" dxfId="2117" priority="451">
      <formula>T18="010"</formula>
    </cfRule>
    <cfRule type="expression" dxfId="2116" priority="452">
      <formula>T18="001"</formula>
    </cfRule>
    <cfRule type="expression" dxfId="2115" priority="453">
      <formula>T18="110"</formula>
    </cfRule>
    <cfRule type="expression" dxfId="2114" priority="454">
      <formula>T18="101"</formula>
    </cfRule>
    <cfRule type="expression" dxfId="2113" priority="455">
      <formula>T18="011"</formula>
    </cfRule>
    <cfRule type="expression" dxfId="2112" priority="456">
      <formula>T18="000"</formula>
    </cfRule>
  </conditionalFormatting>
  <conditionalFormatting sqref="W18:Y18">
    <cfRule type="expression" dxfId="2111" priority="441">
      <formula>W18="111"</formula>
    </cfRule>
    <cfRule type="expression" dxfId="2110" priority="442">
      <formula>W18="100"</formula>
    </cfRule>
    <cfRule type="expression" dxfId="2109" priority="443">
      <formula>W18="010"</formula>
    </cfRule>
    <cfRule type="expression" dxfId="2108" priority="444">
      <formula>W18="001"</formula>
    </cfRule>
    <cfRule type="expression" dxfId="2107" priority="445">
      <formula>W18="110"</formula>
    </cfRule>
    <cfRule type="expression" dxfId="2106" priority="446">
      <formula>W18="101"</formula>
    </cfRule>
    <cfRule type="expression" dxfId="2105" priority="447">
      <formula>W18="011"</formula>
    </cfRule>
    <cfRule type="expression" dxfId="2104" priority="448">
      <formula>W18="000"</formula>
    </cfRule>
  </conditionalFormatting>
  <conditionalFormatting sqref="Z18:AB18">
    <cfRule type="expression" dxfId="2103" priority="433">
      <formula>Z18="111"</formula>
    </cfRule>
    <cfRule type="expression" dxfId="2102" priority="434">
      <formula>Z18="100"</formula>
    </cfRule>
    <cfRule type="expression" dxfId="2101" priority="435">
      <formula>Z18="010"</formula>
    </cfRule>
    <cfRule type="expression" dxfId="2100" priority="436">
      <formula>Z18="001"</formula>
    </cfRule>
    <cfRule type="expression" dxfId="2099" priority="437">
      <formula>Z18="110"</formula>
    </cfRule>
    <cfRule type="expression" dxfId="2098" priority="438">
      <formula>Z18="101"</formula>
    </cfRule>
    <cfRule type="expression" dxfId="2097" priority="439">
      <formula>Z18="011"</formula>
    </cfRule>
    <cfRule type="expression" dxfId="2096" priority="440">
      <formula>Z18="000"</formula>
    </cfRule>
  </conditionalFormatting>
  <conditionalFormatting sqref="AC18:AE18">
    <cfRule type="expression" dxfId="2095" priority="425">
      <formula>AC18="111"</formula>
    </cfRule>
    <cfRule type="expression" dxfId="2094" priority="426">
      <formula>AC18="100"</formula>
    </cfRule>
    <cfRule type="expression" dxfId="2093" priority="427">
      <formula>AC18="010"</formula>
    </cfRule>
    <cfRule type="expression" dxfId="2092" priority="428">
      <formula>AC18="001"</formula>
    </cfRule>
    <cfRule type="expression" dxfId="2091" priority="429">
      <formula>AC18="110"</formula>
    </cfRule>
    <cfRule type="expression" dxfId="2090" priority="430">
      <formula>AC18="101"</formula>
    </cfRule>
    <cfRule type="expression" dxfId="2089" priority="431">
      <formula>AC18="011"</formula>
    </cfRule>
    <cfRule type="expression" dxfId="2088" priority="432">
      <formula>AC18="000"</formula>
    </cfRule>
  </conditionalFormatting>
  <conditionalFormatting sqref="K8:M8">
    <cfRule type="expression" dxfId="2087" priority="417">
      <formula>K8="000"</formula>
    </cfRule>
    <cfRule type="expression" dxfId="2086" priority="418">
      <formula>K8="011"</formula>
    </cfRule>
    <cfRule type="expression" dxfId="2085" priority="419">
      <formula>K8="101"</formula>
    </cfRule>
    <cfRule type="expression" dxfId="2084" priority="420">
      <formula>K8="110"</formula>
    </cfRule>
    <cfRule type="expression" dxfId="2083" priority="421">
      <formula>K8="001"</formula>
    </cfRule>
    <cfRule type="expression" dxfId="2082" priority="422">
      <formula>K8="010"</formula>
    </cfRule>
    <cfRule type="expression" dxfId="2081" priority="423">
      <formula>K8="100"</formula>
    </cfRule>
    <cfRule type="expression" dxfId="2080" priority="424">
      <formula>K8="111"</formula>
    </cfRule>
  </conditionalFormatting>
  <conditionalFormatting sqref="N8:P8">
    <cfRule type="expression" dxfId="2079" priority="409">
      <formula>N8="000"</formula>
    </cfRule>
    <cfRule type="expression" dxfId="2078" priority="410">
      <formula>N8="011"</formula>
    </cfRule>
    <cfRule type="expression" dxfId="2077" priority="411">
      <formula>N8="101"</formula>
    </cfRule>
    <cfRule type="expression" dxfId="2076" priority="412">
      <formula>N8="110"</formula>
    </cfRule>
    <cfRule type="expression" dxfId="2075" priority="413">
      <formula>N8="001"</formula>
    </cfRule>
    <cfRule type="expression" dxfId="2074" priority="414">
      <formula>N8="010"</formula>
    </cfRule>
    <cfRule type="expression" dxfId="2073" priority="415">
      <formula>N8="100"</formula>
    </cfRule>
    <cfRule type="expression" dxfId="2072" priority="416">
      <formula>N8="111"</formula>
    </cfRule>
  </conditionalFormatting>
  <conditionalFormatting sqref="Q8:S8">
    <cfRule type="expression" dxfId="2071" priority="401">
      <formula>Q8="000"</formula>
    </cfRule>
    <cfRule type="expression" dxfId="2070" priority="402">
      <formula>Q8="011"</formula>
    </cfRule>
    <cfRule type="expression" dxfId="2069" priority="403">
      <formula>Q8="101"</formula>
    </cfRule>
    <cfRule type="expression" dxfId="2068" priority="404">
      <formula>Q8="110"</formula>
    </cfRule>
    <cfRule type="expression" dxfId="2067" priority="405">
      <formula>Q8="001"</formula>
    </cfRule>
    <cfRule type="expression" dxfId="2066" priority="406">
      <formula>Q8="010"</formula>
    </cfRule>
    <cfRule type="expression" dxfId="2065" priority="407">
      <formula>Q8="100"</formula>
    </cfRule>
    <cfRule type="expression" dxfId="2064" priority="408">
      <formula>Q8="111"</formula>
    </cfRule>
  </conditionalFormatting>
  <conditionalFormatting sqref="T8:V8">
    <cfRule type="expression" dxfId="2063" priority="393">
      <formula>T8="000"</formula>
    </cfRule>
    <cfRule type="expression" dxfId="2062" priority="394">
      <formula>T8="011"</formula>
    </cfRule>
    <cfRule type="expression" dxfId="2061" priority="395">
      <formula>T8="101"</formula>
    </cfRule>
    <cfRule type="expression" dxfId="2060" priority="396">
      <formula>T8="110"</formula>
    </cfRule>
    <cfRule type="expression" dxfId="2059" priority="397">
      <formula>T8="001"</formula>
    </cfRule>
    <cfRule type="expression" dxfId="2058" priority="398">
      <formula>T8="010"</formula>
    </cfRule>
    <cfRule type="expression" dxfId="2057" priority="399">
      <formula>T8="100"</formula>
    </cfRule>
    <cfRule type="expression" dxfId="2056" priority="400">
      <formula>T8="111"</formula>
    </cfRule>
  </conditionalFormatting>
  <conditionalFormatting sqref="W8:Y8">
    <cfRule type="expression" dxfId="2055" priority="385">
      <formula>W8="000"</formula>
    </cfRule>
    <cfRule type="expression" dxfId="2054" priority="386">
      <formula>W8="011"</formula>
    </cfRule>
    <cfRule type="expression" dxfId="2053" priority="387">
      <formula>W8="101"</formula>
    </cfRule>
    <cfRule type="expression" dxfId="2052" priority="388">
      <formula>W8="110"</formula>
    </cfRule>
    <cfRule type="expression" dxfId="2051" priority="389">
      <formula>W8="001"</formula>
    </cfRule>
    <cfRule type="expression" dxfId="2050" priority="390">
      <formula>W8="010"</formula>
    </cfRule>
    <cfRule type="expression" dxfId="2049" priority="391">
      <formula>W8="100"</formula>
    </cfRule>
    <cfRule type="expression" dxfId="2048" priority="392">
      <formula>W8="111"</formula>
    </cfRule>
  </conditionalFormatting>
  <conditionalFormatting sqref="Z8:AB8">
    <cfRule type="expression" dxfId="2047" priority="377">
      <formula>Z8="000"</formula>
    </cfRule>
    <cfRule type="expression" dxfId="2046" priority="378">
      <formula>Z8="011"</formula>
    </cfRule>
    <cfRule type="expression" dxfId="2045" priority="379">
      <formula>Z8="101"</formula>
    </cfRule>
    <cfRule type="expression" dxfId="2044" priority="380">
      <formula>Z8="110"</formula>
    </cfRule>
    <cfRule type="expression" dxfId="2043" priority="381">
      <formula>Z8="001"</formula>
    </cfRule>
    <cfRule type="expression" dxfId="2042" priority="382">
      <formula>Z8="010"</formula>
    </cfRule>
    <cfRule type="expression" dxfId="2041" priority="383">
      <formula>Z8="100"</formula>
    </cfRule>
    <cfRule type="expression" dxfId="2040" priority="384">
      <formula>Z8="111"</formula>
    </cfRule>
  </conditionalFormatting>
  <conditionalFormatting sqref="AC8:AE8">
    <cfRule type="expression" dxfId="2039" priority="369">
      <formula>AC8="000"</formula>
    </cfRule>
    <cfRule type="expression" dxfId="2038" priority="370">
      <formula>AC8="011"</formula>
    </cfRule>
    <cfRule type="expression" dxfId="2037" priority="371">
      <formula>AC8="101"</formula>
    </cfRule>
    <cfRule type="expression" dxfId="2036" priority="372">
      <formula>AC8="110"</formula>
    </cfRule>
    <cfRule type="expression" dxfId="2035" priority="373">
      <formula>AC8="001"</formula>
    </cfRule>
    <cfRule type="expression" dxfId="2034" priority="374">
      <formula>AC8="010"</formula>
    </cfRule>
    <cfRule type="expression" dxfId="2033" priority="375">
      <formula>AC8="100"</formula>
    </cfRule>
    <cfRule type="expression" dxfId="2032" priority="376">
      <formula>AC8="111"</formula>
    </cfRule>
  </conditionalFormatting>
  <conditionalFormatting sqref="H17:J17">
    <cfRule type="expression" dxfId="2031" priority="361">
      <formula>H17="000"</formula>
    </cfRule>
    <cfRule type="expression" dxfId="2030" priority="362">
      <formula>H17="011"</formula>
    </cfRule>
    <cfRule type="expression" dxfId="2029" priority="363">
      <formula>H17="101"</formula>
    </cfRule>
    <cfRule type="expression" dxfId="2028" priority="364">
      <formula>H17="110"</formula>
    </cfRule>
    <cfRule type="expression" dxfId="2027" priority="365">
      <formula>H17="001"</formula>
    </cfRule>
    <cfRule type="expression" dxfId="2026" priority="366">
      <formula>H17="010"</formula>
    </cfRule>
    <cfRule type="expression" dxfId="2025" priority="367">
      <formula>H17="100"</formula>
    </cfRule>
    <cfRule type="expression" dxfId="2024" priority="368">
      <formula>H17="111"</formula>
    </cfRule>
  </conditionalFormatting>
  <conditionalFormatting sqref="K17:M17">
    <cfRule type="expression" dxfId="2023" priority="353">
      <formula>K17="000"</formula>
    </cfRule>
    <cfRule type="expression" dxfId="2022" priority="354">
      <formula>K17="011"</formula>
    </cfRule>
    <cfRule type="expression" dxfId="2021" priority="355">
      <formula>K17="101"</formula>
    </cfRule>
    <cfRule type="expression" dxfId="2020" priority="356">
      <formula>K17="110"</formula>
    </cfRule>
    <cfRule type="expression" dxfId="2019" priority="357">
      <formula>K17="001"</formula>
    </cfRule>
    <cfRule type="expression" dxfId="2018" priority="358">
      <formula>K17="010"</formula>
    </cfRule>
    <cfRule type="expression" dxfId="2017" priority="359">
      <formula>K17="100"</formula>
    </cfRule>
    <cfRule type="expression" dxfId="2016" priority="360">
      <formula>K17="111"</formula>
    </cfRule>
  </conditionalFormatting>
  <conditionalFormatting sqref="N17:P17">
    <cfRule type="expression" dxfId="2015" priority="345">
      <formula>N17="000"</formula>
    </cfRule>
    <cfRule type="expression" dxfId="2014" priority="346">
      <formula>N17="011"</formula>
    </cfRule>
    <cfRule type="expression" dxfId="2013" priority="347">
      <formula>N17="101"</formula>
    </cfRule>
    <cfRule type="expression" dxfId="2012" priority="348">
      <formula>N17="110"</formula>
    </cfRule>
    <cfRule type="expression" dxfId="2011" priority="349">
      <formula>N17="001"</formula>
    </cfRule>
    <cfRule type="expression" dxfId="2010" priority="350">
      <formula>N17="010"</formula>
    </cfRule>
    <cfRule type="expression" dxfId="2009" priority="351">
      <formula>N17="100"</formula>
    </cfRule>
    <cfRule type="expression" dxfId="2008" priority="352">
      <formula>N17="111"</formula>
    </cfRule>
  </conditionalFormatting>
  <conditionalFormatting sqref="Q17:S17">
    <cfRule type="expression" dxfId="2007" priority="337">
      <formula>Q17="000"</formula>
    </cfRule>
    <cfRule type="expression" dxfId="2006" priority="338">
      <formula>Q17="011"</formula>
    </cfRule>
    <cfRule type="expression" dxfId="2005" priority="339">
      <formula>Q17="101"</formula>
    </cfRule>
    <cfRule type="expression" dxfId="2004" priority="340">
      <formula>Q17="110"</formula>
    </cfRule>
    <cfRule type="expression" dxfId="2003" priority="341">
      <formula>Q17="001"</formula>
    </cfRule>
    <cfRule type="expression" dxfId="2002" priority="342">
      <formula>Q17="010"</formula>
    </cfRule>
    <cfRule type="expression" dxfId="2001" priority="343">
      <formula>Q17="100"</formula>
    </cfRule>
    <cfRule type="expression" dxfId="2000" priority="344">
      <formula>Q17="111"</formula>
    </cfRule>
  </conditionalFormatting>
  <conditionalFormatting sqref="T17:V17">
    <cfRule type="expression" dxfId="1999" priority="329">
      <formula>T17="000"</formula>
    </cfRule>
    <cfRule type="expression" dxfId="1998" priority="330">
      <formula>T17="011"</formula>
    </cfRule>
    <cfRule type="expression" dxfId="1997" priority="331">
      <formula>T17="101"</formula>
    </cfRule>
    <cfRule type="expression" dxfId="1996" priority="332">
      <formula>T17="110"</formula>
    </cfRule>
    <cfRule type="expression" dxfId="1995" priority="333">
      <formula>T17="001"</formula>
    </cfRule>
    <cfRule type="expression" dxfId="1994" priority="334">
      <formula>T17="010"</formula>
    </cfRule>
    <cfRule type="expression" dxfId="1993" priority="335">
      <formula>T17="100"</formula>
    </cfRule>
    <cfRule type="expression" dxfId="1992" priority="336">
      <formula>T17="111"</formula>
    </cfRule>
  </conditionalFormatting>
  <conditionalFormatting sqref="W17:Y17">
    <cfRule type="expression" dxfId="1991" priority="321">
      <formula>W17="000"</formula>
    </cfRule>
    <cfRule type="expression" dxfId="1990" priority="322">
      <formula>W17="011"</formula>
    </cfRule>
    <cfRule type="expression" dxfId="1989" priority="323">
      <formula>W17="101"</formula>
    </cfRule>
    <cfRule type="expression" dxfId="1988" priority="324">
      <formula>W17="110"</formula>
    </cfRule>
    <cfRule type="expression" dxfId="1987" priority="325">
      <formula>W17="001"</formula>
    </cfRule>
    <cfRule type="expression" dxfId="1986" priority="326">
      <formula>W17="010"</formula>
    </cfRule>
    <cfRule type="expression" dxfId="1985" priority="327">
      <formula>W17="100"</formula>
    </cfRule>
    <cfRule type="expression" dxfId="1984" priority="328">
      <formula>W17="111"</formula>
    </cfRule>
  </conditionalFormatting>
  <conditionalFormatting sqref="Z17:AB17">
    <cfRule type="expression" dxfId="1983" priority="313">
      <formula>Z17="000"</formula>
    </cfRule>
    <cfRule type="expression" dxfId="1982" priority="314">
      <formula>Z17="011"</formula>
    </cfRule>
    <cfRule type="expression" dxfId="1981" priority="315">
      <formula>Z17="101"</formula>
    </cfRule>
    <cfRule type="expression" dxfId="1980" priority="316">
      <formula>Z17="110"</formula>
    </cfRule>
    <cfRule type="expression" dxfId="1979" priority="317">
      <formula>Z17="001"</formula>
    </cfRule>
    <cfRule type="expression" dxfId="1978" priority="318">
      <formula>Z17="010"</formula>
    </cfRule>
    <cfRule type="expression" dxfId="1977" priority="319">
      <formula>Z17="100"</formula>
    </cfRule>
    <cfRule type="expression" dxfId="1976" priority="320">
      <formula>Z17="111"</formula>
    </cfRule>
  </conditionalFormatting>
  <conditionalFormatting sqref="AC17:AE17">
    <cfRule type="expression" dxfId="1975" priority="305">
      <formula>AC17="000"</formula>
    </cfRule>
    <cfRule type="expression" dxfId="1974" priority="306">
      <formula>AC17="011"</formula>
    </cfRule>
    <cfRule type="expression" dxfId="1973" priority="307">
      <formula>AC17="101"</formula>
    </cfRule>
    <cfRule type="expression" dxfId="1972" priority="308">
      <formula>AC17="110"</formula>
    </cfRule>
    <cfRule type="expression" dxfId="1971" priority="309">
      <formula>AC17="001"</formula>
    </cfRule>
    <cfRule type="expression" dxfId="1970" priority="310">
      <formula>AC17="010"</formula>
    </cfRule>
    <cfRule type="expression" dxfId="1969" priority="311">
      <formula>AC17="100"</formula>
    </cfRule>
    <cfRule type="expression" dxfId="1968" priority="312">
      <formula>AC17="111"</formula>
    </cfRule>
  </conditionalFormatting>
  <conditionalFormatting sqref="H29:J29">
    <cfRule type="expression" dxfId="1967" priority="297">
      <formula>H29="111"</formula>
    </cfRule>
    <cfRule type="expression" dxfId="1966" priority="298">
      <formula>H29="100"</formula>
    </cfRule>
    <cfRule type="expression" dxfId="1965" priority="299">
      <formula>H29="010"</formula>
    </cfRule>
    <cfRule type="expression" dxfId="1964" priority="300">
      <formula>H29="001"</formula>
    </cfRule>
    <cfRule type="expression" dxfId="1963" priority="301">
      <formula>H29="110"</formula>
    </cfRule>
    <cfRule type="expression" dxfId="1962" priority="302">
      <formula>H29="101"</formula>
    </cfRule>
    <cfRule type="expression" dxfId="1961" priority="303">
      <formula>H29="011"</formula>
    </cfRule>
    <cfRule type="expression" dxfId="1960" priority="304">
      <formula>H29="000"</formula>
    </cfRule>
  </conditionalFormatting>
  <conditionalFormatting sqref="K29:M29">
    <cfRule type="expression" dxfId="1959" priority="233">
      <formula>K29="111"</formula>
    </cfRule>
    <cfRule type="expression" dxfId="1958" priority="234">
      <formula>K29="100"</formula>
    </cfRule>
    <cfRule type="expression" dxfId="1957" priority="235">
      <formula>K29="010"</formula>
    </cfRule>
    <cfRule type="expression" dxfId="1956" priority="236">
      <formula>K29="001"</formula>
    </cfRule>
    <cfRule type="expression" dxfId="1955" priority="237">
      <formula>K29="110"</formula>
    </cfRule>
    <cfRule type="expression" dxfId="1954" priority="238">
      <formula>K29="101"</formula>
    </cfRule>
    <cfRule type="expression" dxfId="1953" priority="239">
      <formula>K29="011"</formula>
    </cfRule>
    <cfRule type="expression" dxfId="1952" priority="240">
      <formula>K29="000"</formula>
    </cfRule>
  </conditionalFormatting>
  <conditionalFormatting sqref="N29:P29">
    <cfRule type="expression" dxfId="1951" priority="225">
      <formula>N29="111"</formula>
    </cfRule>
    <cfRule type="expression" dxfId="1950" priority="226">
      <formula>N29="100"</formula>
    </cfRule>
    <cfRule type="expression" dxfId="1949" priority="227">
      <formula>N29="010"</formula>
    </cfRule>
    <cfRule type="expression" dxfId="1948" priority="228">
      <formula>N29="001"</formula>
    </cfRule>
    <cfRule type="expression" dxfId="1947" priority="229">
      <formula>N29="110"</formula>
    </cfRule>
    <cfRule type="expression" dxfId="1946" priority="230">
      <formula>N29="101"</formula>
    </cfRule>
    <cfRule type="expression" dxfId="1945" priority="231">
      <formula>N29="011"</formula>
    </cfRule>
    <cfRule type="expression" dxfId="1944" priority="232">
      <formula>N29="000"</formula>
    </cfRule>
  </conditionalFormatting>
  <conditionalFormatting sqref="Q29:S29">
    <cfRule type="expression" dxfId="1943" priority="217">
      <formula>Q29="111"</formula>
    </cfRule>
    <cfRule type="expression" dxfId="1942" priority="218">
      <formula>Q29="100"</formula>
    </cfRule>
    <cfRule type="expression" dxfId="1941" priority="219">
      <formula>Q29="010"</formula>
    </cfRule>
    <cfRule type="expression" dxfId="1940" priority="220">
      <formula>Q29="001"</formula>
    </cfRule>
    <cfRule type="expression" dxfId="1939" priority="221">
      <formula>Q29="110"</formula>
    </cfRule>
    <cfRule type="expression" dxfId="1938" priority="222">
      <formula>Q29="101"</formula>
    </cfRule>
    <cfRule type="expression" dxfId="1937" priority="223">
      <formula>Q29="011"</formula>
    </cfRule>
    <cfRule type="expression" dxfId="1936" priority="224">
      <formula>Q29="000"</formula>
    </cfRule>
  </conditionalFormatting>
  <conditionalFormatting sqref="T29:V29">
    <cfRule type="expression" dxfId="1935" priority="209">
      <formula>T29="111"</formula>
    </cfRule>
    <cfRule type="expression" dxfId="1934" priority="210">
      <formula>T29="100"</formula>
    </cfRule>
    <cfRule type="expression" dxfId="1933" priority="211">
      <formula>T29="010"</formula>
    </cfRule>
    <cfRule type="expression" dxfId="1932" priority="212">
      <formula>T29="001"</formula>
    </cfRule>
    <cfRule type="expression" dxfId="1931" priority="213">
      <formula>T29="110"</formula>
    </cfRule>
    <cfRule type="expression" dxfId="1930" priority="214">
      <formula>T29="101"</formula>
    </cfRule>
    <cfRule type="expression" dxfId="1929" priority="215">
      <formula>T29="011"</formula>
    </cfRule>
    <cfRule type="expression" dxfId="1928" priority="216">
      <formula>T29="000"</formula>
    </cfRule>
  </conditionalFormatting>
  <conditionalFormatting sqref="W29:Y29">
    <cfRule type="expression" dxfId="1927" priority="201">
      <formula>W29="111"</formula>
    </cfRule>
    <cfRule type="expression" dxfId="1926" priority="202">
      <formula>W29="100"</formula>
    </cfRule>
    <cfRule type="expression" dxfId="1925" priority="203">
      <formula>W29="010"</formula>
    </cfRule>
    <cfRule type="expression" dxfId="1924" priority="204">
      <formula>W29="001"</formula>
    </cfRule>
    <cfRule type="expression" dxfId="1923" priority="205">
      <formula>W29="110"</formula>
    </cfRule>
    <cfRule type="expression" dxfId="1922" priority="206">
      <formula>W29="101"</formula>
    </cfRule>
    <cfRule type="expression" dxfId="1921" priority="207">
      <formula>W29="011"</formula>
    </cfRule>
    <cfRule type="expression" dxfId="1920" priority="208">
      <formula>W29="000"</formula>
    </cfRule>
  </conditionalFormatting>
  <conditionalFormatting sqref="Z29:AB29">
    <cfRule type="expression" dxfId="1919" priority="193">
      <formula>Z29="111"</formula>
    </cfRule>
    <cfRule type="expression" dxfId="1918" priority="194">
      <formula>Z29="100"</formula>
    </cfRule>
    <cfRule type="expression" dxfId="1917" priority="195">
      <formula>Z29="010"</formula>
    </cfRule>
    <cfRule type="expression" dxfId="1916" priority="196">
      <formula>Z29="001"</formula>
    </cfRule>
    <cfRule type="expression" dxfId="1915" priority="197">
      <formula>Z29="110"</formula>
    </cfRule>
    <cfRule type="expression" dxfId="1914" priority="198">
      <formula>Z29="101"</formula>
    </cfRule>
    <cfRule type="expression" dxfId="1913" priority="199">
      <formula>Z29="011"</formula>
    </cfRule>
    <cfRule type="expression" dxfId="1912" priority="200">
      <formula>Z29="000"</formula>
    </cfRule>
  </conditionalFormatting>
  <conditionalFormatting sqref="AC29:AE29">
    <cfRule type="expression" dxfId="1911" priority="185">
      <formula>AC29="111"</formula>
    </cfRule>
    <cfRule type="expression" dxfId="1910" priority="186">
      <formula>AC29="100"</formula>
    </cfRule>
    <cfRule type="expression" dxfId="1909" priority="187">
      <formula>AC29="010"</formula>
    </cfRule>
    <cfRule type="expression" dxfId="1908" priority="188">
      <formula>AC29="001"</formula>
    </cfRule>
    <cfRule type="expression" dxfId="1907" priority="189">
      <formula>AC29="110"</formula>
    </cfRule>
    <cfRule type="expression" dxfId="1906" priority="190">
      <formula>AC29="101"</formula>
    </cfRule>
    <cfRule type="expression" dxfId="1905" priority="191">
      <formula>AC29="011"</formula>
    </cfRule>
    <cfRule type="expression" dxfId="1904" priority="192">
      <formula>AC29="000"</formula>
    </cfRule>
  </conditionalFormatting>
  <conditionalFormatting sqref="N34:P34">
    <cfRule type="expression" dxfId="1903" priority="41">
      <formula>N34="111"</formula>
    </cfRule>
    <cfRule type="expression" dxfId="1902" priority="42">
      <formula>N34="100"</formula>
    </cfRule>
    <cfRule type="expression" dxfId="1901" priority="43">
      <formula>N34="010"</formula>
    </cfRule>
    <cfRule type="expression" dxfId="1900" priority="44">
      <formula>N34="001"</formula>
    </cfRule>
    <cfRule type="expression" dxfId="1899" priority="45">
      <formula>N34="110"</formula>
    </cfRule>
    <cfRule type="expression" dxfId="1898" priority="46">
      <formula>N34="101"</formula>
    </cfRule>
    <cfRule type="expression" dxfId="1897" priority="47">
      <formula>N34="011"</formula>
    </cfRule>
    <cfRule type="expression" dxfId="1896" priority="48">
      <formula>N34="000"</formula>
    </cfRule>
  </conditionalFormatting>
  <conditionalFormatting sqref="Q34:S34">
    <cfRule type="expression" dxfId="1895" priority="33">
      <formula>Q34="111"</formula>
    </cfRule>
    <cfRule type="expression" dxfId="1894" priority="34">
      <formula>Q34="100"</formula>
    </cfRule>
    <cfRule type="expression" dxfId="1893" priority="35">
      <formula>Q34="010"</formula>
    </cfRule>
    <cfRule type="expression" dxfId="1892" priority="36">
      <formula>Q34="001"</formula>
    </cfRule>
    <cfRule type="expression" dxfId="1891" priority="37">
      <formula>Q34="110"</formula>
    </cfRule>
    <cfRule type="expression" dxfId="1890" priority="38">
      <formula>Q34="101"</formula>
    </cfRule>
    <cfRule type="expression" dxfId="1889" priority="39">
      <formula>Q34="011"</formula>
    </cfRule>
    <cfRule type="expression" dxfId="1888" priority="40">
      <formula>Q34="000"</formula>
    </cfRule>
  </conditionalFormatting>
  <conditionalFormatting sqref="T34:V34">
    <cfRule type="expression" dxfId="1887" priority="25">
      <formula>T34="111"</formula>
    </cfRule>
    <cfRule type="expression" dxfId="1886" priority="26">
      <formula>T34="100"</formula>
    </cfRule>
    <cfRule type="expression" dxfId="1885" priority="27">
      <formula>T34="010"</formula>
    </cfRule>
    <cfRule type="expression" dxfId="1884" priority="28">
      <formula>T34="001"</formula>
    </cfRule>
    <cfRule type="expression" dxfId="1883" priority="29">
      <formula>T34="110"</formula>
    </cfRule>
    <cfRule type="expression" dxfId="1882" priority="30">
      <formula>T34="101"</formula>
    </cfRule>
    <cfRule type="expression" dxfId="1881" priority="31">
      <formula>T34="011"</formula>
    </cfRule>
    <cfRule type="expression" dxfId="1880" priority="32">
      <formula>T34="000"</formula>
    </cfRule>
  </conditionalFormatting>
  <conditionalFormatting sqref="W34:Y34">
    <cfRule type="expression" dxfId="1879" priority="17">
      <formula>W34="111"</formula>
    </cfRule>
    <cfRule type="expression" dxfId="1878" priority="18">
      <formula>W34="100"</formula>
    </cfRule>
    <cfRule type="expression" dxfId="1877" priority="19">
      <formula>W34="010"</formula>
    </cfRule>
    <cfRule type="expression" dxfId="1876" priority="20">
      <formula>W34="001"</formula>
    </cfRule>
    <cfRule type="expression" dxfId="1875" priority="21">
      <formula>W34="110"</formula>
    </cfRule>
    <cfRule type="expression" dxfId="1874" priority="22">
      <formula>W34="101"</formula>
    </cfRule>
    <cfRule type="expression" dxfId="1873" priority="23">
      <formula>W34="011"</formula>
    </cfRule>
    <cfRule type="expression" dxfId="1872" priority="24">
      <formula>W34="000"</formula>
    </cfRule>
  </conditionalFormatting>
  <conditionalFormatting sqref="Z34:AB34">
    <cfRule type="expression" dxfId="1871" priority="9">
      <formula>Z34="111"</formula>
    </cfRule>
    <cfRule type="expression" dxfId="1870" priority="10">
      <formula>Z34="100"</formula>
    </cfRule>
    <cfRule type="expression" dxfId="1869" priority="11">
      <formula>Z34="010"</formula>
    </cfRule>
    <cfRule type="expression" dxfId="1868" priority="12">
      <formula>Z34="001"</formula>
    </cfRule>
    <cfRule type="expression" dxfId="1867" priority="13">
      <formula>Z34="110"</formula>
    </cfRule>
    <cfRule type="expression" dxfId="1866" priority="14">
      <formula>Z34="101"</formula>
    </cfRule>
    <cfRule type="expression" dxfId="1865" priority="15">
      <formula>Z34="011"</formula>
    </cfRule>
    <cfRule type="expression" dxfId="1864" priority="16">
      <formula>Z34="000"</formula>
    </cfRule>
  </conditionalFormatting>
  <conditionalFormatting sqref="AC34:AE34">
    <cfRule type="expression" dxfId="1863" priority="1">
      <formula>AC34="111"</formula>
    </cfRule>
    <cfRule type="expression" dxfId="1862" priority="2">
      <formula>AC34="100"</formula>
    </cfRule>
    <cfRule type="expression" dxfId="1861" priority="3">
      <formula>AC34="010"</formula>
    </cfRule>
    <cfRule type="expression" dxfId="1860" priority="4">
      <formula>AC34="001"</formula>
    </cfRule>
    <cfRule type="expression" dxfId="1859" priority="5">
      <formula>AC34="110"</formula>
    </cfRule>
    <cfRule type="expression" dxfId="1858" priority="6">
      <formula>AC34="101"</formula>
    </cfRule>
    <cfRule type="expression" dxfId="1857" priority="7">
      <formula>AC34="011"</formula>
    </cfRule>
    <cfRule type="expression" dxfId="1856" priority="8">
      <formula>AC34="000"</formula>
    </cfRule>
  </conditionalFormatting>
  <conditionalFormatting sqref="H34:J34">
    <cfRule type="expression" dxfId="1855" priority="113">
      <formula>H34="111"</formula>
    </cfRule>
    <cfRule type="expression" dxfId="1854" priority="114">
      <formula>H34="100"</formula>
    </cfRule>
    <cfRule type="expression" dxfId="1853" priority="115">
      <formula>H34="010"</formula>
    </cfRule>
    <cfRule type="expression" dxfId="1852" priority="116">
      <formula>H34="001"</formula>
    </cfRule>
    <cfRule type="expression" dxfId="1851" priority="117">
      <formula>H34="110"</formula>
    </cfRule>
    <cfRule type="expression" dxfId="1850" priority="118">
      <formula>H34="101"</formula>
    </cfRule>
    <cfRule type="expression" dxfId="1849" priority="119">
      <formula>H34="011"</formula>
    </cfRule>
    <cfRule type="expression" dxfId="1848" priority="120">
      <formula>H34="000"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40E23-CBB6-4A1B-8CEA-D5EE439B8EE6}">
  <dimension ref="B3:BA185"/>
  <sheetViews>
    <sheetView zoomScale="85" zoomScaleNormal="85" workbookViewId="0">
      <selection activeCell="AG12" sqref="AG12"/>
    </sheetView>
  </sheetViews>
  <sheetFormatPr defaultRowHeight="15" x14ac:dyDescent="0.25"/>
  <cols>
    <col min="2" max="2" width="2.85546875" bestFit="1" customWidth="1"/>
    <col min="3" max="3" width="4.140625" bestFit="1" customWidth="1"/>
    <col min="5" max="20" width="3" customWidth="1"/>
    <col min="21" max="21" width="2.85546875" customWidth="1"/>
    <col min="22" max="37" width="4.140625" bestFit="1" customWidth="1"/>
    <col min="38" max="38" width="4.140625" customWidth="1"/>
    <col min="39" max="44" width="9.42578125" bestFit="1" customWidth="1"/>
    <col min="46" max="51" width="4.140625" bestFit="1" customWidth="1"/>
  </cols>
  <sheetData>
    <row r="3" spans="2:53" x14ac:dyDescent="0.25">
      <c r="AM3" s="1" t="s">
        <v>42</v>
      </c>
    </row>
    <row r="4" spans="2:53" x14ac:dyDescent="0.25">
      <c r="V4">
        <v>1</v>
      </c>
      <c r="W4">
        <v>1</v>
      </c>
      <c r="X4">
        <v>1</v>
      </c>
      <c r="AA4">
        <v>3</v>
      </c>
      <c r="AB4">
        <v>3</v>
      </c>
      <c r="AC4">
        <v>3</v>
      </c>
      <c r="AF4">
        <v>5</v>
      </c>
      <c r="AG4">
        <v>5</v>
      </c>
      <c r="AH4">
        <v>5</v>
      </c>
      <c r="AI4">
        <v>5</v>
      </c>
    </row>
    <row r="5" spans="2:53" x14ac:dyDescent="0.25">
      <c r="X5">
        <v>2</v>
      </c>
      <c r="Y5">
        <v>2</v>
      </c>
      <c r="Z5">
        <v>2</v>
      </c>
      <c r="AA5">
        <v>2</v>
      </c>
      <c r="AD5">
        <v>4</v>
      </c>
      <c r="AE5">
        <v>4</v>
      </c>
      <c r="AF5">
        <v>4</v>
      </c>
      <c r="AI5">
        <v>6</v>
      </c>
      <c r="AJ5">
        <v>6</v>
      </c>
      <c r="AK5">
        <v>6</v>
      </c>
    </row>
    <row r="6" spans="2:53" x14ac:dyDescent="0.25">
      <c r="B6" s="1" t="s">
        <v>19</v>
      </c>
      <c r="C6" s="13" t="s">
        <v>3</v>
      </c>
      <c r="E6" s="1" t="s">
        <v>0</v>
      </c>
      <c r="F6" s="1" t="s">
        <v>22</v>
      </c>
      <c r="G6" s="1" t="s">
        <v>22</v>
      </c>
      <c r="H6" s="1" t="s">
        <v>22</v>
      </c>
      <c r="I6" s="1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1" t="s">
        <v>22</v>
      </c>
      <c r="P6" s="1" t="s">
        <v>22</v>
      </c>
      <c r="Q6" s="1" t="s">
        <v>22</v>
      </c>
      <c r="R6" s="1" t="s">
        <v>22</v>
      </c>
      <c r="S6" s="1" t="s">
        <v>22</v>
      </c>
      <c r="T6" s="1" t="s">
        <v>22</v>
      </c>
      <c r="V6" s="1" t="str">
        <f>INDEX($C$6:$C$13,MATCH(E6,$B$6:$B$13,0))</f>
        <v>011</v>
      </c>
      <c r="W6" s="1" t="str">
        <f t="shared" ref="W6:AK6" si="0">INDEX($C$6:$C$13,MATCH(F6,$B$6:$B$13,0))</f>
        <v>111</v>
      </c>
      <c r="X6" s="1" t="str">
        <f t="shared" si="0"/>
        <v>111</v>
      </c>
      <c r="Y6" s="1" t="str">
        <f t="shared" si="0"/>
        <v>111</v>
      </c>
      <c r="Z6" s="1" t="str">
        <f t="shared" si="0"/>
        <v>111</v>
      </c>
      <c r="AA6" s="1" t="str">
        <f t="shared" si="0"/>
        <v>111</v>
      </c>
      <c r="AB6" s="1" t="str">
        <f t="shared" si="0"/>
        <v>111</v>
      </c>
      <c r="AC6" s="1" t="str">
        <f t="shared" si="0"/>
        <v>111</v>
      </c>
      <c r="AD6" s="1" t="str">
        <f t="shared" si="0"/>
        <v>111</v>
      </c>
      <c r="AE6" s="1" t="str">
        <f t="shared" si="0"/>
        <v>111</v>
      </c>
      <c r="AF6" s="1" t="str">
        <f t="shared" si="0"/>
        <v>111</v>
      </c>
      <c r="AG6" s="1" t="str">
        <f t="shared" si="0"/>
        <v>111</v>
      </c>
      <c r="AH6" s="1" t="str">
        <f t="shared" si="0"/>
        <v>111</v>
      </c>
      <c r="AI6" s="1" t="str">
        <f t="shared" si="0"/>
        <v>111</v>
      </c>
      <c r="AJ6" s="1" t="str">
        <f t="shared" si="0"/>
        <v>111</v>
      </c>
      <c r="AK6" s="1" t="str">
        <f t="shared" si="0"/>
        <v>111</v>
      </c>
      <c r="AM6" s="1" t="str">
        <f>V6&amp;W6&amp;LEFT(X6,2)</f>
        <v>01111111</v>
      </c>
      <c r="AN6" s="1" t="str">
        <f>RIGHT(X6,1)&amp;Y6&amp;Z6&amp;LEFT(AA6, 1)</f>
        <v>11111111</v>
      </c>
      <c r="AO6" s="23" t="str">
        <f>RIGHT(AA6,2)&amp;AB6&amp;AC6</f>
        <v>11111111</v>
      </c>
      <c r="AP6" s="1" t="str">
        <f>AD6&amp;AE6&amp;LEFT(AF6,2)</f>
        <v>11111111</v>
      </c>
      <c r="AQ6" s="1" t="str">
        <f>RIGHT(AF6,1)&amp;AG6&amp;AH6&amp;LEFT(AI6, 1)</f>
        <v>11111111</v>
      </c>
      <c r="AR6" s="23" t="str">
        <f>RIGHT(AI6,2)&amp;AJ6&amp;AK6</f>
        <v>11111111</v>
      </c>
      <c r="AT6" s="24">
        <f t="shared" ref="AT6:AY6" si="1">BIN2DEC(AM6)</f>
        <v>127</v>
      </c>
      <c r="AU6" s="24">
        <f t="shared" si="1"/>
        <v>255</v>
      </c>
      <c r="AV6" s="24">
        <f t="shared" si="1"/>
        <v>255</v>
      </c>
      <c r="AW6" s="24">
        <f t="shared" si="1"/>
        <v>255</v>
      </c>
      <c r="AX6" s="24">
        <f t="shared" si="1"/>
        <v>255</v>
      </c>
      <c r="AY6" s="24">
        <f t="shared" si="1"/>
        <v>255</v>
      </c>
      <c r="BA6" t="str">
        <f>"{"&amp;AT6&amp;", "&amp;AU6&amp;", "&amp;AV6&amp;", "&amp;AW6&amp;", "&amp;AX6&amp;", "&amp;AY6&amp;"},"</f>
        <v>{127, 255, 255, 255, 255, 255},</v>
      </c>
    </row>
    <row r="7" spans="2:53" x14ac:dyDescent="0.25">
      <c r="B7" s="1" t="s">
        <v>20</v>
      </c>
      <c r="C7" s="13" t="s">
        <v>4</v>
      </c>
      <c r="E7" s="1" t="s">
        <v>22</v>
      </c>
      <c r="F7" s="1" t="s">
        <v>0</v>
      </c>
      <c r="G7" s="1" t="s">
        <v>22</v>
      </c>
      <c r="H7" s="1" t="s">
        <v>22</v>
      </c>
      <c r="I7" s="1" t="s">
        <v>22</v>
      </c>
      <c r="J7" s="1" t="s">
        <v>22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1" t="s">
        <v>22</v>
      </c>
      <c r="Q7" s="1" t="s">
        <v>22</v>
      </c>
      <c r="R7" s="1" t="s">
        <v>22</v>
      </c>
      <c r="S7" s="1" t="s">
        <v>22</v>
      </c>
      <c r="T7" s="1" t="s">
        <v>22</v>
      </c>
      <c r="V7" s="1" t="str">
        <f t="shared" ref="V7:V36" si="2">INDEX($C$6:$C$13,MATCH(E7,$B$6:$B$13,0))</f>
        <v>111</v>
      </c>
      <c r="W7" s="1" t="str">
        <f t="shared" ref="W7:W36" si="3">INDEX($C$6:$C$13,MATCH(F7,$B$6:$B$13,0))</f>
        <v>011</v>
      </c>
      <c r="X7" s="1" t="str">
        <f t="shared" ref="X7:X36" si="4">INDEX($C$6:$C$13,MATCH(G7,$B$6:$B$13,0))</f>
        <v>111</v>
      </c>
      <c r="Y7" s="1" t="str">
        <f t="shared" ref="Y7:Y36" si="5">INDEX($C$6:$C$13,MATCH(H7,$B$6:$B$13,0))</f>
        <v>111</v>
      </c>
      <c r="Z7" s="1" t="str">
        <f t="shared" ref="Z7:Z36" si="6">INDEX($C$6:$C$13,MATCH(I7,$B$6:$B$13,0))</f>
        <v>111</v>
      </c>
      <c r="AA7" s="1" t="str">
        <f t="shared" ref="AA7:AA36" si="7">INDEX($C$6:$C$13,MATCH(J7,$B$6:$B$13,0))</f>
        <v>111</v>
      </c>
      <c r="AB7" s="1" t="str">
        <f t="shared" ref="AB7:AB36" si="8">INDEX($C$6:$C$13,MATCH(K7,$B$6:$B$13,0))</f>
        <v>111</v>
      </c>
      <c r="AC7" s="1" t="str">
        <f t="shared" ref="AC7:AC36" si="9">INDEX($C$6:$C$13,MATCH(L7,$B$6:$B$13,0))</f>
        <v>111</v>
      </c>
      <c r="AD7" s="1" t="str">
        <f t="shared" ref="AD7:AD36" si="10">INDEX($C$6:$C$13,MATCH(M7,$B$6:$B$13,0))</f>
        <v>111</v>
      </c>
      <c r="AE7" s="1" t="str">
        <f t="shared" ref="AE7:AE36" si="11">INDEX($C$6:$C$13,MATCH(N7,$B$6:$B$13,0))</f>
        <v>111</v>
      </c>
      <c r="AF7" s="1" t="str">
        <f t="shared" ref="AF7:AF36" si="12">INDEX($C$6:$C$13,MATCH(O7,$B$6:$B$13,0))</f>
        <v>111</v>
      </c>
      <c r="AG7" s="1" t="str">
        <f t="shared" ref="AG7:AG36" si="13">INDEX($C$6:$C$13,MATCH(P7,$B$6:$B$13,0))</f>
        <v>111</v>
      </c>
      <c r="AH7" s="1" t="str">
        <f t="shared" ref="AH7:AH36" si="14">INDEX($C$6:$C$13,MATCH(Q7,$B$6:$B$13,0))</f>
        <v>111</v>
      </c>
      <c r="AI7" s="1" t="str">
        <f t="shared" ref="AI7:AI36" si="15">INDEX($C$6:$C$13,MATCH(R7,$B$6:$B$13,0))</f>
        <v>111</v>
      </c>
      <c r="AJ7" s="1" t="str">
        <f t="shared" ref="AJ7:AJ36" si="16">INDEX($C$6:$C$13,MATCH(S7,$B$6:$B$13,0))</f>
        <v>111</v>
      </c>
      <c r="AK7" s="1" t="str">
        <f t="shared" ref="AK7:AK36" si="17">INDEX($C$6:$C$13,MATCH(T7,$B$6:$B$13,0))</f>
        <v>111</v>
      </c>
      <c r="AM7" s="1" t="str">
        <f t="shared" ref="AM7:AM23" si="18">V7&amp;W7&amp;LEFT(X7,2)</f>
        <v>11101111</v>
      </c>
      <c r="AN7" s="1" t="str">
        <f t="shared" ref="AN7:AN23" si="19">RIGHT(X7,1)&amp;Y7&amp;Z7&amp;LEFT(AA7, 1)</f>
        <v>11111111</v>
      </c>
      <c r="AO7" s="23" t="str">
        <f t="shared" ref="AO7:AO23" si="20">RIGHT(AA7,2)&amp;AB7&amp;AC7</f>
        <v>11111111</v>
      </c>
      <c r="AP7" s="1" t="str">
        <f t="shared" ref="AP7:AP23" si="21">AD7&amp;AE7&amp;LEFT(AF7,2)</f>
        <v>11111111</v>
      </c>
      <c r="AQ7" s="1" t="str">
        <f t="shared" ref="AQ7:AQ23" si="22">RIGHT(AF7,1)&amp;AG7&amp;AH7&amp;LEFT(AI7, 1)</f>
        <v>11111111</v>
      </c>
      <c r="AR7" s="23" t="str">
        <f t="shared" ref="AR7:AR23" si="23">RIGHT(AI7,2)&amp;AJ7&amp;AK7</f>
        <v>11111111</v>
      </c>
      <c r="AT7" s="24">
        <f t="shared" ref="AT7:AT24" si="24">BIN2DEC(AM7)</f>
        <v>239</v>
      </c>
      <c r="AU7" s="24">
        <f t="shared" ref="AU7:AU25" si="25">BIN2DEC(AN7)</f>
        <v>255</v>
      </c>
      <c r="AV7" s="24">
        <f t="shared" ref="AV7:AV25" si="26">BIN2DEC(AO7)</f>
        <v>255</v>
      </c>
      <c r="AW7" s="24">
        <f t="shared" ref="AW7:AW25" si="27">BIN2DEC(AP7)</f>
        <v>255</v>
      </c>
      <c r="AX7" s="24">
        <f t="shared" ref="AX7:AX25" si="28">BIN2DEC(AQ7)</f>
        <v>255</v>
      </c>
      <c r="AY7" s="24">
        <f t="shared" ref="AY7:AY25" si="29">BIN2DEC(AR7)</f>
        <v>255</v>
      </c>
      <c r="BA7" t="str">
        <f t="shared" ref="BA7:BA36" si="30">"{"&amp;AT7&amp;", "&amp;AU7&amp;", "&amp;AV7&amp;", "&amp;AW7&amp;", "&amp;AX7&amp;", "&amp;AY7&amp;"},"</f>
        <v>{239, 255, 255, 255, 255, 255},</v>
      </c>
    </row>
    <row r="8" spans="2:53" x14ac:dyDescent="0.25">
      <c r="B8" s="1" t="s">
        <v>21</v>
      </c>
      <c r="C8" s="13" t="s">
        <v>5</v>
      </c>
      <c r="E8" s="1" t="s">
        <v>22</v>
      </c>
      <c r="F8" s="1" t="s">
        <v>22</v>
      </c>
      <c r="G8" s="1" t="s">
        <v>0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V8" s="1" t="str">
        <f t="shared" si="2"/>
        <v>111</v>
      </c>
      <c r="W8" s="1" t="str">
        <f t="shared" si="3"/>
        <v>111</v>
      </c>
      <c r="X8" s="1" t="str">
        <f t="shared" si="4"/>
        <v>011</v>
      </c>
      <c r="Y8" s="1" t="str">
        <f t="shared" si="5"/>
        <v>111</v>
      </c>
      <c r="Z8" s="1" t="str">
        <f t="shared" si="6"/>
        <v>111</v>
      </c>
      <c r="AA8" s="1" t="str">
        <f t="shared" si="7"/>
        <v>111</v>
      </c>
      <c r="AB8" s="1" t="str">
        <f t="shared" si="8"/>
        <v>111</v>
      </c>
      <c r="AC8" s="1" t="str">
        <f t="shared" si="9"/>
        <v>111</v>
      </c>
      <c r="AD8" s="1" t="str">
        <f t="shared" si="10"/>
        <v>111</v>
      </c>
      <c r="AE8" s="1" t="str">
        <f t="shared" si="11"/>
        <v>111</v>
      </c>
      <c r="AF8" s="1" t="str">
        <f t="shared" si="12"/>
        <v>111</v>
      </c>
      <c r="AG8" s="1" t="str">
        <f t="shared" si="13"/>
        <v>111</v>
      </c>
      <c r="AH8" s="1" t="str">
        <f t="shared" si="14"/>
        <v>111</v>
      </c>
      <c r="AI8" s="1" t="str">
        <f t="shared" si="15"/>
        <v>111</v>
      </c>
      <c r="AJ8" s="1" t="str">
        <f t="shared" si="16"/>
        <v>111</v>
      </c>
      <c r="AK8" s="1" t="str">
        <f t="shared" si="17"/>
        <v>111</v>
      </c>
      <c r="AM8" s="1" t="str">
        <f t="shared" si="18"/>
        <v>11111101</v>
      </c>
      <c r="AN8" s="1" t="str">
        <f t="shared" si="19"/>
        <v>11111111</v>
      </c>
      <c r="AO8" s="23" t="str">
        <f t="shared" si="20"/>
        <v>11111111</v>
      </c>
      <c r="AP8" s="1" t="str">
        <f t="shared" si="21"/>
        <v>11111111</v>
      </c>
      <c r="AQ8" s="1" t="str">
        <f t="shared" si="22"/>
        <v>11111111</v>
      </c>
      <c r="AR8" s="23" t="str">
        <f t="shared" si="23"/>
        <v>11111111</v>
      </c>
      <c r="AT8" s="24">
        <f t="shared" si="24"/>
        <v>253</v>
      </c>
      <c r="AU8" s="24">
        <f t="shared" si="25"/>
        <v>255</v>
      </c>
      <c r="AV8" s="24">
        <f t="shared" si="26"/>
        <v>255</v>
      </c>
      <c r="AW8" s="24">
        <f t="shared" si="27"/>
        <v>255</v>
      </c>
      <c r="AX8" s="24">
        <f t="shared" si="28"/>
        <v>255</v>
      </c>
      <c r="AY8" s="24">
        <f t="shared" si="29"/>
        <v>255</v>
      </c>
      <c r="BA8" t="str">
        <f t="shared" si="30"/>
        <v>{253, 255, 255, 255, 255, 255},</v>
      </c>
    </row>
    <row r="9" spans="2:53" x14ac:dyDescent="0.25">
      <c r="B9" s="1" t="s">
        <v>2</v>
      </c>
      <c r="C9" s="13" t="s">
        <v>6</v>
      </c>
      <c r="E9" s="1" t="s">
        <v>22</v>
      </c>
      <c r="F9" s="1" t="s">
        <v>22</v>
      </c>
      <c r="G9" s="1" t="s">
        <v>22</v>
      </c>
      <c r="H9" s="1" t="s">
        <v>0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  <c r="Q9" s="1" t="s">
        <v>22</v>
      </c>
      <c r="R9" s="1" t="s">
        <v>22</v>
      </c>
      <c r="S9" s="1" t="s">
        <v>22</v>
      </c>
      <c r="T9" s="1" t="s">
        <v>22</v>
      </c>
      <c r="V9" s="1" t="str">
        <f t="shared" si="2"/>
        <v>111</v>
      </c>
      <c r="W9" s="1" t="str">
        <f t="shared" si="3"/>
        <v>111</v>
      </c>
      <c r="X9" s="1" t="str">
        <f t="shared" si="4"/>
        <v>111</v>
      </c>
      <c r="Y9" s="1" t="str">
        <f t="shared" si="5"/>
        <v>011</v>
      </c>
      <c r="Z9" s="1" t="str">
        <f t="shared" si="6"/>
        <v>111</v>
      </c>
      <c r="AA9" s="1" t="str">
        <f t="shared" si="7"/>
        <v>111</v>
      </c>
      <c r="AB9" s="1" t="str">
        <f t="shared" si="8"/>
        <v>111</v>
      </c>
      <c r="AC9" s="1" t="str">
        <f t="shared" si="9"/>
        <v>111</v>
      </c>
      <c r="AD9" s="1" t="str">
        <f t="shared" si="10"/>
        <v>111</v>
      </c>
      <c r="AE9" s="1" t="str">
        <f t="shared" si="11"/>
        <v>111</v>
      </c>
      <c r="AF9" s="1" t="str">
        <f t="shared" si="12"/>
        <v>111</v>
      </c>
      <c r="AG9" s="1" t="str">
        <f t="shared" si="13"/>
        <v>111</v>
      </c>
      <c r="AH9" s="1" t="str">
        <f t="shared" si="14"/>
        <v>111</v>
      </c>
      <c r="AI9" s="1" t="str">
        <f t="shared" si="15"/>
        <v>111</v>
      </c>
      <c r="AJ9" s="1" t="str">
        <f t="shared" si="16"/>
        <v>111</v>
      </c>
      <c r="AK9" s="1" t="str">
        <f t="shared" si="17"/>
        <v>111</v>
      </c>
      <c r="AM9" s="1" t="str">
        <f t="shared" si="18"/>
        <v>11111111</v>
      </c>
      <c r="AN9" s="1" t="str">
        <f t="shared" si="19"/>
        <v>10111111</v>
      </c>
      <c r="AO9" s="23" t="str">
        <f t="shared" si="20"/>
        <v>11111111</v>
      </c>
      <c r="AP9" s="1" t="str">
        <f t="shared" si="21"/>
        <v>11111111</v>
      </c>
      <c r="AQ9" s="1" t="str">
        <f t="shared" si="22"/>
        <v>11111111</v>
      </c>
      <c r="AR9" s="23" t="str">
        <f t="shared" si="23"/>
        <v>11111111</v>
      </c>
      <c r="AT9" s="24">
        <f t="shared" si="24"/>
        <v>255</v>
      </c>
      <c r="AU9" s="24">
        <f t="shared" si="25"/>
        <v>191</v>
      </c>
      <c r="AV9" s="24">
        <f t="shared" si="26"/>
        <v>255</v>
      </c>
      <c r="AW9" s="24">
        <f t="shared" si="27"/>
        <v>255</v>
      </c>
      <c r="AX9" s="24">
        <f t="shared" si="28"/>
        <v>255</v>
      </c>
      <c r="AY9" s="24">
        <f t="shared" si="29"/>
        <v>255</v>
      </c>
      <c r="BA9" t="str">
        <f t="shared" si="30"/>
        <v>{255, 191, 255, 255, 255, 255},</v>
      </c>
    </row>
    <row r="10" spans="2:53" x14ac:dyDescent="0.25">
      <c r="B10" s="1" t="s">
        <v>1</v>
      </c>
      <c r="C10" s="13" t="s">
        <v>7</v>
      </c>
      <c r="E10" s="1" t="s">
        <v>22</v>
      </c>
      <c r="F10" s="1" t="s">
        <v>22</v>
      </c>
      <c r="G10" s="1" t="s">
        <v>22</v>
      </c>
      <c r="H10" s="1" t="s">
        <v>22</v>
      </c>
      <c r="I10" s="1" t="s">
        <v>0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  <c r="Q10" s="1" t="s">
        <v>22</v>
      </c>
      <c r="R10" s="1" t="s">
        <v>22</v>
      </c>
      <c r="S10" s="1" t="s">
        <v>22</v>
      </c>
      <c r="T10" s="1" t="s">
        <v>22</v>
      </c>
      <c r="V10" s="1" t="str">
        <f t="shared" si="2"/>
        <v>111</v>
      </c>
      <c r="W10" s="1" t="str">
        <f t="shared" si="3"/>
        <v>111</v>
      </c>
      <c r="X10" s="1" t="str">
        <f t="shared" si="4"/>
        <v>111</v>
      </c>
      <c r="Y10" s="1" t="str">
        <f t="shared" si="5"/>
        <v>111</v>
      </c>
      <c r="Z10" s="1" t="str">
        <f t="shared" si="6"/>
        <v>011</v>
      </c>
      <c r="AA10" s="1" t="str">
        <f t="shared" si="7"/>
        <v>111</v>
      </c>
      <c r="AB10" s="1" t="str">
        <f t="shared" si="8"/>
        <v>111</v>
      </c>
      <c r="AC10" s="1" t="str">
        <f t="shared" si="9"/>
        <v>111</v>
      </c>
      <c r="AD10" s="1" t="str">
        <f t="shared" si="10"/>
        <v>111</v>
      </c>
      <c r="AE10" s="1" t="str">
        <f t="shared" si="11"/>
        <v>111</v>
      </c>
      <c r="AF10" s="1" t="str">
        <f t="shared" si="12"/>
        <v>111</v>
      </c>
      <c r="AG10" s="1" t="str">
        <f t="shared" si="13"/>
        <v>111</v>
      </c>
      <c r="AH10" s="1" t="str">
        <f t="shared" si="14"/>
        <v>111</v>
      </c>
      <c r="AI10" s="1" t="str">
        <f t="shared" si="15"/>
        <v>111</v>
      </c>
      <c r="AJ10" s="1" t="str">
        <f t="shared" si="16"/>
        <v>111</v>
      </c>
      <c r="AK10" s="1" t="str">
        <f t="shared" si="17"/>
        <v>111</v>
      </c>
      <c r="AM10" s="1" t="str">
        <f t="shared" si="18"/>
        <v>11111111</v>
      </c>
      <c r="AN10" s="1" t="str">
        <f t="shared" si="19"/>
        <v>11110111</v>
      </c>
      <c r="AO10" s="23" t="str">
        <f t="shared" si="20"/>
        <v>11111111</v>
      </c>
      <c r="AP10" s="1" t="str">
        <f t="shared" si="21"/>
        <v>11111111</v>
      </c>
      <c r="AQ10" s="1" t="str">
        <f t="shared" si="22"/>
        <v>11111111</v>
      </c>
      <c r="AR10" s="23" t="str">
        <f t="shared" si="23"/>
        <v>11111111</v>
      </c>
      <c r="AT10" s="24">
        <f t="shared" si="24"/>
        <v>255</v>
      </c>
      <c r="AU10" s="24">
        <f t="shared" si="25"/>
        <v>247</v>
      </c>
      <c r="AV10" s="24">
        <f t="shared" si="26"/>
        <v>255</v>
      </c>
      <c r="AW10" s="24">
        <f t="shared" si="27"/>
        <v>255</v>
      </c>
      <c r="AX10" s="24">
        <f t="shared" si="28"/>
        <v>255</v>
      </c>
      <c r="AY10" s="24">
        <f t="shared" si="29"/>
        <v>255</v>
      </c>
      <c r="BA10" t="str">
        <f t="shared" si="30"/>
        <v>{255, 247, 255, 255, 255, 255},</v>
      </c>
    </row>
    <row r="11" spans="2:53" x14ac:dyDescent="0.25">
      <c r="B11" s="1" t="s">
        <v>0</v>
      </c>
      <c r="C11" s="13" t="s">
        <v>8</v>
      </c>
      <c r="E11" s="1" t="s">
        <v>22</v>
      </c>
      <c r="F11" s="1" t="s">
        <v>22</v>
      </c>
      <c r="G11" s="1" t="s">
        <v>22</v>
      </c>
      <c r="H11" s="1" t="s">
        <v>22</v>
      </c>
      <c r="I11" s="1" t="s">
        <v>22</v>
      </c>
      <c r="J11" s="1" t="s">
        <v>0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  <c r="Q11" s="1" t="s">
        <v>22</v>
      </c>
      <c r="R11" s="1" t="s">
        <v>22</v>
      </c>
      <c r="S11" s="1" t="s">
        <v>22</v>
      </c>
      <c r="T11" s="1" t="s">
        <v>22</v>
      </c>
      <c r="V11" s="1" t="str">
        <f t="shared" si="2"/>
        <v>111</v>
      </c>
      <c r="W11" s="1" t="str">
        <f t="shared" si="3"/>
        <v>111</v>
      </c>
      <c r="X11" s="1" t="str">
        <f t="shared" si="4"/>
        <v>111</v>
      </c>
      <c r="Y11" s="1" t="str">
        <f t="shared" si="5"/>
        <v>111</v>
      </c>
      <c r="Z11" s="1" t="str">
        <f t="shared" si="6"/>
        <v>111</v>
      </c>
      <c r="AA11" s="1" t="str">
        <f t="shared" si="7"/>
        <v>011</v>
      </c>
      <c r="AB11" s="1" t="str">
        <f t="shared" si="8"/>
        <v>111</v>
      </c>
      <c r="AC11" s="1" t="str">
        <f t="shared" si="9"/>
        <v>111</v>
      </c>
      <c r="AD11" s="1" t="str">
        <f t="shared" si="10"/>
        <v>111</v>
      </c>
      <c r="AE11" s="1" t="str">
        <f t="shared" si="11"/>
        <v>111</v>
      </c>
      <c r="AF11" s="1" t="str">
        <f t="shared" si="12"/>
        <v>111</v>
      </c>
      <c r="AG11" s="1" t="str">
        <f t="shared" si="13"/>
        <v>111</v>
      </c>
      <c r="AH11" s="1" t="str">
        <f t="shared" si="14"/>
        <v>111</v>
      </c>
      <c r="AI11" s="1" t="str">
        <f t="shared" si="15"/>
        <v>111</v>
      </c>
      <c r="AJ11" s="1" t="str">
        <f t="shared" si="16"/>
        <v>111</v>
      </c>
      <c r="AK11" s="1" t="str">
        <f t="shared" si="17"/>
        <v>111</v>
      </c>
      <c r="AM11" s="1" t="str">
        <f t="shared" si="18"/>
        <v>11111111</v>
      </c>
      <c r="AN11" s="1" t="str">
        <f t="shared" si="19"/>
        <v>11111110</v>
      </c>
      <c r="AO11" s="23" t="str">
        <f t="shared" si="20"/>
        <v>11111111</v>
      </c>
      <c r="AP11" s="1" t="str">
        <f t="shared" si="21"/>
        <v>11111111</v>
      </c>
      <c r="AQ11" s="1" t="str">
        <f t="shared" si="22"/>
        <v>11111111</v>
      </c>
      <c r="AR11" s="23" t="str">
        <f t="shared" si="23"/>
        <v>11111111</v>
      </c>
      <c r="AT11" s="24">
        <f t="shared" si="24"/>
        <v>255</v>
      </c>
      <c r="AU11" s="24">
        <f t="shared" si="25"/>
        <v>254</v>
      </c>
      <c r="AV11" s="24">
        <f t="shared" si="26"/>
        <v>255</v>
      </c>
      <c r="AW11" s="24">
        <f t="shared" si="27"/>
        <v>255</v>
      </c>
      <c r="AX11" s="24">
        <f t="shared" si="28"/>
        <v>255</v>
      </c>
      <c r="AY11" s="24">
        <f t="shared" si="29"/>
        <v>255</v>
      </c>
      <c r="BA11" t="str">
        <f t="shared" si="30"/>
        <v>{255, 254, 255, 255, 255, 255},</v>
      </c>
    </row>
    <row r="12" spans="2:53" x14ac:dyDescent="0.25">
      <c r="B12" s="1" t="s">
        <v>22</v>
      </c>
      <c r="C12" s="13" t="s">
        <v>9</v>
      </c>
      <c r="E12" s="1" t="s">
        <v>22</v>
      </c>
      <c r="F12" s="1" t="s">
        <v>22</v>
      </c>
      <c r="G12" s="1" t="s">
        <v>22</v>
      </c>
      <c r="H12" s="1" t="s">
        <v>22</v>
      </c>
      <c r="I12" s="1" t="s">
        <v>22</v>
      </c>
      <c r="J12" s="1" t="s">
        <v>22</v>
      </c>
      <c r="K12" s="1" t="s">
        <v>0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  <c r="Q12" s="1" t="s">
        <v>22</v>
      </c>
      <c r="R12" s="1" t="s">
        <v>22</v>
      </c>
      <c r="S12" s="1" t="s">
        <v>22</v>
      </c>
      <c r="T12" s="1" t="s">
        <v>22</v>
      </c>
      <c r="V12" s="1" t="str">
        <f t="shared" si="2"/>
        <v>111</v>
      </c>
      <c r="W12" s="1" t="str">
        <f t="shared" si="3"/>
        <v>111</v>
      </c>
      <c r="X12" s="1" t="str">
        <f t="shared" si="4"/>
        <v>111</v>
      </c>
      <c r="Y12" s="1" t="str">
        <f t="shared" si="5"/>
        <v>111</v>
      </c>
      <c r="Z12" s="1" t="str">
        <f t="shared" si="6"/>
        <v>111</v>
      </c>
      <c r="AA12" s="1" t="str">
        <f t="shared" si="7"/>
        <v>111</v>
      </c>
      <c r="AB12" s="1" t="str">
        <f t="shared" si="8"/>
        <v>011</v>
      </c>
      <c r="AC12" s="1" t="str">
        <f t="shared" si="9"/>
        <v>111</v>
      </c>
      <c r="AD12" s="1" t="str">
        <f t="shared" si="10"/>
        <v>111</v>
      </c>
      <c r="AE12" s="1" t="str">
        <f t="shared" si="11"/>
        <v>111</v>
      </c>
      <c r="AF12" s="1" t="str">
        <f t="shared" si="12"/>
        <v>111</v>
      </c>
      <c r="AG12" s="1" t="str">
        <f t="shared" si="13"/>
        <v>111</v>
      </c>
      <c r="AH12" s="1" t="str">
        <f t="shared" si="14"/>
        <v>111</v>
      </c>
      <c r="AI12" s="1" t="str">
        <f t="shared" si="15"/>
        <v>111</v>
      </c>
      <c r="AJ12" s="1" t="str">
        <f t="shared" si="16"/>
        <v>111</v>
      </c>
      <c r="AK12" s="1" t="str">
        <f t="shared" si="17"/>
        <v>111</v>
      </c>
      <c r="AM12" s="1" t="str">
        <f t="shared" si="18"/>
        <v>11111111</v>
      </c>
      <c r="AN12" s="1" t="str">
        <f t="shared" si="19"/>
        <v>11111111</v>
      </c>
      <c r="AO12" s="23" t="str">
        <f t="shared" si="20"/>
        <v>11011111</v>
      </c>
      <c r="AP12" s="1" t="str">
        <f t="shared" si="21"/>
        <v>11111111</v>
      </c>
      <c r="AQ12" s="1" t="str">
        <f t="shared" si="22"/>
        <v>11111111</v>
      </c>
      <c r="AR12" s="23" t="str">
        <f t="shared" si="23"/>
        <v>11111111</v>
      </c>
      <c r="AT12" s="24">
        <f t="shared" si="24"/>
        <v>255</v>
      </c>
      <c r="AU12" s="24">
        <f t="shared" si="25"/>
        <v>255</v>
      </c>
      <c r="AV12" s="24">
        <f t="shared" si="26"/>
        <v>223</v>
      </c>
      <c r="AW12" s="24">
        <f t="shared" si="27"/>
        <v>255</v>
      </c>
      <c r="AX12" s="24">
        <f t="shared" si="28"/>
        <v>255</v>
      </c>
      <c r="AY12" s="24">
        <f t="shared" si="29"/>
        <v>255</v>
      </c>
      <c r="BA12" t="str">
        <f t="shared" si="30"/>
        <v>{255, 255, 223, 255, 255, 255},</v>
      </c>
    </row>
    <row r="13" spans="2:53" x14ac:dyDescent="0.25">
      <c r="B13" s="1" t="s">
        <v>23</v>
      </c>
      <c r="C13" s="13" t="s">
        <v>10</v>
      </c>
      <c r="E13" s="1" t="s">
        <v>22</v>
      </c>
      <c r="F13" s="1" t="s">
        <v>22</v>
      </c>
      <c r="G13" s="1" t="s">
        <v>22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0</v>
      </c>
      <c r="M13" s="1" t="s">
        <v>22</v>
      </c>
      <c r="N13" s="1" t="s">
        <v>22</v>
      </c>
      <c r="O13" s="1" t="s">
        <v>22</v>
      </c>
      <c r="P13" s="1" t="s">
        <v>22</v>
      </c>
      <c r="Q13" s="1" t="s">
        <v>22</v>
      </c>
      <c r="R13" s="1" t="s">
        <v>22</v>
      </c>
      <c r="S13" s="1" t="s">
        <v>22</v>
      </c>
      <c r="T13" s="1" t="s">
        <v>22</v>
      </c>
      <c r="V13" s="1" t="str">
        <f t="shared" si="2"/>
        <v>111</v>
      </c>
      <c r="W13" s="1" t="str">
        <f t="shared" si="3"/>
        <v>111</v>
      </c>
      <c r="X13" s="1" t="str">
        <f t="shared" si="4"/>
        <v>111</v>
      </c>
      <c r="Y13" s="1" t="str">
        <f t="shared" si="5"/>
        <v>111</v>
      </c>
      <c r="Z13" s="1" t="str">
        <f t="shared" si="6"/>
        <v>111</v>
      </c>
      <c r="AA13" s="1" t="str">
        <f t="shared" si="7"/>
        <v>111</v>
      </c>
      <c r="AB13" s="1" t="str">
        <f t="shared" si="8"/>
        <v>111</v>
      </c>
      <c r="AC13" s="1" t="str">
        <f t="shared" si="9"/>
        <v>011</v>
      </c>
      <c r="AD13" s="1" t="str">
        <f t="shared" si="10"/>
        <v>111</v>
      </c>
      <c r="AE13" s="1" t="str">
        <f t="shared" si="11"/>
        <v>111</v>
      </c>
      <c r="AF13" s="1" t="str">
        <f t="shared" si="12"/>
        <v>111</v>
      </c>
      <c r="AG13" s="1" t="str">
        <f t="shared" si="13"/>
        <v>111</v>
      </c>
      <c r="AH13" s="1" t="str">
        <f t="shared" si="14"/>
        <v>111</v>
      </c>
      <c r="AI13" s="1" t="str">
        <f t="shared" si="15"/>
        <v>111</v>
      </c>
      <c r="AJ13" s="1" t="str">
        <f t="shared" si="16"/>
        <v>111</v>
      </c>
      <c r="AK13" s="1" t="str">
        <f t="shared" si="17"/>
        <v>111</v>
      </c>
      <c r="AM13" s="1" t="str">
        <f t="shared" si="18"/>
        <v>11111111</v>
      </c>
      <c r="AN13" s="1" t="str">
        <f t="shared" si="19"/>
        <v>11111111</v>
      </c>
      <c r="AO13" s="23" t="str">
        <f t="shared" si="20"/>
        <v>11111011</v>
      </c>
      <c r="AP13" s="1" t="str">
        <f t="shared" si="21"/>
        <v>11111111</v>
      </c>
      <c r="AQ13" s="1" t="str">
        <f t="shared" si="22"/>
        <v>11111111</v>
      </c>
      <c r="AR13" s="23" t="str">
        <f t="shared" si="23"/>
        <v>11111111</v>
      </c>
      <c r="AT13" s="24">
        <f t="shared" si="24"/>
        <v>255</v>
      </c>
      <c r="AU13" s="24">
        <f t="shared" si="25"/>
        <v>255</v>
      </c>
      <c r="AV13" s="24">
        <f t="shared" si="26"/>
        <v>251</v>
      </c>
      <c r="AW13" s="24">
        <f t="shared" si="27"/>
        <v>255</v>
      </c>
      <c r="AX13" s="24">
        <f t="shared" si="28"/>
        <v>255</v>
      </c>
      <c r="AY13" s="24">
        <f t="shared" si="29"/>
        <v>255</v>
      </c>
      <c r="BA13" t="str">
        <f t="shared" si="30"/>
        <v>{255, 255, 251, 255, 255, 255},</v>
      </c>
    </row>
    <row r="14" spans="2:53" x14ac:dyDescent="0.25">
      <c r="E14" s="1" t="s">
        <v>22</v>
      </c>
      <c r="F14" s="1" t="s">
        <v>22</v>
      </c>
      <c r="G14" s="1" t="s">
        <v>22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0</v>
      </c>
      <c r="N14" s="1" t="s">
        <v>22</v>
      </c>
      <c r="O14" s="1" t="s">
        <v>22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  <c r="V14" s="1" t="str">
        <f t="shared" si="2"/>
        <v>111</v>
      </c>
      <c r="W14" s="1" t="str">
        <f t="shared" si="3"/>
        <v>111</v>
      </c>
      <c r="X14" s="1" t="str">
        <f t="shared" si="4"/>
        <v>111</v>
      </c>
      <c r="Y14" s="1" t="str">
        <f t="shared" si="5"/>
        <v>111</v>
      </c>
      <c r="Z14" s="1" t="str">
        <f t="shared" si="6"/>
        <v>111</v>
      </c>
      <c r="AA14" s="1" t="str">
        <f t="shared" si="7"/>
        <v>111</v>
      </c>
      <c r="AB14" s="1" t="str">
        <f t="shared" si="8"/>
        <v>111</v>
      </c>
      <c r="AC14" s="1" t="str">
        <f t="shared" si="9"/>
        <v>111</v>
      </c>
      <c r="AD14" s="1" t="str">
        <f t="shared" si="10"/>
        <v>011</v>
      </c>
      <c r="AE14" s="1" t="str">
        <f t="shared" si="11"/>
        <v>111</v>
      </c>
      <c r="AF14" s="1" t="str">
        <f t="shared" si="12"/>
        <v>111</v>
      </c>
      <c r="AG14" s="1" t="str">
        <f t="shared" si="13"/>
        <v>111</v>
      </c>
      <c r="AH14" s="1" t="str">
        <f t="shared" si="14"/>
        <v>111</v>
      </c>
      <c r="AI14" s="1" t="str">
        <f t="shared" si="15"/>
        <v>111</v>
      </c>
      <c r="AJ14" s="1" t="str">
        <f t="shared" si="16"/>
        <v>111</v>
      </c>
      <c r="AK14" s="1" t="str">
        <f t="shared" si="17"/>
        <v>111</v>
      </c>
      <c r="AM14" s="1" t="str">
        <f t="shared" si="18"/>
        <v>11111111</v>
      </c>
      <c r="AN14" s="1" t="str">
        <f t="shared" si="19"/>
        <v>11111111</v>
      </c>
      <c r="AO14" s="23" t="str">
        <f t="shared" si="20"/>
        <v>11111111</v>
      </c>
      <c r="AP14" s="1" t="str">
        <f t="shared" si="21"/>
        <v>01111111</v>
      </c>
      <c r="AQ14" s="1" t="str">
        <f t="shared" si="22"/>
        <v>11111111</v>
      </c>
      <c r="AR14" s="23" t="str">
        <f t="shared" si="23"/>
        <v>11111111</v>
      </c>
      <c r="AT14" s="24">
        <f t="shared" si="24"/>
        <v>255</v>
      </c>
      <c r="AU14" s="24">
        <f t="shared" si="25"/>
        <v>255</v>
      </c>
      <c r="AV14" s="24">
        <f t="shared" si="26"/>
        <v>255</v>
      </c>
      <c r="AW14" s="24">
        <f t="shared" si="27"/>
        <v>127</v>
      </c>
      <c r="AX14" s="24">
        <f t="shared" si="28"/>
        <v>255</v>
      </c>
      <c r="AY14" s="24">
        <f t="shared" si="29"/>
        <v>255</v>
      </c>
      <c r="BA14" t="str">
        <f t="shared" si="30"/>
        <v>{255, 255, 255, 127, 255, 255},</v>
      </c>
    </row>
    <row r="15" spans="2:53" x14ac:dyDescent="0.25">
      <c r="E15" s="1" t="s">
        <v>22</v>
      </c>
      <c r="F15" s="1" t="s">
        <v>22</v>
      </c>
      <c r="G15" s="1" t="s">
        <v>22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0</v>
      </c>
      <c r="O15" s="1" t="s">
        <v>22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V15" s="1" t="str">
        <f t="shared" si="2"/>
        <v>111</v>
      </c>
      <c r="W15" s="1" t="str">
        <f t="shared" si="3"/>
        <v>111</v>
      </c>
      <c r="X15" s="1" t="str">
        <f t="shared" si="4"/>
        <v>111</v>
      </c>
      <c r="Y15" s="1" t="str">
        <f t="shared" si="5"/>
        <v>111</v>
      </c>
      <c r="Z15" s="1" t="str">
        <f t="shared" si="6"/>
        <v>111</v>
      </c>
      <c r="AA15" s="1" t="str">
        <f t="shared" si="7"/>
        <v>111</v>
      </c>
      <c r="AB15" s="1" t="str">
        <f t="shared" si="8"/>
        <v>111</v>
      </c>
      <c r="AC15" s="1" t="str">
        <f t="shared" si="9"/>
        <v>111</v>
      </c>
      <c r="AD15" s="1" t="str">
        <f t="shared" si="10"/>
        <v>111</v>
      </c>
      <c r="AE15" s="1" t="str">
        <f t="shared" si="11"/>
        <v>011</v>
      </c>
      <c r="AF15" s="1" t="str">
        <f t="shared" si="12"/>
        <v>111</v>
      </c>
      <c r="AG15" s="1" t="str">
        <f t="shared" si="13"/>
        <v>111</v>
      </c>
      <c r="AH15" s="1" t="str">
        <f t="shared" si="14"/>
        <v>111</v>
      </c>
      <c r="AI15" s="1" t="str">
        <f t="shared" si="15"/>
        <v>111</v>
      </c>
      <c r="AJ15" s="1" t="str">
        <f t="shared" si="16"/>
        <v>111</v>
      </c>
      <c r="AK15" s="1" t="str">
        <f t="shared" si="17"/>
        <v>111</v>
      </c>
      <c r="AM15" s="1" t="str">
        <f t="shared" si="18"/>
        <v>11111111</v>
      </c>
      <c r="AN15" s="1" t="str">
        <f t="shared" si="19"/>
        <v>11111111</v>
      </c>
      <c r="AO15" s="23" t="str">
        <f t="shared" si="20"/>
        <v>11111111</v>
      </c>
      <c r="AP15" s="1" t="str">
        <f t="shared" si="21"/>
        <v>11101111</v>
      </c>
      <c r="AQ15" s="1" t="str">
        <f t="shared" si="22"/>
        <v>11111111</v>
      </c>
      <c r="AR15" s="23" t="str">
        <f t="shared" si="23"/>
        <v>11111111</v>
      </c>
      <c r="AT15" s="24">
        <f t="shared" si="24"/>
        <v>255</v>
      </c>
      <c r="AU15" s="24">
        <f t="shared" si="25"/>
        <v>255</v>
      </c>
      <c r="AV15" s="24">
        <f t="shared" si="26"/>
        <v>255</v>
      </c>
      <c r="AW15" s="24">
        <f t="shared" si="27"/>
        <v>239</v>
      </c>
      <c r="AX15" s="24">
        <f t="shared" si="28"/>
        <v>255</v>
      </c>
      <c r="AY15" s="24">
        <f t="shared" si="29"/>
        <v>255</v>
      </c>
      <c r="BA15" t="str">
        <f t="shared" si="30"/>
        <v>{255, 255, 255, 239, 255, 255},</v>
      </c>
    </row>
    <row r="16" spans="2:53" x14ac:dyDescent="0.25">
      <c r="E16" s="1" t="s">
        <v>22</v>
      </c>
      <c r="F16" s="1" t="s">
        <v>22</v>
      </c>
      <c r="G16" s="1" t="s">
        <v>22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0</v>
      </c>
      <c r="P16" s="1" t="s">
        <v>22</v>
      </c>
      <c r="Q16" s="1" t="s">
        <v>22</v>
      </c>
      <c r="R16" s="1" t="s">
        <v>22</v>
      </c>
      <c r="S16" s="1" t="s">
        <v>22</v>
      </c>
      <c r="T16" s="1" t="s">
        <v>22</v>
      </c>
      <c r="V16" s="1" t="str">
        <f t="shared" si="2"/>
        <v>111</v>
      </c>
      <c r="W16" s="1" t="str">
        <f t="shared" si="3"/>
        <v>111</v>
      </c>
      <c r="X16" s="1" t="str">
        <f t="shared" si="4"/>
        <v>111</v>
      </c>
      <c r="Y16" s="1" t="str">
        <f t="shared" si="5"/>
        <v>111</v>
      </c>
      <c r="Z16" s="1" t="str">
        <f t="shared" si="6"/>
        <v>111</v>
      </c>
      <c r="AA16" s="1" t="str">
        <f t="shared" si="7"/>
        <v>111</v>
      </c>
      <c r="AB16" s="1" t="str">
        <f t="shared" si="8"/>
        <v>111</v>
      </c>
      <c r="AC16" s="1" t="str">
        <f t="shared" si="9"/>
        <v>111</v>
      </c>
      <c r="AD16" s="1" t="str">
        <f t="shared" si="10"/>
        <v>111</v>
      </c>
      <c r="AE16" s="1" t="str">
        <f t="shared" si="11"/>
        <v>111</v>
      </c>
      <c r="AF16" s="1" t="str">
        <f t="shared" si="12"/>
        <v>011</v>
      </c>
      <c r="AG16" s="1" t="str">
        <f t="shared" si="13"/>
        <v>111</v>
      </c>
      <c r="AH16" s="1" t="str">
        <f t="shared" si="14"/>
        <v>111</v>
      </c>
      <c r="AI16" s="1" t="str">
        <f t="shared" si="15"/>
        <v>111</v>
      </c>
      <c r="AJ16" s="1" t="str">
        <f t="shared" si="16"/>
        <v>111</v>
      </c>
      <c r="AK16" s="1" t="str">
        <f t="shared" si="17"/>
        <v>111</v>
      </c>
      <c r="AM16" s="1" t="str">
        <f t="shared" si="18"/>
        <v>11111111</v>
      </c>
      <c r="AN16" s="1" t="str">
        <f t="shared" si="19"/>
        <v>11111111</v>
      </c>
      <c r="AO16" s="23" t="str">
        <f t="shared" si="20"/>
        <v>11111111</v>
      </c>
      <c r="AP16" s="1" t="str">
        <f t="shared" si="21"/>
        <v>11111101</v>
      </c>
      <c r="AQ16" s="1" t="str">
        <f t="shared" si="22"/>
        <v>11111111</v>
      </c>
      <c r="AR16" s="23" t="str">
        <f t="shared" si="23"/>
        <v>11111111</v>
      </c>
      <c r="AT16" s="24">
        <f t="shared" si="24"/>
        <v>255</v>
      </c>
      <c r="AU16" s="24">
        <f t="shared" si="25"/>
        <v>255</v>
      </c>
      <c r="AV16" s="24">
        <f t="shared" si="26"/>
        <v>255</v>
      </c>
      <c r="AW16" s="24">
        <f t="shared" si="27"/>
        <v>253</v>
      </c>
      <c r="AX16" s="24">
        <f t="shared" si="28"/>
        <v>255</v>
      </c>
      <c r="AY16" s="24">
        <f t="shared" si="29"/>
        <v>255</v>
      </c>
      <c r="BA16" t="str">
        <f t="shared" si="30"/>
        <v>{255, 255, 255, 253, 255, 255},</v>
      </c>
    </row>
    <row r="17" spans="5:53" x14ac:dyDescent="0.25">
      <c r="E17" s="1" t="s">
        <v>22</v>
      </c>
      <c r="F17" s="1" t="s">
        <v>22</v>
      </c>
      <c r="G17" s="1" t="s">
        <v>22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0</v>
      </c>
      <c r="Q17" s="1" t="s">
        <v>22</v>
      </c>
      <c r="R17" s="1" t="s">
        <v>22</v>
      </c>
      <c r="S17" s="1" t="s">
        <v>22</v>
      </c>
      <c r="T17" s="1" t="s">
        <v>22</v>
      </c>
      <c r="V17" s="1" t="str">
        <f t="shared" si="2"/>
        <v>111</v>
      </c>
      <c r="W17" s="1" t="str">
        <f t="shared" si="3"/>
        <v>111</v>
      </c>
      <c r="X17" s="1" t="str">
        <f t="shared" si="4"/>
        <v>111</v>
      </c>
      <c r="Y17" s="1" t="str">
        <f t="shared" si="5"/>
        <v>111</v>
      </c>
      <c r="Z17" s="1" t="str">
        <f t="shared" si="6"/>
        <v>111</v>
      </c>
      <c r="AA17" s="1" t="str">
        <f t="shared" si="7"/>
        <v>111</v>
      </c>
      <c r="AB17" s="1" t="str">
        <f t="shared" si="8"/>
        <v>111</v>
      </c>
      <c r="AC17" s="1" t="str">
        <f t="shared" si="9"/>
        <v>111</v>
      </c>
      <c r="AD17" s="1" t="str">
        <f t="shared" si="10"/>
        <v>111</v>
      </c>
      <c r="AE17" s="1" t="str">
        <f t="shared" si="11"/>
        <v>111</v>
      </c>
      <c r="AF17" s="1" t="str">
        <f t="shared" si="12"/>
        <v>111</v>
      </c>
      <c r="AG17" s="1" t="str">
        <f t="shared" si="13"/>
        <v>011</v>
      </c>
      <c r="AH17" s="1" t="str">
        <f t="shared" si="14"/>
        <v>111</v>
      </c>
      <c r="AI17" s="1" t="str">
        <f t="shared" si="15"/>
        <v>111</v>
      </c>
      <c r="AJ17" s="1" t="str">
        <f t="shared" si="16"/>
        <v>111</v>
      </c>
      <c r="AK17" s="1" t="str">
        <f t="shared" si="17"/>
        <v>111</v>
      </c>
      <c r="AM17" s="1" t="str">
        <f t="shared" si="18"/>
        <v>11111111</v>
      </c>
      <c r="AN17" s="1" t="str">
        <f t="shared" si="19"/>
        <v>11111111</v>
      </c>
      <c r="AO17" s="23" t="str">
        <f t="shared" si="20"/>
        <v>11111111</v>
      </c>
      <c r="AP17" s="1" t="str">
        <f t="shared" si="21"/>
        <v>11111111</v>
      </c>
      <c r="AQ17" s="1" t="str">
        <f t="shared" si="22"/>
        <v>10111111</v>
      </c>
      <c r="AR17" s="23" t="str">
        <f t="shared" si="23"/>
        <v>11111111</v>
      </c>
      <c r="AT17" s="24">
        <f t="shared" si="24"/>
        <v>255</v>
      </c>
      <c r="AU17" s="24">
        <f t="shared" si="25"/>
        <v>255</v>
      </c>
      <c r="AV17" s="24">
        <f t="shared" si="26"/>
        <v>255</v>
      </c>
      <c r="AW17" s="24">
        <f t="shared" si="27"/>
        <v>255</v>
      </c>
      <c r="AX17" s="24">
        <f t="shared" si="28"/>
        <v>191</v>
      </c>
      <c r="AY17" s="24">
        <f t="shared" si="29"/>
        <v>255</v>
      </c>
      <c r="BA17" t="str">
        <f t="shared" si="30"/>
        <v>{255, 255, 255, 255, 191, 255},</v>
      </c>
    </row>
    <row r="18" spans="5:53" x14ac:dyDescent="0.25">
      <c r="E18" s="1" t="s">
        <v>22</v>
      </c>
      <c r="F18" s="1" t="s">
        <v>22</v>
      </c>
      <c r="G18" s="1" t="s">
        <v>22</v>
      </c>
      <c r="H18" s="1" t="s">
        <v>22</v>
      </c>
      <c r="I18" s="1" t="s">
        <v>22</v>
      </c>
      <c r="J18" s="1" t="s">
        <v>22</v>
      </c>
      <c r="K18" s="1" t="s">
        <v>22</v>
      </c>
      <c r="L18" s="1" t="s">
        <v>22</v>
      </c>
      <c r="M18" s="1" t="s">
        <v>22</v>
      </c>
      <c r="N18" s="1" t="s">
        <v>22</v>
      </c>
      <c r="O18" s="1" t="s">
        <v>22</v>
      </c>
      <c r="P18" s="1" t="s">
        <v>22</v>
      </c>
      <c r="Q18" s="1" t="s">
        <v>0</v>
      </c>
      <c r="R18" s="1" t="s">
        <v>22</v>
      </c>
      <c r="S18" s="1" t="s">
        <v>22</v>
      </c>
      <c r="T18" s="1" t="s">
        <v>22</v>
      </c>
      <c r="V18" s="1" t="str">
        <f t="shared" si="2"/>
        <v>111</v>
      </c>
      <c r="W18" s="1" t="str">
        <f t="shared" si="3"/>
        <v>111</v>
      </c>
      <c r="X18" s="1" t="str">
        <f t="shared" si="4"/>
        <v>111</v>
      </c>
      <c r="Y18" s="1" t="str">
        <f t="shared" si="5"/>
        <v>111</v>
      </c>
      <c r="Z18" s="1" t="str">
        <f t="shared" si="6"/>
        <v>111</v>
      </c>
      <c r="AA18" s="1" t="str">
        <f t="shared" si="7"/>
        <v>111</v>
      </c>
      <c r="AB18" s="1" t="str">
        <f t="shared" si="8"/>
        <v>111</v>
      </c>
      <c r="AC18" s="1" t="str">
        <f t="shared" si="9"/>
        <v>111</v>
      </c>
      <c r="AD18" s="1" t="str">
        <f t="shared" si="10"/>
        <v>111</v>
      </c>
      <c r="AE18" s="1" t="str">
        <f t="shared" si="11"/>
        <v>111</v>
      </c>
      <c r="AF18" s="1" t="str">
        <f t="shared" si="12"/>
        <v>111</v>
      </c>
      <c r="AG18" s="1" t="str">
        <f t="shared" si="13"/>
        <v>111</v>
      </c>
      <c r="AH18" s="1" t="str">
        <f t="shared" si="14"/>
        <v>011</v>
      </c>
      <c r="AI18" s="1" t="str">
        <f t="shared" si="15"/>
        <v>111</v>
      </c>
      <c r="AJ18" s="1" t="str">
        <f t="shared" si="16"/>
        <v>111</v>
      </c>
      <c r="AK18" s="1" t="str">
        <f t="shared" si="17"/>
        <v>111</v>
      </c>
      <c r="AM18" s="1" t="str">
        <f t="shared" si="18"/>
        <v>11111111</v>
      </c>
      <c r="AN18" s="1" t="str">
        <f t="shared" si="19"/>
        <v>11111111</v>
      </c>
      <c r="AO18" s="23" t="str">
        <f t="shared" si="20"/>
        <v>11111111</v>
      </c>
      <c r="AP18" s="1" t="str">
        <f t="shared" si="21"/>
        <v>11111111</v>
      </c>
      <c r="AQ18" s="1" t="str">
        <f t="shared" si="22"/>
        <v>11110111</v>
      </c>
      <c r="AR18" s="23" t="str">
        <f t="shared" si="23"/>
        <v>11111111</v>
      </c>
      <c r="AT18" s="24">
        <f t="shared" si="24"/>
        <v>255</v>
      </c>
      <c r="AU18" s="24">
        <f t="shared" si="25"/>
        <v>255</v>
      </c>
      <c r="AV18" s="24">
        <f t="shared" si="26"/>
        <v>255</v>
      </c>
      <c r="AW18" s="24">
        <f t="shared" si="27"/>
        <v>255</v>
      </c>
      <c r="AX18" s="24">
        <f t="shared" si="28"/>
        <v>247</v>
      </c>
      <c r="AY18" s="24">
        <f t="shared" si="29"/>
        <v>255</v>
      </c>
      <c r="BA18" t="str">
        <f t="shared" si="30"/>
        <v>{255, 255, 255, 255, 247, 255},</v>
      </c>
    </row>
    <row r="19" spans="5:53" x14ac:dyDescent="0.25">
      <c r="E19" s="1" t="s">
        <v>22</v>
      </c>
      <c r="F19" s="1" t="s">
        <v>22</v>
      </c>
      <c r="G19" s="1" t="s">
        <v>22</v>
      </c>
      <c r="H19" s="1" t="s">
        <v>22</v>
      </c>
      <c r="I19" s="1" t="s">
        <v>22</v>
      </c>
      <c r="J19" s="1" t="s">
        <v>22</v>
      </c>
      <c r="K19" s="1" t="s">
        <v>22</v>
      </c>
      <c r="L19" s="1" t="s">
        <v>22</v>
      </c>
      <c r="M19" s="1" t="s">
        <v>22</v>
      </c>
      <c r="N19" s="1" t="s">
        <v>22</v>
      </c>
      <c r="O19" s="1" t="s">
        <v>22</v>
      </c>
      <c r="P19" s="1" t="s">
        <v>22</v>
      </c>
      <c r="Q19" s="1" t="s">
        <v>22</v>
      </c>
      <c r="R19" s="1" t="s">
        <v>0</v>
      </c>
      <c r="S19" s="1" t="s">
        <v>22</v>
      </c>
      <c r="T19" s="1" t="s">
        <v>22</v>
      </c>
      <c r="V19" s="1" t="str">
        <f t="shared" si="2"/>
        <v>111</v>
      </c>
      <c r="W19" s="1" t="str">
        <f t="shared" si="3"/>
        <v>111</v>
      </c>
      <c r="X19" s="1" t="str">
        <f t="shared" si="4"/>
        <v>111</v>
      </c>
      <c r="Y19" s="1" t="str">
        <f t="shared" si="5"/>
        <v>111</v>
      </c>
      <c r="Z19" s="1" t="str">
        <f t="shared" si="6"/>
        <v>111</v>
      </c>
      <c r="AA19" s="1" t="str">
        <f t="shared" si="7"/>
        <v>111</v>
      </c>
      <c r="AB19" s="1" t="str">
        <f t="shared" si="8"/>
        <v>111</v>
      </c>
      <c r="AC19" s="1" t="str">
        <f t="shared" si="9"/>
        <v>111</v>
      </c>
      <c r="AD19" s="1" t="str">
        <f t="shared" si="10"/>
        <v>111</v>
      </c>
      <c r="AE19" s="1" t="str">
        <f t="shared" si="11"/>
        <v>111</v>
      </c>
      <c r="AF19" s="1" t="str">
        <f t="shared" si="12"/>
        <v>111</v>
      </c>
      <c r="AG19" s="1" t="str">
        <f t="shared" si="13"/>
        <v>111</v>
      </c>
      <c r="AH19" s="1" t="str">
        <f t="shared" si="14"/>
        <v>111</v>
      </c>
      <c r="AI19" s="1" t="str">
        <f t="shared" si="15"/>
        <v>011</v>
      </c>
      <c r="AJ19" s="1" t="str">
        <f t="shared" si="16"/>
        <v>111</v>
      </c>
      <c r="AK19" s="1" t="str">
        <f t="shared" si="17"/>
        <v>111</v>
      </c>
      <c r="AM19" s="1" t="str">
        <f t="shared" si="18"/>
        <v>11111111</v>
      </c>
      <c r="AN19" s="1" t="str">
        <f t="shared" si="19"/>
        <v>11111111</v>
      </c>
      <c r="AO19" s="23" t="str">
        <f t="shared" si="20"/>
        <v>11111111</v>
      </c>
      <c r="AP19" s="1" t="str">
        <f t="shared" si="21"/>
        <v>11111111</v>
      </c>
      <c r="AQ19" s="1" t="str">
        <f t="shared" si="22"/>
        <v>11111110</v>
      </c>
      <c r="AR19" s="23" t="str">
        <f t="shared" si="23"/>
        <v>11111111</v>
      </c>
      <c r="AT19" s="24">
        <f t="shared" si="24"/>
        <v>255</v>
      </c>
      <c r="AU19" s="24">
        <f t="shared" si="25"/>
        <v>255</v>
      </c>
      <c r="AV19" s="24">
        <f t="shared" si="26"/>
        <v>255</v>
      </c>
      <c r="AW19" s="24">
        <f t="shared" si="27"/>
        <v>255</v>
      </c>
      <c r="AX19" s="24">
        <f t="shared" si="28"/>
        <v>254</v>
      </c>
      <c r="AY19" s="24">
        <f t="shared" si="29"/>
        <v>255</v>
      </c>
      <c r="BA19" t="str">
        <f t="shared" si="30"/>
        <v>{255, 255, 255, 255, 254, 255},</v>
      </c>
    </row>
    <row r="20" spans="5:53" x14ac:dyDescent="0.25">
      <c r="E20" s="1" t="s">
        <v>22</v>
      </c>
      <c r="F20" s="1" t="s">
        <v>22</v>
      </c>
      <c r="G20" s="1" t="s">
        <v>22</v>
      </c>
      <c r="H20" s="1" t="s">
        <v>22</v>
      </c>
      <c r="I20" s="1" t="s">
        <v>22</v>
      </c>
      <c r="J20" s="1" t="s">
        <v>22</v>
      </c>
      <c r="K20" s="1" t="s">
        <v>22</v>
      </c>
      <c r="L20" s="1" t="s">
        <v>22</v>
      </c>
      <c r="M20" s="1" t="s">
        <v>22</v>
      </c>
      <c r="N20" s="1" t="s">
        <v>22</v>
      </c>
      <c r="O20" s="1" t="s">
        <v>22</v>
      </c>
      <c r="P20" s="1" t="s">
        <v>22</v>
      </c>
      <c r="Q20" s="1" t="s">
        <v>22</v>
      </c>
      <c r="R20" s="1" t="s">
        <v>22</v>
      </c>
      <c r="S20" s="1" t="s">
        <v>0</v>
      </c>
      <c r="T20" s="1" t="s">
        <v>22</v>
      </c>
      <c r="V20" s="1" t="str">
        <f t="shared" si="2"/>
        <v>111</v>
      </c>
      <c r="W20" s="1" t="str">
        <f t="shared" si="3"/>
        <v>111</v>
      </c>
      <c r="X20" s="1" t="str">
        <f t="shared" si="4"/>
        <v>111</v>
      </c>
      <c r="Y20" s="1" t="str">
        <f t="shared" si="5"/>
        <v>111</v>
      </c>
      <c r="Z20" s="1" t="str">
        <f t="shared" si="6"/>
        <v>111</v>
      </c>
      <c r="AA20" s="1" t="str">
        <f t="shared" si="7"/>
        <v>111</v>
      </c>
      <c r="AB20" s="1" t="str">
        <f t="shared" si="8"/>
        <v>111</v>
      </c>
      <c r="AC20" s="1" t="str">
        <f t="shared" si="9"/>
        <v>111</v>
      </c>
      <c r="AD20" s="1" t="str">
        <f t="shared" si="10"/>
        <v>111</v>
      </c>
      <c r="AE20" s="1" t="str">
        <f t="shared" si="11"/>
        <v>111</v>
      </c>
      <c r="AF20" s="1" t="str">
        <f t="shared" si="12"/>
        <v>111</v>
      </c>
      <c r="AG20" s="1" t="str">
        <f t="shared" si="13"/>
        <v>111</v>
      </c>
      <c r="AH20" s="1" t="str">
        <f t="shared" si="14"/>
        <v>111</v>
      </c>
      <c r="AI20" s="1" t="str">
        <f t="shared" si="15"/>
        <v>111</v>
      </c>
      <c r="AJ20" s="1" t="str">
        <f t="shared" si="16"/>
        <v>011</v>
      </c>
      <c r="AK20" s="1" t="str">
        <f t="shared" si="17"/>
        <v>111</v>
      </c>
      <c r="AM20" s="1" t="str">
        <f t="shared" si="18"/>
        <v>11111111</v>
      </c>
      <c r="AN20" s="1" t="str">
        <f t="shared" si="19"/>
        <v>11111111</v>
      </c>
      <c r="AO20" s="23" t="str">
        <f t="shared" si="20"/>
        <v>11111111</v>
      </c>
      <c r="AP20" s="1" t="str">
        <f t="shared" si="21"/>
        <v>11111111</v>
      </c>
      <c r="AQ20" s="1" t="str">
        <f t="shared" si="22"/>
        <v>11111111</v>
      </c>
      <c r="AR20" s="23" t="str">
        <f t="shared" si="23"/>
        <v>11011111</v>
      </c>
      <c r="AT20" s="24">
        <f t="shared" si="24"/>
        <v>255</v>
      </c>
      <c r="AU20" s="24">
        <f t="shared" si="25"/>
        <v>255</v>
      </c>
      <c r="AV20" s="24">
        <f t="shared" si="26"/>
        <v>255</v>
      </c>
      <c r="AW20" s="24">
        <f t="shared" si="27"/>
        <v>255</v>
      </c>
      <c r="AX20" s="24">
        <f t="shared" si="28"/>
        <v>255</v>
      </c>
      <c r="AY20" s="24">
        <f t="shared" si="29"/>
        <v>223</v>
      </c>
      <c r="BA20" t="str">
        <f t="shared" si="30"/>
        <v>{255, 255, 255, 255, 255, 223},</v>
      </c>
    </row>
    <row r="21" spans="5:53" x14ac:dyDescent="0.25"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22</v>
      </c>
      <c r="M21" s="1" t="s">
        <v>22</v>
      </c>
      <c r="N21" s="1" t="s">
        <v>22</v>
      </c>
      <c r="O21" s="1" t="s">
        <v>22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0</v>
      </c>
      <c r="V21" s="1" t="str">
        <f t="shared" si="2"/>
        <v>111</v>
      </c>
      <c r="W21" s="1" t="str">
        <f t="shared" si="3"/>
        <v>111</v>
      </c>
      <c r="X21" s="1" t="str">
        <f t="shared" si="4"/>
        <v>111</v>
      </c>
      <c r="Y21" s="1" t="str">
        <f t="shared" si="5"/>
        <v>111</v>
      </c>
      <c r="Z21" s="1" t="str">
        <f t="shared" si="6"/>
        <v>111</v>
      </c>
      <c r="AA21" s="1" t="str">
        <f t="shared" si="7"/>
        <v>111</v>
      </c>
      <c r="AB21" s="1" t="str">
        <f t="shared" si="8"/>
        <v>111</v>
      </c>
      <c r="AC21" s="1" t="str">
        <f t="shared" si="9"/>
        <v>111</v>
      </c>
      <c r="AD21" s="1" t="str">
        <f t="shared" si="10"/>
        <v>111</v>
      </c>
      <c r="AE21" s="1" t="str">
        <f t="shared" si="11"/>
        <v>111</v>
      </c>
      <c r="AF21" s="1" t="str">
        <f t="shared" si="12"/>
        <v>111</v>
      </c>
      <c r="AG21" s="1" t="str">
        <f t="shared" si="13"/>
        <v>111</v>
      </c>
      <c r="AH21" s="1" t="str">
        <f t="shared" si="14"/>
        <v>111</v>
      </c>
      <c r="AI21" s="1" t="str">
        <f t="shared" si="15"/>
        <v>111</v>
      </c>
      <c r="AJ21" s="1" t="str">
        <f t="shared" si="16"/>
        <v>111</v>
      </c>
      <c r="AK21" s="1" t="str">
        <f t="shared" si="17"/>
        <v>011</v>
      </c>
      <c r="AM21" s="1" t="str">
        <f t="shared" si="18"/>
        <v>11111111</v>
      </c>
      <c r="AN21" s="1" t="str">
        <f t="shared" si="19"/>
        <v>11111111</v>
      </c>
      <c r="AO21" s="23" t="str">
        <f t="shared" si="20"/>
        <v>11111111</v>
      </c>
      <c r="AP21" s="1" t="str">
        <f t="shared" si="21"/>
        <v>11111111</v>
      </c>
      <c r="AQ21" s="1" t="str">
        <f t="shared" si="22"/>
        <v>11111111</v>
      </c>
      <c r="AR21" s="23" t="str">
        <f t="shared" si="23"/>
        <v>11111011</v>
      </c>
      <c r="AT21" s="24">
        <f t="shared" si="24"/>
        <v>255</v>
      </c>
      <c r="AU21" s="24">
        <f t="shared" si="25"/>
        <v>255</v>
      </c>
      <c r="AV21" s="24">
        <f t="shared" si="26"/>
        <v>255</v>
      </c>
      <c r="AW21" s="24">
        <f t="shared" si="27"/>
        <v>255</v>
      </c>
      <c r="AX21" s="24">
        <f t="shared" si="28"/>
        <v>255</v>
      </c>
      <c r="AY21" s="24">
        <f t="shared" si="29"/>
        <v>251</v>
      </c>
      <c r="BA21" t="str">
        <f t="shared" si="30"/>
        <v>{255, 255, 255, 255, 255, 251},</v>
      </c>
    </row>
    <row r="22" spans="5:53" x14ac:dyDescent="0.25">
      <c r="E22" s="1" t="s">
        <v>22</v>
      </c>
      <c r="F22" s="1" t="s">
        <v>22</v>
      </c>
      <c r="G22" s="1" t="s">
        <v>22</v>
      </c>
      <c r="H22" s="1" t="s">
        <v>22</v>
      </c>
      <c r="I22" s="1" t="s">
        <v>22</v>
      </c>
      <c r="J22" s="1" t="s">
        <v>22</v>
      </c>
      <c r="K22" s="1" t="s">
        <v>22</v>
      </c>
      <c r="L22" s="1" t="s">
        <v>22</v>
      </c>
      <c r="M22" s="1" t="s">
        <v>22</v>
      </c>
      <c r="N22" s="1" t="s">
        <v>22</v>
      </c>
      <c r="O22" s="1" t="s">
        <v>22</v>
      </c>
      <c r="P22" s="1" t="s">
        <v>22</v>
      </c>
      <c r="Q22" s="1" t="s">
        <v>22</v>
      </c>
      <c r="R22" s="1" t="s">
        <v>22</v>
      </c>
      <c r="S22" s="1" t="s">
        <v>0</v>
      </c>
      <c r="T22" s="1" t="s">
        <v>22</v>
      </c>
      <c r="V22" s="1" t="str">
        <f t="shared" si="2"/>
        <v>111</v>
      </c>
      <c r="W22" s="1" t="str">
        <f t="shared" si="3"/>
        <v>111</v>
      </c>
      <c r="X22" s="1" t="str">
        <f t="shared" si="4"/>
        <v>111</v>
      </c>
      <c r="Y22" s="1" t="str">
        <f t="shared" si="5"/>
        <v>111</v>
      </c>
      <c r="Z22" s="1" t="str">
        <f t="shared" si="6"/>
        <v>111</v>
      </c>
      <c r="AA22" s="1" t="str">
        <f t="shared" si="7"/>
        <v>111</v>
      </c>
      <c r="AB22" s="1" t="str">
        <f t="shared" si="8"/>
        <v>111</v>
      </c>
      <c r="AC22" s="1" t="str">
        <f t="shared" si="9"/>
        <v>111</v>
      </c>
      <c r="AD22" s="1" t="str">
        <f t="shared" si="10"/>
        <v>111</v>
      </c>
      <c r="AE22" s="1" t="str">
        <f t="shared" si="11"/>
        <v>111</v>
      </c>
      <c r="AF22" s="1" t="str">
        <f t="shared" si="12"/>
        <v>111</v>
      </c>
      <c r="AG22" s="1" t="str">
        <f t="shared" si="13"/>
        <v>111</v>
      </c>
      <c r="AH22" s="1" t="str">
        <f t="shared" si="14"/>
        <v>111</v>
      </c>
      <c r="AI22" s="1" t="str">
        <f t="shared" si="15"/>
        <v>111</v>
      </c>
      <c r="AJ22" s="1" t="str">
        <f t="shared" si="16"/>
        <v>011</v>
      </c>
      <c r="AK22" s="1" t="str">
        <f t="shared" si="17"/>
        <v>111</v>
      </c>
      <c r="AM22" s="1" t="str">
        <f t="shared" si="18"/>
        <v>11111111</v>
      </c>
      <c r="AN22" s="1" t="str">
        <f t="shared" si="19"/>
        <v>11111111</v>
      </c>
      <c r="AO22" s="23" t="str">
        <f t="shared" si="20"/>
        <v>11111111</v>
      </c>
      <c r="AP22" s="1" t="str">
        <f t="shared" si="21"/>
        <v>11111111</v>
      </c>
      <c r="AQ22" s="1" t="str">
        <f t="shared" si="22"/>
        <v>11111111</v>
      </c>
      <c r="AR22" s="23" t="str">
        <f t="shared" si="23"/>
        <v>11011111</v>
      </c>
      <c r="AT22" s="24">
        <f t="shared" si="24"/>
        <v>255</v>
      </c>
      <c r="AU22" s="24">
        <f t="shared" si="25"/>
        <v>255</v>
      </c>
      <c r="AV22" s="24">
        <f t="shared" si="26"/>
        <v>255</v>
      </c>
      <c r="AW22" s="24">
        <f t="shared" si="27"/>
        <v>255</v>
      </c>
      <c r="AX22" s="24">
        <f t="shared" si="28"/>
        <v>255</v>
      </c>
      <c r="AY22" s="24">
        <f t="shared" si="29"/>
        <v>223</v>
      </c>
      <c r="BA22" t="str">
        <f t="shared" si="30"/>
        <v>{255, 255, 255, 255, 255, 223},</v>
      </c>
    </row>
    <row r="23" spans="5:53" x14ac:dyDescent="0.25">
      <c r="E23" s="1" t="s">
        <v>22</v>
      </c>
      <c r="F23" s="1" t="s">
        <v>22</v>
      </c>
      <c r="G23" s="1" t="s">
        <v>22</v>
      </c>
      <c r="H23" s="1" t="s">
        <v>22</v>
      </c>
      <c r="I23" s="1" t="s">
        <v>22</v>
      </c>
      <c r="J23" s="1" t="s">
        <v>22</v>
      </c>
      <c r="K23" s="1" t="s">
        <v>22</v>
      </c>
      <c r="L23" s="1" t="s">
        <v>22</v>
      </c>
      <c r="M23" s="1" t="s">
        <v>22</v>
      </c>
      <c r="N23" s="1" t="s">
        <v>22</v>
      </c>
      <c r="O23" s="1" t="s">
        <v>22</v>
      </c>
      <c r="P23" s="1" t="s">
        <v>22</v>
      </c>
      <c r="Q23" s="1" t="s">
        <v>22</v>
      </c>
      <c r="R23" s="1" t="s">
        <v>0</v>
      </c>
      <c r="S23" s="1" t="s">
        <v>22</v>
      </c>
      <c r="T23" s="1" t="s">
        <v>22</v>
      </c>
      <c r="V23" s="1" t="str">
        <f t="shared" si="2"/>
        <v>111</v>
      </c>
      <c r="W23" s="1" t="str">
        <f t="shared" si="3"/>
        <v>111</v>
      </c>
      <c r="X23" s="1" t="str">
        <f t="shared" si="4"/>
        <v>111</v>
      </c>
      <c r="Y23" s="1" t="str">
        <f t="shared" si="5"/>
        <v>111</v>
      </c>
      <c r="Z23" s="1" t="str">
        <f t="shared" si="6"/>
        <v>111</v>
      </c>
      <c r="AA23" s="1" t="str">
        <f t="shared" si="7"/>
        <v>111</v>
      </c>
      <c r="AB23" s="1" t="str">
        <f t="shared" si="8"/>
        <v>111</v>
      </c>
      <c r="AC23" s="1" t="str">
        <f t="shared" si="9"/>
        <v>111</v>
      </c>
      <c r="AD23" s="1" t="str">
        <f t="shared" si="10"/>
        <v>111</v>
      </c>
      <c r="AE23" s="1" t="str">
        <f t="shared" si="11"/>
        <v>111</v>
      </c>
      <c r="AF23" s="1" t="str">
        <f t="shared" si="12"/>
        <v>111</v>
      </c>
      <c r="AG23" s="1" t="str">
        <f t="shared" si="13"/>
        <v>111</v>
      </c>
      <c r="AH23" s="1" t="str">
        <f t="shared" si="14"/>
        <v>111</v>
      </c>
      <c r="AI23" s="1" t="str">
        <f t="shared" si="15"/>
        <v>011</v>
      </c>
      <c r="AJ23" s="1" t="str">
        <f t="shared" si="16"/>
        <v>111</v>
      </c>
      <c r="AK23" s="1" t="str">
        <f t="shared" si="17"/>
        <v>111</v>
      </c>
      <c r="AM23" s="1" t="str">
        <f t="shared" si="18"/>
        <v>11111111</v>
      </c>
      <c r="AN23" s="1" t="str">
        <f t="shared" si="19"/>
        <v>11111111</v>
      </c>
      <c r="AO23" s="23" t="str">
        <f t="shared" si="20"/>
        <v>11111111</v>
      </c>
      <c r="AP23" s="1" t="str">
        <f t="shared" si="21"/>
        <v>11111111</v>
      </c>
      <c r="AQ23" s="1" t="str">
        <f t="shared" si="22"/>
        <v>11111110</v>
      </c>
      <c r="AR23" s="23" t="str">
        <f t="shared" si="23"/>
        <v>11111111</v>
      </c>
      <c r="AT23" s="24">
        <f t="shared" si="24"/>
        <v>255</v>
      </c>
      <c r="AU23" s="24">
        <f t="shared" si="25"/>
        <v>255</v>
      </c>
      <c r="AV23" s="24">
        <f t="shared" si="26"/>
        <v>255</v>
      </c>
      <c r="AW23" s="24">
        <f t="shared" si="27"/>
        <v>255</v>
      </c>
      <c r="AX23" s="24">
        <f t="shared" si="28"/>
        <v>254</v>
      </c>
      <c r="AY23" s="24">
        <f t="shared" si="29"/>
        <v>255</v>
      </c>
      <c r="BA23" t="str">
        <f t="shared" si="30"/>
        <v>{255, 255, 255, 255, 254, 255},</v>
      </c>
    </row>
    <row r="24" spans="5:53" x14ac:dyDescent="0.25">
      <c r="E24" s="1" t="s">
        <v>22</v>
      </c>
      <c r="F24" s="1" t="s">
        <v>22</v>
      </c>
      <c r="G24" s="1" t="s">
        <v>22</v>
      </c>
      <c r="H24" s="1" t="s">
        <v>22</v>
      </c>
      <c r="I24" s="1" t="s">
        <v>22</v>
      </c>
      <c r="J24" s="1" t="s">
        <v>22</v>
      </c>
      <c r="K24" s="1" t="s">
        <v>22</v>
      </c>
      <c r="L24" s="1" t="s">
        <v>22</v>
      </c>
      <c r="M24" s="1" t="s">
        <v>22</v>
      </c>
      <c r="N24" s="1" t="s">
        <v>22</v>
      </c>
      <c r="O24" s="1" t="s">
        <v>22</v>
      </c>
      <c r="P24" s="1" t="s">
        <v>22</v>
      </c>
      <c r="Q24" s="1" t="s">
        <v>0</v>
      </c>
      <c r="R24" s="1" t="s">
        <v>22</v>
      </c>
      <c r="S24" s="1" t="s">
        <v>22</v>
      </c>
      <c r="T24" s="1" t="s">
        <v>22</v>
      </c>
      <c r="V24" s="1" t="str">
        <f t="shared" si="2"/>
        <v>111</v>
      </c>
      <c r="W24" s="1" t="str">
        <f t="shared" si="3"/>
        <v>111</v>
      </c>
      <c r="X24" s="1" t="str">
        <f t="shared" si="4"/>
        <v>111</v>
      </c>
      <c r="Y24" s="1" t="str">
        <f t="shared" si="5"/>
        <v>111</v>
      </c>
      <c r="Z24" s="1" t="str">
        <f t="shared" si="6"/>
        <v>111</v>
      </c>
      <c r="AA24" s="1" t="str">
        <f t="shared" si="7"/>
        <v>111</v>
      </c>
      <c r="AB24" s="1" t="str">
        <f t="shared" si="8"/>
        <v>111</v>
      </c>
      <c r="AC24" s="1" t="str">
        <f t="shared" si="9"/>
        <v>111</v>
      </c>
      <c r="AD24" s="1" t="str">
        <f t="shared" si="10"/>
        <v>111</v>
      </c>
      <c r="AE24" s="1" t="str">
        <f t="shared" si="11"/>
        <v>111</v>
      </c>
      <c r="AF24" s="1" t="str">
        <f t="shared" si="12"/>
        <v>111</v>
      </c>
      <c r="AG24" s="1" t="str">
        <f t="shared" si="13"/>
        <v>111</v>
      </c>
      <c r="AH24" s="1" t="str">
        <f t="shared" si="14"/>
        <v>011</v>
      </c>
      <c r="AI24" s="1" t="str">
        <f t="shared" si="15"/>
        <v>111</v>
      </c>
      <c r="AJ24" s="1" t="str">
        <f t="shared" si="16"/>
        <v>111</v>
      </c>
      <c r="AK24" s="1" t="str">
        <f t="shared" si="17"/>
        <v>111</v>
      </c>
      <c r="AM24" s="1" t="str">
        <f>V24&amp;W24&amp;LEFT(X24,2)</f>
        <v>11111111</v>
      </c>
      <c r="AN24" s="1" t="str">
        <f>RIGHT(X24,1)&amp;Y24&amp;Z24&amp;LEFT(AA24, 1)</f>
        <v>11111111</v>
      </c>
      <c r="AO24" s="23" t="str">
        <f>RIGHT(AA24,2)&amp;AB24&amp;AC24</f>
        <v>11111111</v>
      </c>
      <c r="AP24" s="1" t="str">
        <f>AD24&amp;AE24&amp;LEFT(AF24,2)</f>
        <v>11111111</v>
      </c>
      <c r="AQ24" s="1" t="str">
        <f>RIGHT(AF24,1)&amp;AG24&amp;AH24&amp;LEFT(AI24, 1)</f>
        <v>11110111</v>
      </c>
      <c r="AR24" s="23" t="str">
        <f>RIGHT(AI24,2)&amp;AJ24&amp;AK24</f>
        <v>11111111</v>
      </c>
      <c r="AT24" s="24">
        <f t="shared" si="24"/>
        <v>255</v>
      </c>
      <c r="AU24" s="24">
        <f t="shared" si="25"/>
        <v>255</v>
      </c>
      <c r="AV24" s="24">
        <f t="shared" si="26"/>
        <v>255</v>
      </c>
      <c r="AW24" s="24">
        <f t="shared" si="27"/>
        <v>255</v>
      </c>
      <c r="AX24" s="24">
        <f t="shared" si="28"/>
        <v>247</v>
      </c>
      <c r="AY24" s="24">
        <f t="shared" si="29"/>
        <v>255</v>
      </c>
      <c r="BA24" t="str">
        <f t="shared" si="30"/>
        <v>{255, 255, 255, 255, 247, 255},</v>
      </c>
    </row>
    <row r="25" spans="5:53" x14ac:dyDescent="0.25">
      <c r="E25" s="1" t="s">
        <v>22</v>
      </c>
      <c r="F25" s="1" t="s">
        <v>22</v>
      </c>
      <c r="G25" s="1" t="s">
        <v>22</v>
      </c>
      <c r="H25" s="1" t="s">
        <v>22</v>
      </c>
      <c r="I25" s="1" t="s">
        <v>22</v>
      </c>
      <c r="J25" s="1" t="s">
        <v>22</v>
      </c>
      <c r="K25" s="1" t="s">
        <v>22</v>
      </c>
      <c r="L25" s="1" t="s">
        <v>22</v>
      </c>
      <c r="M25" s="1" t="s">
        <v>22</v>
      </c>
      <c r="N25" s="1" t="s">
        <v>22</v>
      </c>
      <c r="O25" s="1" t="s">
        <v>22</v>
      </c>
      <c r="P25" s="1" t="s">
        <v>0</v>
      </c>
      <c r="Q25" s="1" t="s">
        <v>22</v>
      </c>
      <c r="R25" s="1" t="s">
        <v>22</v>
      </c>
      <c r="S25" s="1" t="s">
        <v>22</v>
      </c>
      <c r="T25" s="1" t="s">
        <v>22</v>
      </c>
      <c r="V25" s="1" t="str">
        <f t="shared" si="2"/>
        <v>111</v>
      </c>
      <c r="W25" s="1" t="str">
        <f t="shared" si="3"/>
        <v>111</v>
      </c>
      <c r="X25" s="1" t="str">
        <f t="shared" si="4"/>
        <v>111</v>
      </c>
      <c r="Y25" s="1" t="str">
        <f t="shared" si="5"/>
        <v>111</v>
      </c>
      <c r="Z25" s="1" t="str">
        <f t="shared" si="6"/>
        <v>111</v>
      </c>
      <c r="AA25" s="1" t="str">
        <f t="shared" si="7"/>
        <v>111</v>
      </c>
      <c r="AB25" s="1" t="str">
        <f t="shared" si="8"/>
        <v>111</v>
      </c>
      <c r="AC25" s="1" t="str">
        <f t="shared" si="9"/>
        <v>111</v>
      </c>
      <c r="AD25" s="1" t="str">
        <f t="shared" si="10"/>
        <v>111</v>
      </c>
      <c r="AE25" s="1" t="str">
        <f t="shared" si="11"/>
        <v>111</v>
      </c>
      <c r="AF25" s="1" t="str">
        <f t="shared" si="12"/>
        <v>111</v>
      </c>
      <c r="AG25" s="1" t="str">
        <f t="shared" si="13"/>
        <v>011</v>
      </c>
      <c r="AH25" s="1" t="str">
        <f t="shared" si="14"/>
        <v>111</v>
      </c>
      <c r="AI25" s="1" t="str">
        <f t="shared" si="15"/>
        <v>111</v>
      </c>
      <c r="AJ25" s="1" t="str">
        <f t="shared" si="16"/>
        <v>111</v>
      </c>
      <c r="AK25" s="1" t="str">
        <f t="shared" si="17"/>
        <v>111</v>
      </c>
      <c r="AM25" s="1" t="str">
        <f t="shared" ref="AM25:AM36" si="31">V25&amp;W25&amp;LEFT(X25,2)</f>
        <v>11111111</v>
      </c>
      <c r="AN25" s="1" t="str">
        <f t="shared" ref="AN25:AN36" si="32">RIGHT(X25,1)&amp;Y25&amp;Z25&amp;LEFT(AA25, 1)</f>
        <v>11111111</v>
      </c>
      <c r="AO25" s="23" t="str">
        <f t="shared" ref="AO25:AO36" si="33">RIGHT(AA25,2)&amp;AB25&amp;AC25</f>
        <v>11111111</v>
      </c>
      <c r="AP25" s="1" t="str">
        <f t="shared" ref="AP25:AP36" si="34">AD25&amp;AE25&amp;LEFT(AF25,2)</f>
        <v>11111111</v>
      </c>
      <c r="AQ25" s="1" t="str">
        <f t="shared" ref="AQ25:AQ36" si="35">RIGHT(AF25,1)&amp;AG25&amp;AH25&amp;LEFT(AI25, 1)</f>
        <v>10111111</v>
      </c>
      <c r="AR25" s="23" t="str">
        <f t="shared" ref="AR25:AR36" si="36">RIGHT(AI25,2)&amp;AJ25&amp;AK25</f>
        <v>11111111</v>
      </c>
      <c r="AT25" s="24">
        <f>BIN2DEC(AM25)</f>
        <v>255</v>
      </c>
      <c r="AU25" s="24">
        <f t="shared" si="25"/>
        <v>255</v>
      </c>
      <c r="AV25" s="24">
        <f t="shared" si="26"/>
        <v>255</v>
      </c>
      <c r="AW25" s="24">
        <f t="shared" si="27"/>
        <v>255</v>
      </c>
      <c r="AX25" s="24">
        <f t="shared" si="28"/>
        <v>191</v>
      </c>
      <c r="AY25" s="24">
        <f t="shared" si="29"/>
        <v>255</v>
      </c>
      <c r="BA25" t="str">
        <f t="shared" si="30"/>
        <v>{255, 255, 255, 255, 191, 255},</v>
      </c>
    </row>
    <row r="26" spans="5:53" x14ac:dyDescent="0.25">
      <c r="E26" s="1" t="s">
        <v>22</v>
      </c>
      <c r="F26" s="1" t="s">
        <v>22</v>
      </c>
      <c r="G26" s="1" t="s">
        <v>22</v>
      </c>
      <c r="H26" s="1" t="s">
        <v>22</v>
      </c>
      <c r="I26" s="1" t="s">
        <v>22</v>
      </c>
      <c r="J26" s="1" t="s">
        <v>22</v>
      </c>
      <c r="K26" s="1" t="s">
        <v>22</v>
      </c>
      <c r="L26" s="1" t="s">
        <v>22</v>
      </c>
      <c r="M26" s="1" t="s">
        <v>22</v>
      </c>
      <c r="N26" s="1" t="s">
        <v>22</v>
      </c>
      <c r="O26" s="1" t="s">
        <v>0</v>
      </c>
      <c r="P26" s="1" t="s">
        <v>22</v>
      </c>
      <c r="Q26" s="1" t="s">
        <v>22</v>
      </c>
      <c r="R26" s="1" t="s">
        <v>22</v>
      </c>
      <c r="S26" s="1" t="s">
        <v>22</v>
      </c>
      <c r="T26" s="1" t="s">
        <v>22</v>
      </c>
      <c r="V26" s="1" t="str">
        <f t="shared" si="2"/>
        <v>111</v>
      </c>
      <c r="W26" s="1" t="str">
        <f t="shared" si="3"/>
        <v>111</v>
      </c>
      <c r="X26" s="1" t="str">
        <f t="shared" si="4"/>
        <v>111</v>
      </c>
      <c r="Y26" s="1" t="str">
        <f t="shared" si="5"/>
        <v>111</v>
      </c>
      <c r="Z26" s="1" t="str">
        <f t="shared" si="6"/>
        <v>111</v>
      </c>
      <c r="AA26" s="1" t="str">
        <f t="shared" si="7"/>
        <v>111</v>
      </c>
      <c r="AB26" s="1" t="str">
        <f t="shared" si="8"/>
        <v>111</v>
      </c>
      <c r="AC26" s="1" t="str">
        <f t="shared" si="9"/>
        <v>111</v>
      </c>
      <c r="AD26" s="1" t="str">
        <f t="shared" si="10"/>
        <v>111</v>
      </c>
      <c r="AE26" s="1" t="str">
        <f t="shared" si="11"/>
        <v>111</v>
      </c>
      <c r="AF26" s="1" t="str">
        <f t="shared" si="12"/>
        <v>011</v>
      </c>
      <c r="AG26" s="1" t="str">
        <f t="shared" si="13"/>
        <v>111</v>
      </c>
      <c r="AH26" s="1" t="str">
        <f t="shared" si="14"/>
        <v>111</v>
      </c>
      <c r="AI26" s="1" t="str">
        <f t="shared" si="15"/>
        <v>111</v>
      </c>
      <c r="AJ26" s="1" t="str">
        <f t="shared" si="16"/>
        <v>111</v>
      </c>
      <c r="AK26" s="1" t="str">
        <f t="shared" si="17"/>
        <v>111</v>
      </c>
      <c r="AM26" s="1" t="str">
        <f t="shared" si="31"/>
        <v>11111111</v>
      </c>
      <c r="AN26" s="1" t="str">
        <f t="shared" si="32"/>
        <v>11111111</v>
      </c>
      <c r="AO26" s="23" t="str">
        <f t="shared" si="33"/>
        <v>11111111</v>
      </c>
      <c r="AP26" s="1" t="str">
        <f t="shared" si="34"/>
        <v>11111101</v>
      </c>
      <c r="AQ26" s="1" t="str">
        <f t="shared" si="35"/>
        <v>11111111</v>
      </c>
      <c r="AR26" s="23" t="str">
        <f t="shared" si="36"/>
        <v>11111111</v>
      </c>
      <c r="AT26" s="24">
        <f t="shared" ref="AT26:AT36" si="37">BIN2DEC(AM26)</f>
        <v>255</v>
      </c>
      <c r="AU26" s="24">
        <f t="shared" ref="AU26:AU36" si="38">BIN2DEC(AN26)</f>
        <v>255</v>
      </c>
      <c r="AV26" s="24">
        <f t="shared" ref="AV26:AV36" si="39">BIN2DEC(AO26)</f>
        <v>255</v>
      </c>
      <c r="AW26" s="24">
        <f t="shared" ref="AW26:AW36" si="40">BIN2DEC(AP26)</f>
        <v>253</v>
      </c>
      <c r="AX26" s="24">
        <f t="shared" ref="AX26:AX36" si="41">BIN2DEC(AQ26)</f>
        <v>255</v>
      </c>
      <c r="AY26" s="24">
        <f t="shared" ref="AY26:AY36" si="42">BIN2DEC(AR26)</f>
        <v>255</v>
      </c>
      <c r="BA26" t="str">
        <f t="shared" si="30"/>
        <v>{255, 255, 255, 253, 255, 255},</v>
      </c>
    </row>
    <row r="27" spans="5:53" x14ac:dyDescent="0.25">
      <c r="E27" s="1" t="s">
        <v>22</v>
      </c>
      <c r="F27" s="1" t="s">
        <v>22</v>
      </c>
      <c r="G27" s="1" t="s">
        <v>22</v>
      </c>
      <c r="H27" s="1" t="s">
        <v>22</v>
      </c>
      <c r="I27" s="1" t="s">
        <v>22</v>
      </c>
      <c r="J27" s="1" t="s">
        <v>22</v>
      </c>
      <c r="K27" s="1" t="s">
        <v>22</v>
      </c>
      <c r="L27" s="1" t="s">
        <v>22</v>
      </c>
      <c r="M27" s="1" t="s">
        <v>22</v>
      </c>
      <c r="N27" s="1" t="s">
        <v>0</v>
      </c>
      <c r="O27" s="1" t="s">
        <v>22</v>
      </c>
      <c r="P27" s="1" t="s">
        <v>22</v>
      </c>
      <c r="Q27" s="1" t="s">
        <v>22</v>
      </c>
      <c r="R27" s="1" t="s">
        <v>22</v>
      </c>
      <c r="S27" s="1" t="s">
        <v>22</v>
      </c>
      <c r="T27" s="1" t="s">
        <v>22</v>
      </c>
      <c r="V27" s="1" t="str">
        <f t="shared" si="2"/>
        <v>111</v>
      </c>
      <c r="W27" s="1" t="str">
        <f t="shared" si="3"/>
        <v>111</v>
      </c>
      <c r="X27" s="1" t="str">
        <f t="shared" si="4"/>
        <v>111</v>
      </c>
      <c r="Y27" s="1" t="str">
        <f t="shared" si="5"/>
        <v>111</v>
      </c>
      <c r="Z27" s="1" t="str">
        <f t="shared" si="6"/>
        <v>111</v>
      </c>
      <c r="AA27" s="1" t="str">
        <f t="shared" si="7"/>
        <v>111</v>
      </c>
      <c r="AB27" s="1" t="str">
        <f t="shared" si="8"/>
        <v>111</v>
      </c>
      <c r="AC27" s="1" t="str">
        <f t="shared" si="9"/>
        <v>111</v>
      </c>
      <c r="AD27" s="1" t="str">
        <f t="shared" si="10"/>
        <v>111</v>
      </c>
      <c r="AE27" s="1" t="str">
        <f t="shared" si="11"/>
        <v>011</v>
      </c>
      <c r="AF27" s="1" t="str">
        <f t="shared" si="12"/>
        <v>111</v>
      </c>
      <c r="AG27" s="1" t="str">
        <f t="shared" si="13"/>
        <v>111</v>
      </c>
      <c r="AH27" s="1" t="str">
        <f t="shared" si="14"/>
        <v>111</v>
      </c>
      <c r="AI27" s="1" t="str">
        <f t="shared" si="15"/>
        <v>111</v>
      </c>
      <c r="AJ27" s="1" t="str">
        <f t="shared" si="16"/>
        <v>111</v>
      </c>
      <c r="AK27" s="1" t="str">
        <f t="shared" si="17"/>
        <v>111</v>
      </c>
      <c r="AM27" s="1" t="str">
        <f t="shared" si="31"/>
        <v>11111111</v>
      </c>
      <c r="AN27" s="1" t="str">
        <f t="shared" si="32"/>
        <v>11111111</v>
      </c>
      <c r="AO27" s="23" t="str">
        <f t="shared" si="33"/>
        <v>11111111</v>
      </c>
      <c r="AP27" s="1" t="str">
        <f t="shared" si="34"/>
        <v>11101111</v>
      </c>
      <c r="AQ27" s="1" t="str">
        <f t="shared" si="35"/>
        <v>11111111</v>
      </c>
      <c r="AR27" s="23" t="str">
        <f t="shared" si="36"/>
        <v>11111111</v>
      </c>
      <c r="AT27" s="24">
        <f t="shared" si="37"/>
        <v>255</v>
      </c>
      <c r="AU27" s="24">
        <f t="shared" si="38"/>
        <v>255</v>
      </c>
      <c r="AV27" s="24">
        <f t="shared" si="39"/>
        <v>255</v>
      </c>
      <c r="AW27" s="24">
        <f t="shared" si="40"/>
        <v>239</v>
      </c>
      <c r="AX27" s="24">
        <f t="shared" si="41"/>
        <v>255</v>
      </c>
      <c r="AY27" s="24">
        <f t="shared" si="42"/>
        <v>255</v>
      </c>
      <c r="BA27" t="str">
        <f t="shared" si="30"/>
        <v>{255, 255, 255, 239, 255, 255},</v>
      </c>
    </row>
    <row r="28" spans="5:53" x14ac:dyDescent="0.25">
      <c r="E28" s="1" t="s">
        <v>22</v>
      </c>
      <c r="F28" s="1" t="s">
        <v>22</v>
      </c>
      <c r="G28" s="1" t="s">
        <v>22</v>
      </c>
      <c r="H28" s="1" t="s">
        <v>22</v>
      </c>
      <c r="I28" s="1" t="s">
        <v>22</v>
      </c>
      <c r="J28" s="1" t="s">
        <v>22</v>
      </c>
      <c r="K28" s="1" t="s">
        <v>22</v>
      </c>
      <c r="L28" s="1" t="s">
        <v>22</v>
      </c>
      <c r="M28" s="1" t="s">
        <v>0</v>
      </c>
      <c r="N28" s="1" t="s">
        <v>22</v>
      </c>
      <c r="O28" s="1" t="s">
        <v>22</v>
      </c>
      <c r="P28" s="1" t="s">
        <v>22</v>
      </c>
      <c r="Q28" s="1" t="s">
        <v>22</v>
      </c>
      <c r="R28" s="1" t="s">
        <v>22</v>
      </c>
      <c r="S28" s="1" t="s">
        <v>22</v>
      </c>
      <c r="T28" s="1" t="s">
        <v>22</v>
      </c>
      <c r="V28" s="1" t="str">
        <f t="shared" si="2"/>
        <v>111</v>
      </c>
      <c r="W28" s="1" t="str">
        <f t="shared" si="3"/>
        <v>111</v>
      </c>
      <c r="X28" s="1" t="str">
        <f t="shared" si="4"/>
        <v>111</v>
      </c>
      <c r="Y28" s="1" t="str">
        <f t="shared" si="5"/>
        <v>111</v>
      </c>
      <c r="Z28" s="1" t="str">
        <f t="shared" si="6"/>
        <v>111</v>
      </c>
      <c r="AA28" s="1" t="str">
        <f t="shared" si="7"/>
        <v>111</v>
      </c>
      <c r="AB28" s="1" t="str">
        <f t="shared" si="8"/>
        <v>111</v>
      </c>
      <c r="AC28" s="1" t="str">
        <f t="shared" si="9"/>
        <v>111</v>
      </c>
      <c r="AD28" s="1" t="str">
        <f t="shared" si="10"/>
        <v>011</v>
      </c>
      <c r="AE28" s="1" t="str">
        <f t="shared" si="11"/>
        <v>111</v>
      </c>
      <c r="AF28" s="1" t="str">
        <f t="shared" si="12"/>
        <v>111</v>
      </c>
      <c r="AG28" s="1" t="str">
        <f t="shared" si="13"/>
        <v>111</v>
      </c>
      <c r="AH28" s="1" t="str">
        <f t="shared" si="14"/>
        <v>111</v>
      </c>
      <c r="AI28" s="1" t="str">
        <f t="shared" si="15"/>
        <v>111</v>
      </c>
      <c r="AJ28" s="1" t="str">
        <f t="shared" si="16"/>
        <v>111</v>
      </c>
      <c r="AK28" s="1" t="str">
        <f t="shared" si="17"/>
        <v>111</v>
      </c>
      <c r="AM28" s="1" t="str">
        <f t="shared" si="31"/>
        <v>11111111</v>
      </c>
      <c r="AN28" s="1" t="str">
        <f t="shared" si="32"/>
        <v>11111111</v>
      </c>
      <c r="AO28" s="23" t="str">
        <f t="shared" si="33"/>
        <v>11111111</v>
      </c>
      <c r="AP28" s="1" t="str">
        <f t="shared" si="34"/>
        <v>01111111</v>
      </c>
      <c r="AQ28" s="1" t="str">
        <f t="shared" si="35"/>
        <v>11111111</v>
      </c>
      <c r="AR28" s="23" t="str">
        <f t="shared" si="36"/>
        <v>11111111</v>
      </c>
      <c r="AT28" s="24">
        <f t="shared" si="37"/>
        <v>255</v>
      </c>
      <c r="AU28" s="24">
        <f t="shared" si="38"/>
        <v>255</v>
      </c>
      <c r="AV28" s="24">
        <f t="shared" si="39"/>
        <v>255</v>
      </c>
      <c r="AW28" s="24">
        <f t="shared" si="40"/>
        <v>127</v>
      </c>
      <c r="AX28" s="24">
        <f t="shared" si="41"/>
        <v>255</v>
      </c>
      <c r="AY28" s="24">
        <f t="shared" si="42"/>
        <v>255</v>
      </c>
      <c r="BA28" t="str">
        <f t="shared" si="30"/>
        <v>{255, 255, 255, 127, 255, 255},</v>
      </c>
    </row>
    <row r="29" spans="5:53" x14ac:dyDescent="0.25">
      <c r="E29" s="1" t="s">
        <v>22</v>
      </c>
      <c r="F29" s="1" t="s">
        <v>22</v>
      </c>
      <c r="G29" s="1" t="s">
        <v>22</v>
      </c>
      <c r="H29" s="1" t="s">
        <v>22</v>
      </c>
      <c r="I29" s="1" t="s">
        <v>22</v>
      </c>
      <c r="J29" s="1" t="s">
        <v>22</v>
      </c>
      <c r="K29" s="1" t="s">
        <v>22</v>
      </c>
      <c r="L29" s="1" t="s">
        <v>0</v>
      </c>
      <c r="M29" s="1" t="s">
        <v>22</v>
      </c>
      <c r="N29" s="1" t="s">
        <v>22</v>
      </c>
      <c r="O29" s="1" t="s">
        <v>22</v>
      </c>
      <c r="P29" s="1" t="s">
        <v>22</v>
      </c>
      <c r="Q29" s="1" t="s">
        <v>22</v>
      </c>
      <c r="R29" s="1" t="s">
        <v>22</v>
      </c>
      <c r="S29" s="1" t="s">
        <v>22</v>
      </c>
      <c r="T29" s="1" t="s">
        <v>22</v>
      </c>
      <c r="V29" s="1" t="str">
        <f t="shared" si="2"/>
        <v>111</v>
      </c>
      <c r="W29" s="1" t="str">
        <f t="shared" si="3"/>
        <v>111</v>
      </c>
      <c r="X29" s="1" t="str">
        <f t="shared" si="4"/>
        <v>111</v>
      </c>
      <c r="Y29" s="1" t="str">
        <f t="shared" si="5"/>
        <v>111</v>
      </c>
      <c r="Z29" s="1" t="str">
        <f t="shared" si="6"/>
        <v>111</v>
      </c>
      <c r="AA29" s="1" t="str">
        <f t="shared" si="7"/>
        <v>111</v>
      </c>
      <c r="AB29" s="1" t="str">
        <f t="shared" si="8"/>
        <v>111</v>
      </c>
      <c r="AC29" s="1" t="str">
        <f t="shared" si="9"/>
        <v>011</v>
      </c>
      <c r="AD29" s="1" t="str">
        <f t="shared" si="10"/>
        <v>111</v>
      </c>
      <c r="AE29" s="1" t="str">
        <f t="shared" si="11"/>
        <v>111</v>
      </c>
      <c r="AF29" s="1" t="str">
        <f t="shared" si="12"/>
        <v>111</v>
      </c>
      <c r="AG29" s="1" t="str">
        <f t="shared" si="13"/>
        <v>111</v>
      </c>
      <c r="AH29" s="1" t="str">
        <f t="shared" si="14"/>
        <v>111</v>
      </c>
      <c r="AI29" s="1" t="str">
        <f t="shared" si="15"/>
        <v>111</v>
      </c>
      <c r="AJ29" s="1" t="str">
        <f t="shared" si="16"/>
        <v>111</v>
      </c>
      <c r="AK29" s="1" t="str">
        <f t="shared" si="17"/>
        <v>111</v>
      </c>
      <c r="AM29" s="1" t="str">
        <f t="shared" si="31"/>
        <v>11111111</v>
      </c>
      <c r="AN29" s="1" t="str">
        <f t="shared" si="32"/>
        <v>11111111</v>
      </c>
      <c r="AO29" s="23" t="str">
        <f t="shared" si="33"/>
        <v>11111011</v>
      </c>
      <c r="AP29" s="1" t="str">
        <f t="shared" si="34"/>
        <v>11111111</v>
      </c>
      <c r="AQ29" s="1" t="str">
        <f t="shared" si="35"/>
        <v>11111111</v>
      </c>
      <c r="AR29" s="23" t="str">
        <f t="shared" si="36"/>
        <v>11111111</v>
      </c>
      <c r="AT29" s="24">
        <f t="shared" si="37"/>
        <v>255</v>
      </c>
      <c r="AU29" s="24">
        <f t="shared" si="38"/>
        <v>255</v>
      </c>
      <c r="AV29" s="24">
        <f t="shared" si="39"/>
        <v>251</v>
      </c>
      <c r="AW29" s="24">
        <f t="shared" si="40"/>
        <v>255</v>
      </c>
      <c r="AX29" s="24">
        <f t="shared" si="41"/>
        <v>255</v>
      </c>
      <c r="AY29" s="24">
        <f t="shared" si="42"/>
        <v>255</v>
      </c>
      <c r="BA29" t="str">
        <f t="shared" si="30"/>
        <v>{255, 255, 251, 255, 255, 255},</v>
      </c>
    </row>
    <row r="30" spans="5:53" x14ac:dyDescent="0.25">
      <c r="E30" s="1" t="s">
        <v>22</v>
      </c>
      <c r="F30" s="1" t="s">
        <v>22</v>
      </c>
      <c r="G30" s="1" t="s">
        <v>22</v>
      </c>
      <c r="H30" s="1" t="s">
        <v>22</v>
      </c>
      <c r="I30" s="1" t="s">
        <v>22</v>
      </c>
      <c r="J30" s="1" t="s">
        <v>22</v>
      </c>
      <c r="K30" s="1" t="s">
        <v>0</v>
      </c>
      <c r="L30" s="1" t="s">
        <v>22</v>
      </c>
      <c r="M30" s="1" t="s">
        <v>22</v>
      </c>
      <c r="N30" s="1" t="s">
        <v>22</v>
      </c>
      <c r="O30" s="1" t="s">
        <v>22</v>
      </c>
      <c r="P30" s="1" t="s">
        <v>22</v>
      </c>
      <c r="Q30" s="1" t="s">
        <v>22</v>
      </c>
      <c r="R30" s="1" t="s">
        <v>22</v>
      </c>
      <c r="S30" s="1" t="s">
        <v>22</v>
      </c>
      <c r="T30" s="1" t="s">
        <v>22</v>
      </c>
      <c r="V30" s="1" t="str">
        <f t="shared" si="2"/>
        <v>111</v>
      </c>
      <c r="W30" s="1" t="str">
        <f t="shared" si="3"/>
        <v>111</v>
      </c>
      <c r="X30" s="1" t="str">
        <f t="shared" si="4"/>
        <v>111</v>
      </c>
      <c r="Y30" s="1" t="str">
        <f t="shared" si="5"/>
        <v>111</v>
      </c>
      <c r="Z30" s="1" t="str">
        <f t="shared" si="6"/>
        <v>111</v>
      </c>
      <c r="AA30" s="1" t="str">
        <f t="shared" si="7"/>
        <v>111</v>
      </c>
      <c r="AB30" s="1" t="str">
        <f t="shared" si="8"/>
        <v>011</v>
      </c>
      <c r="AC30" s="1" t="str">
        <f t="shared" si="9"/>
        <v>111</v>
      </c>
      <c r="AD30" s="1" t="str">
        <f t="shared" si="10"/>
        <v>111</v>
      </c>
      <c r="AE30" s="1" t="str">
        <f t="shared" si="11"/>
        <v>111</v>
      </c>
      <c r="AF30" s="1" t="str">
        <f t="shared" si="12"/>
        <v>111</v>
      </c>
      <c r="AG30" s="1" t="str">
        <f t="shared" si="13"/>
        <v>111</v>
      </c>
      <c r="AH30" s="1" t="str">
        <f t="shared" si="14"/>
        <v>111</v>
      </c>
      <c r="AI30" s="1" t="str">
        <f t="shared" si="15"/>
        <v>111</v>
      </c>
      <c r="AJ30" s="1" t="str">
        <f t="shared" si="16"/>
        <v>111</v>
      </c>
      <c r="AK30" s="1" t="str">
        <f t="shared" si="17"/>
        <v>111</v>
      </c>
      <c r="AM30" s="1" t="str">
        <f t="shared" si="31"/>
        <v>11111111</v>
      </c>
      <c r="AN30" s="1" t="str">
        <f t="shared" si="32"/>
        <v>11111111</v>
      </c>
      <c r="AO30" s="23" t="str">
        <f t="shared" si="33"/>
        <v>11011111</v>
      </c>
      <c r="AP30" s="1" t="str">
        <f t="shared" si="34"/>
        <v>11111111</v>
      </c>
      <c r="AQ30" s="1" t="str">
        <f t="shared" si="35"/>
        <v>11111111</v>
      </c>
      <c r="AR30" s="23" t="str">
        <f t="shared" si="36"/>
        <v>11111111</v>
      </c>
      <c r="AT30" s="24">
        <f t="shared" si="37"/>
        <v>255</v>
      </c>
      <c r="AU30" s="24">
        <f t="shared" si="38"/>
        <v>255</v>
      </c>
      <c r="AV30" s="24">
        <f t="shared" si="39"/>
        <v>223</v>
      </c>
      <c r="AW30" s="24">
        <f t="shared" si="40"/>
        <v>255</v>
      </c>
      <c r="AX30" s="24">
        <f t="shared" si="41"/>
        <v>255</v>
      </c>
      <c r="AY30" s="24">
        <f t="shared" si="42"/>
        <v>255</v>
      </c>
      <c r="BA30" t="str">
        <f t="shared" si="30"/>
        <v>{255, 255, 223, 255, 255, 255},</v>
      </c>
    </row>
    <row r="31" spans="5:53" x14ac:dyDescent="0.25">
      <c r="E31" s="1" t="s">
        <v>22</v>
      </c>
      <c r="F31" s="1" t="s">
        <v>22</v>
      </c>
      <c r="G31" s="1" t="s">
        <v>22</v>
      </c>
      <c r="H31" s="1" t="s">
        <v>22</v>
      </c>
      <c r="I31" s="1" t="s">
        <v>22</v>
      </c>
      <c r="J31" s="1" t="s">
        <v>0</v>
      </c>
      <c r="K31" s="1" t="s">
        <v>22</v>
      </c>
      <c r="L31" s="1" t="s">
        <v>22</v>
      </c>
      <c r="M31" s="1" t="s">
        <v>22</v>
      </c>
      <c r="N31" s="1" t="s">
        <v>22</v>
      </c>
      <c r="O31" s="1" t="s">
        <v>22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22</v>
      </c>
      <c r="V31" s="1" t="str">
        <f t="shared" si="2"/>
        <v>111</v>
      </c>
      <c r="W31" s="1" t="str">
        <f t="shared" si="3"/>
        <v>111</v>
      </c>
      <c r="X31" s="1" t="str">
        <f t="shared" si="4"/>
        <v>111</v>
      </c>
      <c r="Y31" s="1" t="str">
        <f t="shared" si="5"/>
        <v>111</v>
      </c>
      <c r="Z31" s="1" t="str">
        <f t="shared" si="6"/>
        <v>111</v>
      </c>
      <c r="AA31" s="1" t="str">
        <f t="shared" si="7"/>
        <v>011</v>
      </c>
      <c r="AB31" s="1" t="str">
        <f t="shared" si="8"/>
        <v>111</v>
      </c>
      <c r="AC31" s="1" t="str">
        <f t="shared" si="9"/>
        <v>111</v>
      </c>
      <c r="AD31" s="1" t="str">
        <f t="shared" si="10"/>
        <v>111</v>
      </c>
      <c r="AE31" s="1" t="str">
        <f t="shared" si="11"/>
        <v>111</v>
      </c>
      <c r="AF31" s="1" t="str">
        <f t="shared" si="12"/>
        <v>111</v>
      </c>
      <c r="AG31" s="1" t="str">
        <f t="shared" si="13"/>
        <v>111</v>
      </c>
      <c r="AH31" s="1" t="str">
        <f t="shared" si="14"/>
        <v>111</v>
      </c>
      <c r="AI31" s="1" t="str">
        <f t="shared" si="15"/>
        <v>111</v>
      </c>
      <c r="AJ31" s="1" t="str">
        <f t="shared" si="16"/>
        <v>111</v>
      </c>
      <c r="AK31" s="1" t="str">
        <f t="shared" si="17"/>
        <v>111</v>
      </c>
      <c r="AM31" s="1" t="str">
        <f t="shared" si="31"/>
        <v>11111111</v>
      </c>
      <c r="AN31" s="1" t="str">
        <f t="shared" si="32"/>
        <v>11111110</v>
      </c>
      <c r="AO31" s="23" t="str">
        <f t="shared" si="33"/>
        <v>11111111</v>
      </c>
      <c r="AP31" s="1" t="str">
        <f t="shared" si="34"/>
        <v>11111111</v>
      </c>
      <c r="AQ31" s="1" t="str">
        <f t="shared" si="35"/>
        <v>11111111</v>
      </c>
      <c r="AR31" s="23" t="str">
        <f t="shared" si="36"/>
        <v>11111111</v>
      </c>
      <c r="AT31" s="24">
        <f t="shared" si="37"/>
        <v>255</v>
      </c>
      <c r="AU31" s="24">
        <f t="shared" si="38"/>
        <v>254</v>
      </c>
      <c r="AV31" s="24">
        <f t="shared" si="39"/>
        <v>255</v>
      </c>
      <c r="AW31" s="24">
        <f t="shared" si="40"/>
        <v>255</v>
      </c>
      <c r="AX31" s="24">
        <f t="shared" si="41"/>
        <v>255</v>
      </c>
      <c r="AY31" s="24">
        <f t="shared" si="42"/>
        <v>255</v>
      </c>
      <c r="BA31" t="str">
        <f t="shared" si="30"/>
        <v>{255, 254, 255, 255, 255, 255},</v>
      </c>
    </row>
    <row r="32" spans="5:53" x14ac:dyDescent="0.25">
      <c r="E32" s="1" t="s">
        <v>22</v>
      </c>
      <c r="F32" s="1" t="s">
        <v>22</v>
      </c>
      <c r="G32" s="1" t="s">
        <v>22</v>
      </c>
      <c r="H32" s="1" t="s">
        <v>22</v>
      </c>
      <c r="I32" s="1" t="s">
        <v>0</v>
      </c>
      <c r="J32" s="1" t="s">
        <v>22</v>
      </c>
      <c r="K32" s="1" t="s">
        <v>22</v>
      </c>
      <c r="L32" s="1" t="s">
        <v>22</v>
      </c>
      <c r="M32" s="1" t="s">
        <v>22</v>
      </c>
      <c r="N32" s="1" t="s">
        <v>22</v>
      </c>
      <c r="O32" s="1" t="s">
        <v>22</v>
      </c>
      <c r="P32" s="1" t="s">
        <v>22</v>
      </c>
      <c r="Q32" s="1" t="s">
        <v>22</v>
      </c>
      <c r="R32" s="1" t="s">
        <v>22</v>
      </c>
      <c r="S32" s="1" t="s">
        <v>22</v>
      </c>
      <c r="T32" s="1" t="s">
        <v>22</v>
      </c>
      <c r="V32" s="1" t="str">
        <f t="shared" si="2"/>
        <v>111</v>
      </c>
      <c r="W32" s="1" t="str">
        <f t="shared" si="3"/>
        <v>111</v>
      </c>
      <c r="X32" s="1" t="str">
        <f t="shared" si="4"/>
        <v>111</v>
      </c>
      <c r="Y32" s="1" t="str">
        <f t="shared" si="5"/>
        <v>111</v>
      </c>
      <c r="Z32" s="1" t="str">
        <f t="shared" si="6"/>
        <v>011</v>
      </c>
      <c r="AA32" s="1" t="str">
        <f t="shared" si="7"/>
        <v>111</v>
      </c>
      <c r="AB32" s="1" t="str">
        <f t="shared" si="8"/>
        <v>111</v>
      </c>
      <c r="AC32" s="1" t="str">
        <f t="shared" si="9"/>
        <v>111</v>
      </c>
      <c r="AD32" s="1" t="str">
        <f t="shared" si="10"/>
        <v>111</v>
      </c>
      <c r="AE32" s="1" t="str">
        <f t="shared" si="11"/>
        <v>111</v>
      </c>
      <c r="AF32" s="1" t="str">
        <f t="shared" si="12"/>
        <v>111</v>
      </c>
      <c r="AG32" s="1" t="str">
        <f t="shared" si="13"/>
        <v>111</v>
      </c>
      <c r="AH32" s="1" t="str">
        <f t="shared" si="14"/>
        <v>111</v>
      </c>
      <c r="AI32" s="1" t="str">
        <f t="shared" si="15"/>
        <v>111</v>
      </c>
      <c r="AJ32" s="1" t="str">
        <f t="shared" si="16"/>
        <v>111</v>
      </c>
      <c r="AK32" s="1" t="str">
        <f t="shared" si="17"/>
        <v>111</v>
      </c>
      <c r="AM32" s="1" t="str">
        <f t="shared" si="31"/>
        <v>11111111</v>
      </c>
      <c r="AN32" s="1" t="str">
        <f t="shared" si="32"/>
        <v>11110111</v>
      </c>
      <c r="AO32" s="23" t="str">
        <f t="shared" si="33"/>
        <v>11111111</v>
      </c>
      <c r="AP32" s="1" t="str">
        <f t="shared" si="34"/>
        <v>11111111</v>
      </c>
      <c r="AQ32" s="1" t="str">
        <f t="shared" si="35"/>
        <v>11111111</v>
      </c>
      <c r="AR32" s="23" t="str">
        <f t="shared" si="36"/>
        <v>11111111</v>
      </c>
      <c r="AT32" s="24">
        <f t="shared" si="37"/>
        <v>255</v>
      </c>
      <c r="AU32" s="24">
        <f t="shared" si="38"/>
        <v>247</v>
      </c>
      <c r="AV32" s="24">
        <f t="shared" si="39"/>
        <v>255</v>
      </c>
      <c r="AW32" s="24">
        <f t="shared" si="40"/>
        <v>255</v>
      </c>
      <c r="AX32" s="24">
        <f t="shared" si="41"/>
        <v>255</v>
      </c>
      <c r="AY32" s="24">
        <f t="shared" si="42"/>
        <v>255</v>
      </c>
      <c r="BA32" t="str">
        <f t="shared" si="30"/>
        <v>{255, 247, 255, 255, 255, 255},</v>
      </c>
    </row>
    <row r="33" spans="5:53" x14ac:dyDescent="0.25">
      <c r="E33" s="1" t="s">
        <v>22</v>
      </c>
      <c r="F33" s="1" t="s">
        <v>22</v>
      </c>
      <c r="G33" s="1" t="s">
        <v>22</v>
      </c>
      <c r="H33" s="1" t="s">
        <v>0</v>
      </c>
      <c r="I33" s="1" t="s">
        <v>22</v>
      </c>
      <c r="J33" s="1" t="s">
        <v>22</v>
      </c>
      <c r="K33" s="1" t="s">
        <v>22</v>
      </c>
      <c r="L33" s="1" t="s">
        <v>22</v>
      </c>
      <c r="M33" s="1" t="s">
        <v>22</v>
      </c>
      <c r="N33" s="1" t="s">
        <v>22</v>
      </c>
      <c r="O33" s="1" t="s">
        <v>22</v>
      </c>
      <c r="P33" s="1" t="s">
        <v>22</v>
      </c>
      <c r="Q33" s="1" t="s">
        <v>22</v>
      </c>
      <c r="R33" s="1" t="s">
        <v>22</v>
      </c>
      <c r="S33" s="1" t="s">
        <v>22</v>
      </c>
      <c r="T33" s="1" t="s">
        <v>22</v>
      </c>
      <c r="V33" s="1" t="str">
        <f t="shared" si="2"/>
        <v>111</v>
      </c>
      <c r="W33" s="1" t="str">
        <f t="shared" si="3"/>
        <v>111</v>
      </c>
      <c r="X33" s="1" t="str">
        <f t="shared" si="4"/>
        <v>111</v>
      </c>
      <c r="Y33" s="1" t="str">
        <f t="shared" si="5"/>
        <v>011</v>
      </c>
      <c r="Z33" s="1" t="str">
        <f t="shared" si="6"/>
        <v>111</v>
      </c>
      <c r="AA33" s="1" t="str">
        <f t="shared" si="7"/>
        <v>111</v>
      </c>
      <c r="AB33" s="1" t="str">
        <f t="shared" si="8"/>
        <v>111</v>
      </c>
      <c r="AC33" s="1" t="str">
        <f t="shared" si="9"/>
        <v>111</v>
      </c>
      <c r="AD33" s="1" t="str">
        <f t="shared" si="10"/>
        <v>111</v>
      </c>
      <c r="AE33" s="1" t="str">
        <f t="shared" si="11"/>
        <v>111</v>
      </c>
      <c r="AF33" s="1" t="str">
        <f t="shared" si="12"/>
        <v>111</v>
      </c>
      <c r="AG33" s="1" t="str">
        <f t="shared" si="13"/>
        <v>111</v>
      </c>
      <c r="AH33" s="1" t="str">
        <f t="shared" si="14"/>
        <v>111</v>
      </c>
      <c r="AI33" s="1" t="str">
        <f t="shared" si="15"/>
        <v>111</v>
      </c>
      <c r="AJ33" s="1" t="str">
        <f t="shared" si="16"/>
        <v>111</v>
      </c>
      <c r="AK33" s="1" t="str">
        <f t="shared" si="17"/>
        <v>111</v>
      </c>
      <c r="AM33" s="1" t="str">
        <f t="shared" si="31"/>
        <v>11111111</v>
      </c>
      <c r="AN33" s="1" t="str">
        <f t="shared" si="32"/>
        <v>10111111</v>
      </c>
      <c r="AO33" s="23" t="str">
        <f t="shared" si="33"/>
        <v>11111111</v>
      </c>
      <c r="AP33" s="1" t="str">
        <f t="shared" si="34"/>
        <v>11111111</v>
      </c>
      <c r="AQ33" s="1" t="str">
        <f t="shared" si="35"/>
        <v>11111111</v>
      </c>
      <c r="AR33" s="23" t="str">
        <f t="shared" si="36"/>
        <v>11111111</v>
      </c>
      <c r="AT33" s="24">
        <f t="shared" si="37"/>
        <v>255</v>
      </c>
      <c r="AU33" s="24">
        <f t="shared" si="38"/>
        <v>191</v>
      </c>
      <c r="AV33" s="24">
        <f t="shared" si="39"/>
        <v>255</v>
      </c>
      <c r="AW33" s="24">
        <f t="shared" si="40"/>
        <v>255</v>
      </c>
      <c r="AX33" s="24">
        <f t="shared" si="41"/>
        <v>255</v>
      </c>
      <c r="AY33" s="24">
        <f t="shared" si="42"/>
        <v>255</v>
      </c>
      <c r="BA33" t="str">
        <f t="shared" si="30"/>
        <v>{255, 191, 255, 255, 255, 255},</v>
      </c>
    </row>
    <row r="34" spans="5:53" x14ac:dyDescent="0.25">
      <c r="E34" s="1" t="s">
        <v>22</v>
      </c>
      <c r="F34" s="1" t="s">
        <v>22</v>
      </c>
      <c r="G34" s="1" t="s">
        <v>0</v>
      </c>
      <c r="H34" s="1" t="s">
        <v>22</v>
      </c>
      <c r="I34" s="1" t="s">
        <v>22</v>
      </c>
      <c r="J34" s="1" t="s">
        <v>22</v>
      </c>
      <c r="K34" s="1" t="s">
        <v>22</v>
      </c>
      <c r="L34" s="1" t="s">
        <v>22</v>
      </c>
      <c r="M34" s="1" t="s">
        <v>22</v>
      </c>
      <c r="N34" s="1" t="s">
        <v>22</v>
      </c>
      <c r="O34" s="1" t="s">
        <v>22</v>
      </c>
      <c r="P34" s="1" t="s">
        <v>22</v>
      </c>
      <c r="Q34" s="1" t="s">
        <v>22</v>
      </c>
      <c r="R34" s="1" t="s">
        <v>22</v>
      </c>
      <c r="S34" s="1" t="s">
        <v>22</v>
      </c>
      <c r="T34" s="1" t="s">
        <v>22</v>
      </c>
      <c r="V34" s="1" t="str">
        <f t="shared" si="2"/>
        <v>111</v>
      </c>
      <c r="W34" s="1" t="str">
        <f t="shared" si="3"/>
        <v>111</v>
      </c>
      <c r="X34" s="1" t="str">
        <f t="shared" si="4"/>
        <v>011</v>
      </c>
      <c r="Y34" s="1" t="str">
        <f t="shared" si="5"/>
        <v>111</v>
      </c>
      <c r="Z34" s="1" t="str">
        <f t="shared" si="6"/>
        <v>111</v>
      </c>
      <c r="AA34" s="1" t="str">
        <f t="shared" si="7"/>
        <v>111</v>
      </c>
      <c r="AB34" s="1" t="str">
        <f t="shared" si="8"/>
        <v>111</v>
      </c>
      <c r="AC34" s="1" t="str">
        <f t="shared" si="9"/>
        <v>111</v>
      </c>
      <c r="AD34" s="1" t="str">
        <f t="shared" si="10"/>
        <v>111</v>
      </c>
      <c r="AE34" s="1" t="str">
        <f t="shared" si="11"/>
        <v>111</v>
      </c>
      <c r="AF34" s="1" t="str">
        <f t="shared" si="12"/>
        <v>111</v>
      </c>
      <c r="AG34" s="1" t="str">
        <f t="shared" si="13"/>
        <v>111</v>
      </c>
      <c r="AH34" s="1" t="str">
        <f t="shared" si="14"/>
        <v>111</v>
      </c>
      <c r="AI34" s="1" t="str">
        <f t="shared" si="15"/>
        <v>111</v>
      </c>
      <c r="AJ34" s="1" t="str">
        <f t="shared" si="16"/>
        <v>111</v>
      </c>
      <c r="AK34" s="1" t="str">
        <f t="shared" si="17"/>
        <v>111</v>
      </c>
      <c r="AM34" s="1" t="str">
        <f t="shared" si="31"/>
        <v>11111101</v>
      </c>
      <c r="AN34" s="1" t="str">
        <f t="shared" si="32"/>
        <v>11111111</v>
      </c>
      <c r="AO34" s="23" t="str">
        <f t="shared" si="33"/>
        <v>11111111</v>
      </c>
      <c r="AP34" s="1" t="str">
        <f t="shared" si="34"/>
        <v>11111111</v>
      </c>
      <c r="AQ34" s="1" t="str">
        <f t="shared" si="35"/>
        <v>11111111</v>
      </c>
      <c r="AR34" s="23" t="str">
        <f t="shared" si="36"/>
        <v>11111111</v>
      </c>
      <c r="AT34" s="24">
        <f t="shared" si="37"/>
        <v>253</v>
      </c>
      <c r="AU34" s="24">
        <f t="shared" si="38"/>
        <v>255</v>
      </c>
      <c r="AV34" s="24">
        <f t="shared" si="39"/>
        <v>255</v>
      </c>
      <c r="AW34" s="24">
        <f t="shared" si="40"/>
        <v>255</v>
      </c>
      <c r="AX34" s="24">
        <f t="shared" si="41"/>
        <v>255</v>
      </c>
      <c r="AY34" s="24">
        <f t="shared" si="42"/>
        <v>255</v>
      </c>
      <c r="BA34" t="str">
        <f t="shared" si="30"/>
        <v>{253, 255, 255, 255, 255, 255},</v>
      </c>
    </row>
    <row r="35" spans="5:53" x14ac:dyDescent="0.25">
      <c r="E35" s="1" t="s">
        <v>22</v>
      </c>
      <c r="F35" s="1" t="s">
        <v>0</v>
      </c>
      <c r="G35" s="1" t="s">
        <v>22</v>
      </c>
      <c r="H35" s="1" t="s">
        <v>22</v>
      </c>
      <c r="I35" s="1" t="s">
        <v>22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1" t="s">
        <v>22</v>
      </c>
      <c r="P35" s="1" t="s">
        <v>22</v>
      </c>
      <c r="Q35" s="1" t="s">
        <v>22</v>
      </c>
      <c r="R35" s="1" t="s">
        <v>22</v>
      </c>
      <c r="S35" s="1" t="s">
        <v>22</v>
      </c>
      <c r="T35" s="1" t="s">
        <v>22</v>
      </c>
      <c r="V35" s="1" t="str">
        <f t="shared" si="2"/>
        <v>111</v>
      </c>
      <c r="W35" s="1" t="str">
        <f t="shared" si="3"/>
        <v>011</v>
      </c>
      <c r="X35" s="1" t="str">
        <f t="shared" si="4"/>
        <v>111</v>
      </c>
      <c r="Y35" s="1" t="str">
        <f t="shared" si="5"/>
        <v>111</v>
      </c>
      <c r="Z35" s="1" t="str">
        <f t="shared" si="6"/>
        <v>111</v>
      </c>
      <c r="AA35" s="1" t="str">
        <f t="shared" si="7"/>
        <v>111</v>
      </c>
      <c r="AB35" s="1" t="str">
        <f t="shared" si="8"/>
        <v>111</v>
      </c>
      <c r="AC35" s="1" t="str">
        <f t="shared" si="9"/>
        <v>111</v>
      </c>
      <c r="AD35" s="1" t="str">
        <f t="shared" si="10"/>
        <v>111</v>
      </c>
      <c r="AE35" s="1" t="str">
        <f t="shared" si="11"/>
        <v>111</v>
      </c>
      <c r="AF35" s="1" t="str">
        <f t="shared" si="12"/>
        <v>111</v>
      </c>
      <c r="AG35" s="1" t="str">
        <f t="shared" si="13"/>
        <v>111</v>
      </c>
      <c r="AH35" s="1" t="str">
        <f t="shared" si="14"/>
        <v>111</v>
      </c>
      <c r="AI35" s="1" t="str">
        <f t="shared" si="15"/>
        <v>111</v>
      </c>
      <c r="AJ35" s="1" t="str">
        <f t="shared" si="16"/>
        <v>111</v>
      </c>
      <c r="AK35" s="1" t="str">
        <f t="shared" si="17"/>
        <v>111</v>
      </c>
      <c r="AM35" s="1" t="str">
        <f t="shared" si="31"/>
        <v>11101111</v>
      </c>
      <c r="AN35" s="1" t="str">
        <f t="shared" si="32"/>
        <v>11111111</v>
      </c>
      <c r="AO35" s="23" t="str">
        <f t="shared" si="33"/>
        <v>11111111</v>
      </c>
      <c r="AP35" s="1" t="str">
        <f t="shared" si="34"/>
        <v>11111111</v>
      </c>
      <c r="AQ35" s="1" t="str">
        <f t="shared" si="35"/>
        <v>11111111</v>
      </c>
      <c r="AR35" s="23" t="str">
        <f t="shared" si="36"/>
        <v>11111111</v>
      </c>
      <c r="AT35" s="24">
        <f t="shared" si="37"/>
        <v>239</v>
      </c>
      <c r="AU35" s="24">
        <f t="shared" si="38"/>
        <v>255</v>
      </c>
      <c r="AV35" s="24">
        <f t="shared" si="39"/>
        <v>255</v>
      </c>
      <c r="AW35" s="24">
        <f t="shared" si="40"/>
        <v>255</v>
      </c>
      <c r="AX35" s="24">
        <f t="shared" si="41"/>
        <v>255</v>
      </c>
      <c r="AY35" s="24">
        <f t="shared" si="42"/>
        <v>255</v>
      </c>
      <c r="BA35" t="str">
        <f t="shared" si="30"/>
        <v>{239, 255, 255, 255, 255, 255},</v>
      </c>
    </row>
    <row r="36" spans="5:53" x14ac:dyDescent="0.25">
      <c r="E36" s="1" t="s">
        <v>21</v>
      </c>
      <c r="F36" s="1" t="s">
        <v>22</v>
      </c>
      <c r="G36" s="1" t="s">
        <v>22</v>
      </c>
      <c r="H36" s="1" t="s">
        <v>22</v>
      </c>
      <c r="I36" s="1" t="s">
        <v>22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1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V36" s="1" t="str">
        <f t="shared" si="2"/>
        <v>001</v>
      </c>
      <c r="W36" s="1" t="str">
        <f t="shared" si="3"/>
        <v>111</v>
      </c>
      <c r="X36" s="1" t="str">
        <f t="shared" si="4"/>
        <v>111</v>
      </c>
      <c r="Y36" s="1" t="str">
        <f t="shared" si="5"/>
        <v>111</v>
      </c>
      <c r="Z36" s="1" t="str">
        <f t="shared" si="6"/>
        <v>111</v>
      </c>
      <c r="AA36" s="1" t="str">
        <f t="shared" si="7"/>
        <v>111</v>
      </c>
      <c r="AB36" s="1" t="str">
        <f t="shared" si="8"/>
        <v>111</v>
      </c>
      <c r="AC36" s="1" t="str">
        <f t="shared" si="9"/>
        <v>111</v>
      </c>
      <c r="AD36" s="1" t="str">
        <f t="shared" si="10"/>
        <v>111</v>
      </c>
      <c r="AE36" s="1" t="str">
        <f t="shared" si="11"/>
        <v>111</v>
      </c>
      <c r="AF36" s="1" t="str">
        <f t="shared" si="12"/>
        <v>111</v>
      </c>
      <c r="AG36" s="1" t="str">
        <f t="shared" si="13"/>
        <v>111</v>
      </c>
      <c r="AH36" s="1" t="str">
        <f t="shared" si="14"/>
        <v>111</v>
      </c>
      <c r="AI36" s="1" t="str">
        <f t="shared" si="15"/>
        <v>111</v>
      </c>
      <c r="AJ36" s="1" t="str">
        <f t="shared" si="16"/>
        <v>111</v>
      </c>
      <c r="AK36" s="1" t="str">
        <f t="shared" si="17"/>
        <v>111</v>
      </c>
      <c r="AM36" s="1" t="str">
        <f t="shared" si="31"/>
        <v>00111111</v>
      </c>
      <c r="AN36" s="1" t="str">
        <f t="shared" si="32"/>
        <v>11111111</v>
      </c>
      <c r="AO36" s="23" t="str">
        <f t="shared" si="33"/>
        <v>11111111</v>
      </c>
      <c r="AP36" s="1" t="str">
        <f t="shared" si="34"/>
        <v>11111111</v>
      </c>
      <c r="AQ36" s="1" t="str">
        <f t="shared" si="35"/>
        <v>11111111</v>
      </c>
      <c r="AR36" s="23" t="str">
        <f t="shared" si="36"/>
        <v>11111111</v>
      </c>
      <c r="AT36" s="24">
        <f t="shared" si="37"/>
        <v>63</v>
      </c>
      <c r="AU36" s="24">
        <f t="shared" si="38"/>
        <v>255</v>
      </c>
      <c r="AV36" s="24">
        <f t="shared" si="39"/>
        <v>255</v>
      </c>
      <c r="AW36" s="24">
        <f t="shared" si="40"/>
        <v>255</v>
      </c>
      <c r="AX36" s="24">
        <f t="shared" si="41"/>
        <v>255</v>
      </c>
      <c r="AY36" s="24">
        <f t="shared" si="42"/>
        <v>255</v>
      </c>
      <c r="BA36" t="str">
        <f t="shared" si="30"/>
        <v>{63, 255, 255, 255, 255, 255},</v>
      </c>
    </row>
    <row r="37" spans="5:53" x14ac:dyDescent="0.25">
      <c r="E37" s="1" t="s">
        <v>22</v>
      </c>
      <c r="F37" s="1" t="s">
        <v>21</v>
      </c>
      <c r="G37" s="1" t="s">
        <v>22</v>
      </c>
      <c r="H37" s="1" t="s">
        <v>22</v>
      </c>
      <c r="I37" s="1" t="s">
        <v>22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1" t="s">
        <v>22</v>
      </c>
      <c r="P37" s="1" t="s">
        <v>22</v>
      </c>
      <c r="Q37" s="1" t="s">
        <v>22</v>
      </c>
      <c r="R37" s="1" t="s">
        <v>22</v>
      </c>
      <c r="S37" s="1" t="s">
        <v>22</v>
      </c>
      <c r="T37" s="1" t="s">
        <v>22</v>
      </c>
      <c r="V37" s="1" t="str">
        <f t="shared" ref="V37:V100" si="43">INDEX($C$6:$C$13,MATCH(E37,$B$6:$B$13,0))</f>
        <v>111</v>
      </c>
      <c r="W37" s="1" t="str">
        <f t="shared" ref="W37:W100" si="44">INDEX($C$6:$C$13,MATCH(F37,$B$6:$B$13,0))</f>
        <v>001</v>
      </c>
      <c r="X37" s="1" t="str">
        <f t="shared" ref="X37:X100" si="45">INDEX($C$6:$C$13,MATCH(G37,$B$6:$B$13,0))</f>
        <v>111</v>
      </c>
      <c r="Y37" s="1" t="str">
        <f t="shared" ref="Y37:Y100" si="46">INDEX($C$6:$C$13,MATCH(H37,$B$6:$B$13,0))</f>
        <v>111</v>
      </c>
      <c r="Z37" s="1" t="str">
        <f t="shared" ref="Z37:Z100" si="47">INDEX($C$6:$C$13,MATCH(I37,$B$6:$B$13,0))</f>
        <v>111</v>
      </c>
      <c r="AA37" s="1" t="str">
        <f t="shared" ref="AA37:AA100" si="48">INDEX($C$6:$C$13,MATCH(J37,$B$6:$B$13,0))</f>
        <v>111</v>
      </c>
      <c r="AB37" s="1" t="str">
        <f t="shared" ref="AB37:AB100" si="49">INDEX($C$6:$C$13,MATCH(K37,$B$6:$B$13,0))</f>
        <v>111</v>
      </c>
      <c r="AC37" s="1" t="str">
        <f t="shared" ref="AC37:AC100" si="50">INDEX($C$6:$C$13,MATCH(L37,$B$6:$B$13,0))</f>
        <v>111</v>
      </c>
      <c r="AD37" s="1" t="str">
        <f t="shared" ref="AD37:AD100" si="51">INDEX($C$6:$C$13,MATCH(M37,$B$6:$B$13,0))</f>
        <v>111</v>
      </c>
      <c r="AE37" s="1" t="str">
        <f t="shared" ref="AE37:AE100" si="52">INDEX($C$6:$C$13,MATCH(N37,$B$6:$B$13,0))</f>
        <v>111</v>
      </c>
      <c r="AF37" s="1" t="str">
        <f t="shared" ref="AF37:AF100" si="53">INDEX($C$6:$C$13,MATCH(O37,$B$6:$B$13,0))</f>
        <v>111</v>
      </c>
      <c r="AG37" s="1" t="str">
        <f t="shared" ref="AG37:AG100" si="54">INDEX($C$6:$C$13,MATCH(P37,$B$6:$B$13,0))</f>
        <v>111</v>
      </c>
      <c r="AH37" s="1" t="str">
        <f t="shared" ref="AH37:AH100" si="55">INDEX($C$6:$C$13,MATCH(Q37,$B$6:$B$13,0))</f>
        <v>111</v>
      </c>
      <c r="AI37" s="1" t="str">
        <f t="shared" ref="AI37:AI100" si="56">INDEX($C$6:$C$13,MATCH(R37,$B$6:$B$13,0))</f>
        <v>111</v>
      </c>
      <c r="AJ37" s="1" t="str">
        <f t="shared" ref="AJ37:AJ100" si="57">INDEX($C$6:$C$13,MATCH(S37,$B$6:$B$13,0))</f>
        <v>111</v>
      </c>
      <c r="AK37" s="1" t="str">
        <f t="shared" ref="AK37:AK100" si="58">INDEX($C$6:$C$13,MATCH(T37,$B$6:$B$13,0))</f>
        <v>111</v>
      </c>
      <c r="AM37" s="1" t="str">
        <f t="shared" ref="AM37:AM100" si="59">V37&amp;W37&amp;LEFT(X37,2)</f>
        <v>11100111</v>
      </c>
      <c r="AN37" s="1" t="str">
        <f t="shared" ref="AN37:AN100" si="60">RIGHT(X37,1)&amp;Y37&amp;Z37&amp;LEFT(AA37, 1)</f>
        <v>11111111</v>
      </c>
      <c r="AO37" s="23" t="str">
        <f t="shared" ref="AO37:AO100" si="61">RIGHT(AA37,2)&amp;AB37&amp;AC37</f>
        <v>11111111</v>
      </c>
      <c r="AP37" s="1" t="str">
        <f t="shared" ref="AP37:AP100" si="62">AD37&amp;AE37&amp;LEFT(AF37,2)</f>
        <v>11111111</v>
      </c>
      <c r="AQ37" s="1" t="str">
        <f t="shared" ref="AQ37:AQ100" si="63">RIGHT(AF37,1)&amp;AG37&amp;AH37&amp;LEFT(AI37, 1)</f>
        <v>11111111</v>
      </c>
      <c r="AR37" s="23" t="str">
        <f t="shared" ref="AR37:AR100" si="64">RIGHT(AI37,2)&amp;AJ37&amp;AK37</f>
        <v>11111111</v>
      </c>
      <c r="AT37" s="24">
        <f t="shared" ref="AT37:AT100" si="65">BIN2DEC(AM37)</f>
        <v>231</v>
      </c>
      <c r="AU37" s="24">
        <f t="shared" ref="AU37:AU100" si="66">BIN2DEC(AN37)</f>
        <v>255</v>
      </c>
      <c r="AV37" s="24">
        <f t="shared" ref="AV37:AV100" si="67">BIN2DEC(AO37)</f>
        <v>255</v>
      </c>
      <c r="AW37" s="24">
        <f t="shared" ref="AW37:AW100" si="68">BIN2DEC(AP37)</f>
        <v>255</v>
      </c>
      <c r="AX37" s="24">
        <f t="shared" ref="AX37:AX100" si="69">BIN2DEC(AQ37)</f>
        <v>255</v>
      </c>
      <c r="AY37" s="24">
        <f t="shared" ref="AY37:AY100" si="70">BIN2DEC(AR37)</f>
        <v>255</v>
      </c>
      <c r="BA37" t="str">
        <f t="shared" ref="BA37:BA100" si="71">"{"&amp;AT37&amp;", "&amp;AU37&amp;", "&amp;AV37&amp;", "&amp;AW37&amp;", "&amp;AX37&amp;", "&amp;AY37&amp;"},"</f>
        <v>{231, 255, 255, 255, 255, 255},</v>
      </c>
    </row>
    <row r="38" spans="5:53" x14ac:dyDescent="0.25">
      <c r="E38" s="1" t="s">
        <v>22</v>
      </c>
      <c r="F38" s="1" t="s">
        <v>22</v>
      </c>
      <c r="G38" s="1" t="s">
        <v>21</v>
      </c>
      <c r="H38" s="1" t="s">
        <v>22</v>
      </c>
      <c r="I38" s="1" t="s">
        <v>22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1" t="s">
        <v>22</v>
      </c>
      <c r="P38" s="1" t="s">
        <v>22</v>
      </c>
      <c r="Q38" s="1" t="s">
        <v>22</v>
      </c>
      <c r="R38" s="1" t="s">
        <v>22</v>
      </c>
      <c r="S38" s="1" t="s">
        <v>22</v>
      </c>
      <c r="T38" s="1" t="s">
        <v>22</v>
      </c>
      <c r="V38" s="1" t="str">
        <f t="shared" si="43"/>
        <v>111</v>
      </c>
      <c r="W38" s="1" t="str">
        <f t="shared" si="44"/>
        <v>111</v>
      </c>
      <c r="X38" s="1" t="str">
        <f t="shared" si="45"/>
        <v>001</v>
      </c>
      <c r="Y38" s="1" t="str">
        <f t="shared" si="46"/>
        <v>111</v>
      </c>
      <c r="Z38" s="1" t="str">
        <f t="shared" si="47"/>
        <v>111</v>
      </c>
      <c r="AA38" s="1" t="str">
        <f t="shared" si="48"/>
        <v>111</v>
      </c>
      <c r="AB38" s="1" t="str">
        <f t="shared" si="49"/>
        <v>111</v>
      </c>
      <c r="AC38" s="1" t="str">
        <f t="shared" si="50"/>
        <v>111</v>
      </c>
      <c r="AD38" s="1" t="str">
        <f t="shared" si="51"/>
        <v>111</v>
      </c>
      <c r="AE38" s="1" t="str">
        <f t="shared" si="52"/>
        <v>111</v>
      </c>
      <c r="AF38" s="1" t="str">
        <f t="shared" si="53"/>
        <v>111</v>
      </c>
      <c r="AG38" s="1" t="str">
        <f t="shared" si="54"/>
        <v>111</v>
      </c>
      <c r="AH38" s="1" t="str">
        <f t="shared" si="55"/>
        <v>111</v>
      </c>
      <c r="AI38" s="1" t="str">
        <f t="shared" si="56"/>
        <v>111</v>
      </c>
      <c r="AJ38" s="1" t="str">
        <f t="shared" si="57"/>
        <v>111</v>
      </c>
      <c r="AK38" s="1" t="str">
        <f t="shared" si="58"/>
        <v>111</v>
      </c>
      <c r="AM38" s="1" t="str">
        <f t="shared" si="59"/>
        <v>11111100</v>
      </c>
      <c r="AN38" s="1" t="str">
        <f t="shared" si="60"/>
        <v>11111111</v>
      </c>
      <c r="AO38" s="23" t="str">
        <f t="shared" si="61"/>
        <v>11111111</v>
      </c>
      <c r="AP38" s="1" t="str">
        <f t="shared" si="62"/>
        <v>11111111</v>
      </c>
      <c r="AQ38" s="1" t="str">
        <f t="shared" si="63"/>
        <v>11111111</v>
      </c>
      <c r="AR38" s="23" t="str">
        <f t="shared" si="64"/>
        <v>11111111</v>
      </c>
      <c r="AT38" s="24">
        <f t="shared" si="65"/>
        <v>252</v>
      </c>
      <c r="AU38" s="24">
        <f t="shared" si="66"/>
        <v>255</v>
      </c>
      <c r="AV38" s="24">
        <f t="shared" si="67"/>
        <v>255</v>
      </c>
      <c r="AW38" s="24">
        <f t="shared" si="68"/>
        <v>255</v>
      </c>
      <c r="AX38" s="24">
        <f t="shared" si="69"/>
        <v>255</v>
      </c>
      <c r="AY38" s="24">
        <f t="shared" si="70"/>
        <v>255</v>
      </c>
      <c r="BA38" t="str">
        <f t="shared" si="71"/>
        <v>{252, 255, 255, 255, 255, 255},</v>
      </c>
    </row>
    <row r="39" spans="5:53" x14ac:dyDescent="0.25">
      <c r="E39" s="1" t="s">
        <v>22</v>
      </c>
      <c r="F39" s="1" t="s">
        <v>22</v>
      </c>
      <c r="G39" s="1" t="s">
        <v>22</v>
      </c>
      <c r="H39" s="1" t="s">
        <v>21</v>
      </c>
      <c r="I39" s="1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1" t="s">
        <v>22</v>
      </c>
      <c r="P39" s="1" t="s">
        <v>22</v>
      </c>
      <c r="Q39" s="1" t="s">
        <v>22</v>
      </c>
      <c r="R39" s="1" t="s">
        <v>22</v>
      </c>
      <c r="S39" s="1" t="s">
        <v>22</v>
      </c>
      <c r="T39" s="1" t="s">
        <v>22</v>
      </c>
      <c r="V39" s="1" t="str">
        <f t="shared" si="43"/>
        <v>111</v>
      </c>
      <c r="W39" s="1" t="str">
        <f t="shared" si="44"/>
        <v>111</v>
      </c>
      <c r="X39" s="1" t="str">
        <f t="shared" si="45"/>
        <v>111</v>
      </c>
      <c r="Y39" s="1" t="str">
        <f t="shared" si="46"/>
        <v>001</v>
      </c>
      <c r="Z39" s="1" t="str">
        <f t="shared" si="47"/>
        <v>111</v>
      </c>
      <c r="AA39" s="1" t="str">
        <f t="shared" si="48"/>
        <v>111</v>
      </c>
      <c r="AB39" s="1" t="str">
        <f t="shared" si="49"/>
        <v>111</v>
      </c>
      <c r="AC39" s="1" t="str">
        <f t="shared" si="50"/>
        <v>111</v>
      </c>
      <c r="AD39" s="1" t="str">
        <f t="shared" si="51"/>
        <v>111</v>
      </c>
      <c r="AE39" s="1" t="str">
        <f t="shared" si="52"/>
        <v>111</v>
      </c>
      <c r="AF39" s="1" t="str">
        <f t="shared" si="53"/>
        <v>111</v>
      </c>
      <c r="AG39" s="1" t="str">
        <f t="shared" si="54"/>
        <v>111</v>
      </c>
      <c r="AH39" s="1" t="str">
        <f t="shared" si="55"/>
        <v>111</v>
      </c>
      <c r="AI39" s="1" t="str">
        <f t="shared" si="56"/>
        <v>111</v>
      </c>
      <c r="AJ39" s="1" t="str">
        <f t="shared" si="57"/>
        <v>111</v>
      </c>
      <c r="AK39" s="1" t="str">
        <f t="shared" si="58"/>
        <v>111</v>
      </c>
      <c r="AM39" s="1" t="str">
        <f t="shared" si="59"/>
        <v>11111111</v>
      </c>
      <c r="AN39" s="1" t="str">
        <f t="shared" si="60"/>
        <v>10011111</v>
      </c>
      <c r="AO39" s="23" t="str">
        <f t="shared" si="61"/>
        <v>11111111</v>
      </c>
      <c r="AP39" s="1" t="str">
        <f t="shared" si="62"/>
        <v>11111111</v>
      </c>
      <c r="AQ39" s="1" t="str">
        <f t="shared" si="63"/>
        <v>11111111</v>
      </c>
      <c r="AR39" s="23" t="str">
        <f t="shared" si="64"/>
        <v>11111111</v>
      </c>
      <c r="AT39" s="24">
        <f t="shared" si="65"/>
        <v>255</v>
      </c>
      <c r="AU39" s="24">
        <f t="shared" si="66"/>
        <v>159</v>
      </c>
      <c r="AV39" s="24">
        <f t="shared" si="67"/>
        <v>255</v>
      </c>
      <c r="AW39" s="24">
        <f t="shared" si="68"/>
        <v>255</v>
      </c>
      <c r="AX39" s="24">
        <f t="shared" si="69"/>
        <v>255</v>
      </c>
      <c r="AY39" s="24">
        <f t="shared" si="70"/>
        <v>255</v>
      </c>
      <c r="BA39" t="str">
        <f t="shared" si="71"/>
        <v>{255, 159, 255, 255, 255, 255},</v>
      </c>
    </row>
    <row r="40" spans="5:53" x14ac:dyDescent="0.25">
      <c r="E40" s="1" t="s">
        <v>22</v>
      </c>
      <c r="F40" s="1" t="s">
        <v>22</v>
      </c>
      <c r="G40" s="1" t="s">
        <v>22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1" t="s">
        <v>22</v>
      </c>
      <c r="P40" s="1" t="s">
        <v>22</v>
      </c>
      <c r="Q40" s="1" t="s">
        <v>22</v>
      </c>
      <c r="R40" s="1" t="s">
        <v>22</v>
      </c>
      <c r="S40" s="1" t="s">
        <v>22</v>
      </c>
      <c r="T40" s="1" t="s">
        <v>22</v>
      </c>
      <c r="V40" s="1" t="str">
        <f t="shared" si="43"/>
        <v>111</v>
      </c>
      <c r="W40" s="1" t="str">
        <f t="shared" si="44"/>
        <v>111</v>
      </c>
      <c r="X40" s="1" t="str">
        <f t="shared" si="45"/>
        <v>111</v>
      </c>
      <c r="Y40" s="1" t="str">
        <f t="shared" si="46"/>
        <v>111</v>
      </c>
      <c r="Z40" s="1" t="str">
        <f t="shared" si="47"/>
        <v>001</v>
      </c>
      <c r="AA40" s="1" t="str">
        <f t="shared" si="48"/>
        <v>111</v>
      </c>
      <c r="AB40" s="1" t="str">
        <f t="shared" si="49"/>
        <v>111</v>
      </c>
      <c r="AC40" s="1" t="str">
        <f t="shared" si="50"/>
        <v>111</v>
      </c>
      <c r="AD40" s="1" t="str">
        <f t="shared" si="51"/>
        <v>111</v>
      </c>
      <c r="AE40" s="1" t="str">
        <f t="shared" si="52"/>
        <v>111</v>
      </c>
      <c r="AF40" s="1" t="str">
        <f t="shared" si="53"/>
        <v>111</v>
      </c>
      <c r="AG40" s="1" t="str">
        <f t="shared" si="54"/>
        <v>111</v>
      </c>
      <c r="AH40" s="1" t="str">
        <f t="shared" si="55"/>
        <v>111</v>
      </c>
      <c r="AI40" s="1" t="str">
        <f t="shared" si="56"/>
        <v>111</v>
      </c>
      <c r="AJ40" s="1" t="str">
        <f t="shared" si="57"/>
        <v>111</v>
      </c>
      <c r="AK40" s="1" t="str">
        <f t="shared" si="58"/>
        <v>111</v>
      </c>
      <c r="AM40" s="1" t="str">
        <f t="shared" si="59"/>
        <v>11111111</v>
      </c>
      <c r="AN40" s="1" t="str">
        <f t="shared" si="60"/>
        <v>11110011</v>
      </c>
      <c r="AO40" s="23" t="str">
        <f t="shared" si="61"/>
        <v>11111111</v>
      </c>
      <c r="AP40" s="1" t="str">
        <f t="shared" si="62"/>
        <v>11111111</v>
      </c>
      <c r="AQ40" s="1" t="str">
        <f t="shared" si="63"/>
        <v>11111111</v>
      </c>
      <c r="AR40" s="23" t="str">
        <f t="shared" si="64"/>
        <v>11111111</v>
      </c>
      <c r="AT40" s="24">
        <f t="shared" si="65"/>
        <v>255</v>
      </c>
      <c r="AU40" s="24">
        <f t="shared" si="66"/>
        <v>243</v>
      </c>
      <c r="AV40" s="24">
        <f t="shared" si="67"/>
        <v>255</v>
      </c>
      <c r="AW40" s="24">
        <f t="shared" si="68"/>
        <v>255</v>
      </c>
      <c r="AX40" s="24">
        <f t="shared" si="69"/>
        <v>255</v>
      </c>
      <c r="AY40" s="24">
        <f t="shared" si="70"/>
        <v>255</v>
      </c>
      <c r="BA40" t="str">
        <f t="shared" si="71"/>
        <v>{255, 243, 255, 255, 255, 255},</v>
      </c>
    </row>
    <row r="41" spans="5:53" x14ac:dyDescent="0.25">
      <c r="E41" s="1" t="s">
        <v>22</v>
      </c>
      <c r="F41" s="1" t="s">
        <v>22</v>
      </c>
      <c r="G41" s="1" t="s">
        <v>22</v>
      </c>
      <c r="H41" s="1" t="s">
        <v>22</v>
      </c>
      <c r="I41" s="1" t="s">
        <v>22</v>
      </c>
      <c r="J41" s="1" t="s">
        <v>21</v>
      </c>
      <c r="K41" s="1" t="s">
        <v>22</v>
      </c>
      <c r="L41" s="1" t="s">
        <v>22</v>
      </c>
      <c r="M41" s="1" t="s">
        <v>22</v>
      </c>
      <c r="N41" s="1" t="s">
        <v>22</v>
      </c>
      <c r="O41" s="1" t="s">
        <v>22</v>
      </c>
      <c r="P41" s="1" t="s">
        <v>22</v>
      </c>
      <c r="Q41" s="1" t="s">
        <v>22</v>
      </c>
      <c r="R41" s="1" t="s">
        <v>22</v>
      </c>
      <c r="S41" s="1" t="s">
        <v>22</v>
      </c>
      <c r="T41" s="1" t="s">
        <v>22</v>
      </c>
      <c r="V41" s="1" t="str">
        <f t="shared" si="43"/>
        <v>111</v>
      </c>
      <c r="W41" s="1" t="str">
        <f t="shared" si="44"/>
        <v>111</v>
      </c>
      <c r="X41" s="1" t="str">
        <f t="shared" si="45"/>
        <v>111</v>
      </c>
      <c r="Y41" s="1" t="str">
        <f t="shared" si="46"/>
        <v>111</v>
      </c>
      <c r="Z41" s="1" t="str">
        <f t="shared" si="47"/>
        <v>111</v>
      </c>
      <c r="AA41" s="1" t="str">
        <f t="shared" si="48"/>
        <v>001</v>
      </c>
      <c r="AB41" s="1" t="str">
        <f t="shared" si="49"/>
        <v>111</v>
      </c>
      <c r="AC41" s="1" t="str">
        <f t="shared" si="50"/>
        <v>111</v>
      </c>
      <c r="AD41" s="1" t="str">
        <f t="shared" si="51"/>
        <v>111</v>
      </c>
      <c r="AE41" s="1" t="str">
        <f t="shared" si="52"/>
        <v>111</v>
      </c>
      <c r="AF41" s="1" t="str">
        <f t="shared" si="53"/>
        <v>111</v>
      </c>
      <c r="AG41" s="1" t="str">
        <f t="shared" si="54"/>
        <v>111</v>
      </c>
      <c r="AH41" s="1" t="str">
        <f t="shared" si="55"/>
        <v>111</v>
      </c>
      <c r="AI41" s="1" t="str">
        <f t="shared" si="56"/>
        <v>111</v>
      </c>
      <c r="AJ41" s="1" t="str">
        <f t="shared" si="57"/>
        <v>111</v>
      </c>
      <c r="AK41" s="1" t="str">
        <f t="shared" si="58"/>
        <v>111</v>
      </c>
      <c r="AM41" s="1" t="str">
        <f t="shared" si="59"/>
        <v>11111111</v>
      </c>
      <c r="AN41" s="1" t="str">
        <f t="shared" si="60"/>
        <v>11111110</v>
      </c>
      <c r="AO41" s="23" t="str">
        <f t="shared" si="61"/>
        <v>01111111</v>
      </c>
      <c r="AP41" s="1" t="str">
        <f t="shared" si="62"/>
        <v>11111111</v>
      </c>
      <c r="AQ41" s="1" t="str">
        <f t="shared" si="63"/>
        <v>11111111</v>
      </c>
      <c r="AR41" s="23" t="str">
        <f t="shared" si="64"/>
        <v>11111111</v>
      </c>
      <c r="AT41" s="24">
        <f t="shared" si="65"/>
        <v>255</v>
      </c>
      <c r="AU41" s="24">
        <f t="shared" si="66"/>
        <v>254</v>
      </c>
      <c r="AV41" s="24">
        <f t="shared" si="67"/>
        <v>127</v>
      </c>
      <c r="AW41" s="24">
        <f t="shared" si="68"/>
        <v>255</v>
      </c>
      <c r="AX41" s="24">
        <f t="shared" si="69"/>
        <v>255</v>
      </c>
      <c r="AY41" s="24">
        <f t="shared" si="70"/>
        <v>255</v>
      </c>
      <c r="BA41" t="str">
        <f t="shared" si="71"/>
        <v>{255, 254, 127, 255, 255, 255},</v>
      </c>
    </row>
    <row r="42" spans="5:53" x14ac:dyDescent="0.25">
      <c r="E42" s="1" t="s">
        <v>22</v>
      </c>
      <c r="F42" s="1" t="s">
        <v>22</v>
      </c>
      <c r="G42" s="1" t="s">
        <v>22</v>
      </c>
      <c r="H42" s="1" t="s">
        <v>22</v>
      </c>
      <c r="I42" s="1" t="s">
        <v>22</v>
      </c>
      <c r="J42" s="1" t="s">
        <v>22</v>
      </c>
      <c r="K42" s="1" t="s">
        <v>21</v>
      </c>
      <c r="L42" s="1" t="s">
        <v>22</v>
      </c>
      <c r="M42" s="1" t="s">
        <v>22</v>
      </c>
      <c r="N42" s="1" t="s">
        <v>22</v>
      </c>
      <c r="O42" s="1" t="s">
        <v>22</v>
      </c>
      <c r="P42" s="1" t="s">
        <v>22</v>
      </c>
      <c r="Q42" s="1" t="s">
        <v>22</v>
      </c>
      <c r="R42" s="1" t="s">
        <v>22</v>
      </c>
      <c r="S42" s="1" t="s">
        <v>22</v>
      </c>
      <c r="T42" s="1" t="s">
        <v>22</v>
      </c>
      <c r="V42" s="1" t="str">
        <f t="shared" si="43"/>
        <v>111</v>
      </c>
      <c r="W42" s="1" t="str">
        <f t="shared" si="44"/>
        <v>111</v>
      </c>
      <c r="X42" s="1" t="str">
        <f t="shared" si="45"/>
        <v>111</v>
      </c>
      <c r="Y42" s="1" t="str">
        <f t="shared" si="46"/>
        <v>111</v>
      </c>
      <c r="Z42" s="1" t="str">
        <f t="shared" si="47"/>
        <v>111</v>
      </c>
      <c r="AA42" s="1" t="str">
        <f t="shared" si="48"/>
        <v>111</v>
      </c>
      <c r="AB42" s="1" t="str">
        <f t="shared" si="49"/>
        <v>001</v>
      </c>
      <c r="AC42" s="1" t="str">
        <f t="shared" si="50"/>
        <v>111</v>
      </c>
      <c r="AD42" s="1" t="str">
        <f t="shared" si="51"/>
        <v>111</v>
      </c>
      <c r="AE42" s="1" t="str">
        <f t="shared" si="52"/>
        <v>111</v>
      </c>
      <c r="AF42" s="1" t="str">
        <f t="shared" si="53"/>
        <v>111</v>
      </c>
      <c r="AG42" s="1" t="str">
        <f t="shared" si="54"/>
        <v>111</v>
      </c>
      <c r="AH42" s="1" t="str">
        <f t="shared" si="55"/>
        <v>111</v>
      </c>
      <c r="AI42" s="1" t="str">
        <f t="shared" si="56"/>
        <v>111</v>
      </c>
      <c r="AJ42" s="1" t="str">
        <f t="shared" si="57"/>
        <v>111</v>
      </c>
      <c r="AK42" s="1" t="str">
        <f t="shared" si="58"/>
        <v>111</v>
      </c>
      <c r="AM42" s="1" t="str">
        <f t="shared" si="59"/>
        <v>11111111</v>
      </c>
      <c r="AN42" s="1" t="str">
        <f t="shared" si="60"/>
        <v>11111111</v>
      </c>
      <c r="AO42" s="23" t="str">
        <f t="shared" si="61"/>
        <v>11001111</v>
      </c>
      <c r="AP42" s="1" t="str">
        <f t="shared" si="62"/>
        <v>11111111</v>
      </c>
      <c r="AQ42" s="1" t="str">
        <f t="shared" si="63"/>
        <v>11111111</v>
      </c>
      <c r="AR42" s="23" t="str">
        <f t="shared" si="64"/>
        <v>11111111</v>
      </c>
      <c r="AT42" s="24">
        <f t="shared" si="65"/>
        <v>255</v>
      </c>
      <c r="AU42" s="24">
        <f t="shared" si="66"/>
        <v>255</v>
      </c>
      <c r="AV42" s="24">
        <f t="shared" si="67"/>
        <v>207</v>
      </c>
      <c r="AW42" s="24">
        <f t="shared" si="68"/>
        <v>255</v>
      </c>
      <c r="AX42" s="24">
        <f t="shared" si="69"/>
        <v>255</v>
      </c>
      <c r="AY42" s="24">
        <f t="shared" si="70"/>
        <v>255</v>
      </c>
      <c r="BA42" t="str">
        <f t="shared" si="71"/>
        <v>{255, 255, 207, 255, 255, 255},</v>
      </c>
    </row>
    <row r="43" spans="5:53" x14ac:dyDescent="0.25">
      <c r="E43" s="1" t="s">
        <v>22</v>
      </c>
      <c r="F43" s="1" t="s">
        <v>22</v>
      </c>
      <c r="G43" s="1" t="s">
        <v>22</v>
      </c>
      <c r="H43" s="1" t="s">
        <v>22</v>
      </c>
      <c r="I43" s="1" t="s">
        <v>22</v>
      </c>
      <c r="J43" s="1" t="s">
        <v>22</v>
      </c>
      <c r="K43" s="1" t="s">
        <v>22</v>
      </c>
      <c r="L43" s="1" t="s">
        <v>21</v>
      </c>
      <c r="M43" s="1" t="s">
        <v>22</v>
      </c>
      <c r="N43" s="1" t="s">
        <v>22</v>
      </c>
      <c r="O43" s="1" t="s">
        <v>22</v>
      </c>
      <c r="P43" s="1" t="s">
        <v>22</v>
      </c>
      <c r="Q43" s="1" t="s">
        <v>22</v>
      </c>
      <c r="R43" s="1" t="s">
        <v>22</v>
      </c>
      <c r="S43" s="1" t="s">
        <v>22</v>
      </c>
      <c r="T43" s="1" t="s">
        <v>22</v>
      </c>
      <c r="V43" s="1" t="str">
        <f t="shared" si="43"/>
        <v>111</v>
      </c>
      <c r="W43" s="1" t="str">
        <f t="shared" si="44"/>
        <v>111</v>
      </c>
      <c r="X43" s="1" t="str">
        <f t="shared" si="45"/>
        <v>111</v>
      </c>
      <c r="Y43" s="1" t="str">
        <f t="shared" si="46"/>
        <v>111</v>
      </c>
      <c r="Z43" s="1" t="str">
        <f t="shared" si="47"/>
        <v>111</v>
      </c>
      <c r="AA43" s="1" t="str">
        <f t="shared" si="48"/>
        <v>111</v>
      </c>
      <c r="AB43" s="1" t="str">
        <f t="shared" si="49"/>
        <v>111</v>
      </c>
      <c r="AC43" s="1" t="str">
        <f t="shared" si="50"/>
        <v>001</v>
      </c>
      <c r="AD43" s="1" t="str">
        <f t="shared" si="51"/>
        <v>111</v>
      </c>
      <c r="AE43" s="1" t="str">
        <f t="shared" si="52"/>
        <v>111</v>
      </c>
      <c r="AF43" s="1" t="str">
        <f t="shared" si="53"/>
        <v>111</v>
      </c>
      <c r="AG43" s="1" t="str">
        <f t="shared" si="54"/>
        <v>111</v>
      </c>
      <c r="AH43" s="1" t="str">
        <f t="shared" si="55"/>
        <v>111</v>
      </c>
      <c r="AI43" s="1" t="str">
        <f t="shared" si="56"/>
        <v>111</v>
      </c>
      <c r="AJ43" s="1" t="str">
        <f t="shared" si="57"/>
        <v>111</v>
      </c>
      <c r="AK43" s="1" t="str">
        <f t="shared" si="58"/>
        <v>111</v>
      </c>
      <c r="AM43" s="1" t="str">
        <f t="shared" si="59"/>
        <v>11111111</v>
      </c>
      <c r="AN43" s="1" t="str">
        <f t="shared" si="60"/>
        <v>11111111</v>
      </c>
      <c r="AO43" s="23" t="str">
        <f t="shared" si="61"/>
        <v>11111001</v>
      </c>
      <c r="AP43" s="1" t="str">
        <f t="shared" si="62"/>
        <v>11111111</v>
      </c>
      <c r="AQ43" s="1" t="str">
        <f t="shared" si="63"/>
        <v>11111111</v>
      </c>
      <c r="AR43" s="23" t="str">
        <f t="shared" si="64"/>
        <v>11111111</v>
      </c>
      <c r="AT43" s="24">
        <f t="shared" si="65"/>
        <v>255</v>
      </c>
      <c r="AU43" s="24">
        <f t="shared" si="66"/>
        <v>255</v>
      </c>
      <c r="AV43" s="24">
        <f t="shared" si="67"/>
        <v>249</v>
      </c>
      <c r="AW43" s="24">
        <f t="shared" si="68"/>
        <v>255</v>
      </c>
      <c r="AX43" s="24">
        <f t="shared" si="69"/>
        <v>255</v>
      </c>
      <c r="AY43" s="24">
        <f t="shared" si="70"/>
        <v>255</v>
      </c>
      <c r="BA43" t="str">
        <f t="shared" si="71"/>
        <v>{255, 255, 249, 255, 255, 255},</v>
      </c>
    </row>
    <row r="44" spans="5:53" x14ac:dyDescent="0.25">
      <c r="E44" s="1" t="s">
        <v>22</v>
      </c>
      <c r="F44" s="1" t="s">
        <v>22</v>
      </c>
      <c r="G44" s="1" t="s">
        <v>22</v>
      </c>
      <c r="H44" s="1" t="s">
        <v>22</v>
      </c>
      <c r="I44" s="1" t="s">
        <v>22</v>
      </c>
      <c r="J44" s="1" t="s">
        <v>22</v>
      </c>
      <c r="K44" s="1" t="s">
        <v>22</v>
      </c>
      <c r="L44" s="1" t="s">
        <v>22</v>
      </c>
      <c r="M44" s="1" t="s">
        <v>21</v>
      </c>
      <c r="N44" s="1" t="s">
        <v>22</v>
      </c>
      <c r="O44" s="1" t="s">
        <v>22</v>
      </c>
      <c r="P44" s="1" t="s">
        <v>22</v>
      </c>
      <c r="Q44" s="1" t="s">
        <v>22</v>
      </c>
      <c r="R44" s="1" t="s">
        <v>22</v>
      </c>
      <c r="S44" s="1" t="s">
        <v>22</v>
      </c>
      <c r="T44" s="1" t="s">
        <v>22</v>
      </c>
      <c r="V44" s="1" t="str">
        <f t="shared" si="43"/>
        <v>111</v>
      </c>
      <c r="W44" s="1" t="str">
        <f t="shared" si="44"/>
        <v>111</v>
      </c>
      <c r="X44" s="1" t="str">
        <f t="shared" si="45"/>
        <v>111</v>
      </c>
      <c r="Y44" s="1" t="str">
        <f t="shared" si="46"/>
        <v>111</v>
      </c>
      <c r="Z44" s="1" t="str">
        <f t="shared" si="47"/>
        <v>111</v>
      </c>
      <c r="AA44" s="1" t="str">
        <f t="shared" si="48"/>
        <v>111</v>
      </c>
      <c r="AB44" s="1" t="str">
        <f t="shared" si="49"/>
        <v>111</v>
      </c>
      <c r="AC44" s="1" t="str">
        <f t="shared" si="50"/>
        <v>111</v>
      </c>
      <c r="AD44" s="1" t="str">
        <f t="shared" si="51"/>
        <v>001</v>
      </c>
      <c r="AE44" s="1" t="str">
        <f t="shared" si="52"/>
        <v>111</v>
      </c>
      <c r="AF44" s="1" t="str">
        <f t="shared" si="53"/>
        <v>111</v>
      </c>
      <c r="AG44" s="1" t="str">
        <f t="shared" si="54"/>
        <v>111</v>
      </c>
      <c r="AH44" s="1" t="str">
        <f t="shared" si="55"/>
        <v>111</v>
      </c>
      <c r="AI44" s="1" t="str">
        <f t="shared" si="56"/>
        <v>111</v>
      </c>
      <c r="AJ44" s="1" t="str">
        <f t="shared" si="57"/>
        <v>111</v>
      </c>
      <c r="AK44" s="1" t="str">
        <f t="shared" si="58"/>
        <v>111</v>
      </c>
      <c r="AM44" s="1" t="str">
        <f t="shared" si="59"/>
        <v>11111111</v>
      </c>
      <c r="AN44" s="1" t="str">
        <f t="shared" si="60"/>
        <v>11111111</v>
      </c>
      <c r="AO44" s="23" t="str">
        <f t="shared" si="61"/>
        <v>11111111</v>
      </c>
      <c r="AP44" s="1" t="str">
        <f t="shared" si="62"/>
        <v>00111111</v>
      </c>
      <c r="AQ44" s="1" t="str">
        <f t="shared" si="63"/>
        <v>11111111</v>
      </c>
      <c r="AR44" s="23" t="str">
        <f t="shared" si="64"/>
        <v>11111111</v>
      </c>
      <c r="AT44" s="24">
        <f t="shared" si="65"/>
        <v>255</v>
      </c>
      <c r="AU44" s="24">
        <f t="shared" si="66"/>
        <v>255</v>
      </c>
      <c r="AV44" s="24">
        <f t="shared" si="67"/>
        <v>255</v>
      </c>
      <c r="AW44" s="24">
        <f t="shared" si="68"/>
        <v>63</v>
      </c>
      <c r="AX44" s="24">
        <f t="shared" si="69"/>
        <v>255</v>
      </c>
      <c r="AY44" s="24">
        <f t="shared" si="70"/>
        <v>255</v>
      </c>
      <c r="BA44" t="str">
        <f t="shared" si="71"/>
        <v>{255, 255, 255, 63, 255, 255},</v>
      </c>
    </row>
    <row r="45" spans="5:53" x14ac:dyDescent="0.25">
      <c r="E45" s="1" t="s">
        <v>22</v>
      </c>
      <c r="F45" s="1" t="s">
        <v>22</v>
      </c>
      <c r="G45" s="1" t="s">
        <v>22</v>
      </c>
      <c r="H45" s="1" t="s">
        <v>22</v>
      </c>
      <c r="I45" s="1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21</v>
      </c>
      <c r="O45" s="1" t="s">
        <v>22</v>
      </c>
      <c r="P45" s="1" t="s">
        <v>22</v>
      </c>
      <c r="Q45" s="1" t="s">
        <v>22</v>
      </c>
      <c r="R45" s="1" t="s">
        <v>22</v>
      </c>
      <c r="S45" s="1" t="s">
        <v>22</v>
      </c>
      <c r="T45" s="1" t="s">
        <v>22</v>
      </c>
      <c r="V45" s="1" t="str">
        <f t="shared" si="43"/>
        <v>111</v>
      </c>
      <c r="W45" s="1" t="str">
        <f t="shared" si="44"/>
        <v>111</v>
      </c>
      <c r="X45" s="1" t="str">
        <f t="shared" si="45"/>
        <v>111</v>
      </c>
      <c r="Y45" s="1" t="str">
        <f t="shared" si="46"/>
        <v>111</v>
      </c>
      <c r="Z45" s="1" t="str">
        <f t="shared" si="47"/>
        <v>111</v>
      </c>
      <c r="AA45" s="1" t="str">
        <f t="shared" si="48"/>
        <v>111</v>
      </c>
      <c r="AB45" s="1" t="str">
        <f t="shared" si="49"/>
        <v>111</v>
      </c>
      <c r="AC45" s="1" t="str">
        <f t="shared" si="50"/>
        <v>111</v>
      </c>
      <c r="AD45" s="1" t="str">
        <f t="shared" si="51"/>
        <v>111</v>
      </c>
      <c r="AE45" s="1" t="str">
        <f t="shared" si="52"/>
        <v>001</v>
      </c>
      <c r="AF45" s="1" t="str">
        <f t="shared" si="53"/>
        <v>111</v>
      </c>
      <c r="AG45" s="1" t="str">
        <f t="shared" si="54"/>
        <v>111</v>
      </c>
      <c r="AH45" s="1" t="str">
        <f t="shared" si="55"/>
        <v>111</v>
      </c>
      <c r="AI45" s="1" t="str">
        <f t="shared" si="56"/>
        <v>111</v>
      </c>
      <c r="AJ45" s="1" t="str">
        <f t="shared" si="57"/>
        <v>111</v>
      </c>
      <c r="AK45" s="1" t="str">
        <f t="shared" si="58"/>
        <v>111</v>
      </c>
      <c r="AM45" s="1" t="str">
        <f t="shared" si="59"/>
        <v>11111111</v>
      </c>
      <c r="AN45" s="1" t="str">
        <f t="shared" si="60"/>
        <v>11111111</v>
      </c>
      <c r="AO45" s="23" t="str">
        <f t="shared" si="61"/>
        <v>11111111</v>
      </c>
      <c r="AP45" s="1" t="str">
        <f t="shared" si="62"/>
        <v>11100111</v>
      </c>
      <c r="AQ45" s="1" t="str">
        <f t="shared" si="63"/>
        <v>11111111</v>
      </c>
      <c r="AR45" s="23" t="str">
        <f t="shared" si="64"/>
        <v>11111111</v>
      </c>
      <c r="AT45" s="24">
        <f t="shared" si="65"/>
        <v>255</v>
      </c>
      <c r="AU45" s="24">
        <f t="shared" si="66"/>
        <v>255</v>
      </c>
      <c r="AV45" s="24">
        <f t="shared" si="67"/>
        <v>255</v>
      </c>
      <c r="AW45" s="24">
        <f t="shared" si="68"/>
        <v>231</v>
      </c>
      <c r="AX45" s="24">
        <f t="shared" si="69"/>
        <v>255</v>
      </c>
      <c r="AY45" s="24">
        <f t="shared" si="70"/>
        <v>255</v>
      </c>
      <c r="BA45" t="str">
        <f t="shared" si="71"/>
        <v>{255, 255, 255, 231, 255, 255},</v>
      </c>
    </row>
    <row r="46" spans="5:53" x14ac:dyDescent="0.25">
      <c r="E46" s="1" t="s">
        <v>22</v>
      </c>
      <c r="F46" s="1" t="s">
        <v>22</v>
      </c>
      <c r="G46" s="1" t="s">
        <v>22</v>
      </c>
      <c r="H46" s="1" t="s">
        <v>22</v>
      </c>
      <c r="I46" s="1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1" t="s">
        <v>21</v>
      </c>
      <c r="P46" s="1" t="s">
        <v>22</v>
      </c>
      <c r="Q46" s="1" t="s">
        <v>22</v>
      </c>
      <c r="R46" s="1" t="s">
        <v>22</v>
      </c>
      <c r="S46" s="1" t="s">
        <v>22</v>
      </c>
      <c r="T46" s="1" t="s">
        <v>22</v>
      </c>
      <c r="V46" s="1" t="str">
        <f t="shared" si="43"/>
        <v>111</v>
      </c>
      <c r="W46" s="1" t="str">
        <f t="shared" si="44"/>
        <v>111</v>
      </c>
      <c r="X46" s="1" t="str">
        <f t="shared" si="45"/>
        <v>111</v>
      </c>
      <c r="Y46" s="1" t="str">
        <f t="shared" si="46"/>
        <v>111</v>
      </c>
      <c r="Z46" s="1" t="str">
        <f t="shared" si="47"/>
        <v>111</v>
      </c>
      <c r="AA46" s="1" t="str">
        <f t="shared" si="48"/>
        <v>111</v>
      </c>
      <c r="AB46" s="1" t="str">
        <f t="shared" si="49"/>
        <v>111</v>
      </c>
      <c r="AC46" s="1" t="str">
        <f t="shared" si="50"/>
        <v>111</v>
      </c>
      <c r="AD46" s="1" t="str">
        <f t="shared" si="51"/>
        <v>111</v>
      </c>
      <c r="AE46" s="1" t="str">
        <f t="shared" si="52"/>
        <v>111</v>
      </c>
      <c r="AF46" s="1" t="str">
        <f t="shared" si="53"/>
        <v>001</v>
      </c>
      <c r="AG46" s="1" t="str">
        <f t="shared" si="54"/>
        <v>111</v>
      </c>
      <c r="AH46" s="1" t="str">
        <f t="shared" si="55"/>
        <v>111</v>
      </c>
      <c r="AI46" s="1" t="str">
        <f t="shared" si="56"/>
        <v>111</v>
      </c>
      <c r="AJ46" s="1" t="str">
        <f t="shared" si="57"/>
        <v>111</v>
      </c>
      <c r="AK46" s="1" t="str">
        <f t="shared" si="58"/>
        <v>111</v>
      </c>
      <c r="AM46" s="1" t="str">
        <f t="shared" si="59"/>
        <v>11111111</v>
      </c>
      <c r="AN46" s="1" t="str">
        <f t="shared" si="60"/>
        <v>11111111</v>
      </c>
      <c r="AO46" s="23" t="str">
        <f t="shared" si="61"/>
        <v>11111111</v>
      </c>
      <c r="AP46" s="1" t="str">
        <f t="shared" si="62"/>
        <v>11111100</v>
      </c>
      <c r="AQ46" s="1" t="str">
        <f t="shared" si="63"/>
        <v>11111111</v>
      </c>
      <c r="AR46" s="23" t="str">
        <f t="shared" si="64"/>
        <v>11111111</v>
      </c>
      <c r="AT46" s="24">
        <f t="shared" si="65"/>
        <v>255</v>
      </c>
      <c r="AU46" s="24">
        <f t="shared" si="66"/>
        <v>255</v>
      </c>
      <c r="AV46" s="24">
        <f t="shared" si="67"/>
        <v>255</v>
      </c>
      <c r="AW46" s="24">
        <f t="shared" si="68"/>
        <v>252</v>
      </c>
      <c r="AX46" s="24">
        <f t="shared" si="69"/>
        <v>255</v>
      </c>
      <c r="AY46" s="24">
        <f t="shared" si="70"/>
        <v>255</v>
      </c>
      <c r="BA46" t="str">
        <f t="shared" si="71"/>
        <v>{255, 255, 255, 252, 255, 255},</v>
      </c>
    </row>
    <row r="47" spans="5:53" x14ac:dyDescent="0.25">
      <c r="E47" s="1" t="s">
        <v>22</v>
      </c>
      <c r="F47" s="1" t="s">
        <v>22</v>
      </c>
      <c r="G47" s="1" t="s">
        <v>22</v>
      </c>
      <c r="H47" s="1" t="s">
        <v>22</v>
      </c>
      <c r="I47" s="1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1" t="s">
        <v>22</v>
      </c>
      <c r="P47" s="1" t="s">
        <v>21</v>
      </c>
      <c r="Q47" s="1" t="s">
        <v>22</v>
      </c>
      <c r="R47" s="1" t="s">
        <v>22</v>
      </c>
      <c r="S47" s="1" t="s">
        <v>22</v>
      </c>
      <c r="T47" s="1" t="s">
        <v>22</v>
      </c>
      <c r="V47" s="1" t="str">
        <f t="shared" si="43"/>
        <v>111</v>
      </c>
      <c r="W47" s="1" t="str">
        <f t="shared" si="44"/>
        <v>111</v>
      </c>
      <c r="X47" s="1" t="str">
        <f t="shared" si="45"/>
        <v>111</v>
      </c>
      <c r="Y47" s="1" t="str">
        <f t="shared" si="46"/>
        <v>111</v>
      </c>
      <c r="Z47" s="1" t="str">
        <f t="shared" si="47"/>
        <v>111</v>
      </c>
      <c r="AA47" s="1" t="str">
        <f t="shared" si="48"/>
        <v>111</v>
      </c>
      <c r="AB47" s="1" t="str">
        <f t="shared" si="49"/>
        <v>111</v>
      </c>
      <c r="AC47" s="1" t="str">
        <f t="shared" si="50"/>
        <v>111</v>
      </c>
      <c r="AD47" s="1" t="str">
        <f t="shared" si="51"/>
        <v>111</v>
      </c>
      <c r="AE47" s="1" t="str">
        <f t="shared" si="52"/>
        <v>111</v>
      </c>
      <c r="AF47" s="1" t="str">
        <f t="shared" si="53"/>
        <v>111</v>
      </c>
      <c r="AG47" s="1" t="str">
        <f t="shared" si="54"/>
        <v>001</v>
      </c>
      <c r="AH47" s="1" t="str">
        <f t="shared" si="55"/>
        <v>111</v>
      </c>
      <c r="AI47" s="1" t="str">
        <f t="shared" si="56"/>
        <v>111</v>
      </c>
      <c r="AJ47" s="1" t="str">
        <f t="shared" si="57"/>
        <v>111</v>
      </c>
      <c r="AK47" s="1" t="str">
        <f t="shared" si="58"/>
        <v>111</v>
      </c>
      <c r="AM47" s="1" t="str">
        <f t="shared" si="59"/>
        <v>11111111</v>
      </c>
      <c r="AN47" s="1" t="str">
        <f t="shared" si="60"/>
        <v>11111111</v>
      </c>
      <c r="AO47" s="23" t="str">
        <f t="shared" si="61"/>
        <v>11111111</v>
      </c>
      <c r="AP47" s="1" t="str">
        <f t="shared" si="62"/>
        <v>11111111</v>
      </c>
      <c r="AQ47" s="1" t="str">
        <f t="shared" si="63"/>
        <v>10011111</v>
      </c>
      <c r="AR47" s="23" t="str">
        <f t="shared" si="64"/>
        <v>11111111</v>
      </c>
      <c r="AT47" s="24">
        <f t="shared" si="65"/>
        <v>255</v>
      </c>
      <c r="AU47" s="24">
        <f t="shared" si="66"/>
        <v>255</v>
      </c>
      <c r="AV47" s="24">
        <f t="shared" si="67"/>
        <v>255</v>
      </c>
      <c r="AW47" s="24">
        <f t="shared" si="68"/>
        <v>255</v>
      </c>
      <c r="AX47" s="24">
        <f t="shared" si="69"/>
        <v>159</v>
      </c>
      <c r="AY47" s="24">
        <f t="shared" si="70"/>
        <v>255</v>
      </c>
      <c r="BA47" t="str">
        <f t="shared" si="71"/>
        <v>{255, 255, 255, 255, 159, 255},</v>
      </c>
    </row>
    <row r="48" spans="5:53" x14ac:dyDescent="0.25">
      <c r="E48" s="1" t="s">
        <v>22</v>
      </c>
      <c r="F48" s="1" t="s">
        <v>22</v>
      </c>
      <c r="G48" s="1" t="s">
        <v>22</v>
      </c>
      <c r="H48" s="1" t="s">
        <v>22</v>
      </c>
      <c r="I48" s="1" t="s">
        <v>22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1" t="s">
        <v>22</v>
      </c>
      <c r="P48" s="1" t="s">
        <v>22</v>
      </c>
      <c r="Q48" s="1" t="s">
        <v>21</v>
      </c>
      <c r="R48" s="1" t="s">
        <v>22</v>
      </c>
      <c r="S48" s="1" t="s">
        <v>22</v>
      </c>
      <c r="T48" s="1" t="s">
        <v>22</v>
      </c>
      <c r="V48" s="1" t="str">
        <f t="shared" si="43"/>
        <v>111</v>
      </c>
      <c r="W48" s="1" t="str">
        <f t="shared" si="44"/>
        <v>111</v>
      </c>
      <c r="X48" s="1" t="str">
        <f t="shared" si="45"/>
        <v>111</v>
      </c>
      <c r="Y48" s="1" t="str">
        <f t="shared" si="46"/>
        <v>111</v>
      </c>
      <c r="Z48" s="1" t="str">
        <f t="shared" si="47"/>
        <v>111</v>
      </c>
      <c r="AA48" s="1" t="str">
        <f t="shared" si="48"/>
        <v>111</v>
      </c>
      <c r="AB48" s="1" t="str">
        <f t="shared" si="49"/>
        <v>111</v>
      </c>
      <c r="AC48" s="1" t="str">
        <f t="shared" si="50"/>
        <v>111</v>
      </c>
      <c r="AD48" s="1" t="str">
        <f t="shared" si="51"/>
        <v>111</v>
      </c>
      <c r="AE48" s="1" t="str">
        <f t="shared" si="52"/>
        <v>111</v>
      </c>
      <c r="AF48" s="1" t="str">
        <f t="shared" si="53"/>
        <v>111</v>
      </c>
      <c r="AG48" s="1" t="str">
        <f t="shared" si="54"/>
        <v>111</v>
      </c>
      <c r="AH48" s="1" t="str">
        <f t="shared" si="55"/>
        <v>001</v>
      </c>
      <c r="AI48" s="1" t="str">
        <f t="shared" si="56"/>
        <v>111</v>
      </c>
      <c r="AJ48" s="1" t="str">
        <f t="shared" si="57"/>
        <v>111</v>
      </c>
      <c r="AK48" s="1" t="str">
        <f t="shared" si="58"/>
        <v>111</v>
      </c>
      <c r="AM48" s="1" t="str">
        <f t="shared" si="59"/>
        <v>11111111</v>
      </c>
      <c r="AN48" s="1" t="str">
        <f t="shared" si="60"/>
        <v>11111111</v>
      </c>
      <c r="AO48" s="23" t="str">
        <f t="shared" si="61"/>
        <v>11111111</v>
      </c>
      <c r="AP48" s="1" t="str">
        <f t="shared" si="62"/>
        <v>11111111</v>
      </c>
      <c r="AQ48" s="1" t="str">
        <f t="shared" si="63"/>
        <v>11110011</v>
      </c>
      <c r="AR48" s="23" t="str">
        <f t="shared" si="64"/>
        <v>11111111</v>
      </c>
      <c r="AT48" s="24">
        <f t="shared" si="65"/>
        <v>255</v>
      </c>
      <c r="AU48" s="24">
        <f t="shared" si="66"/>
        <v>255</v>
      </c>
      <c r="AV48" s="24">
        <f t="shared" si="67"/>
        <v>255</v>
      </c>
      <c r="AW48" s="24">
        <f t="shared" si="68"/>
        <v>255</v>
      </c>
      <c r="AX48" s="24">
        <f t="shared" si="69"/>
        <v>243</v>
      </c>
      <c r="AY48" s="24">
        <f t="shared" si="70"/>
        <v>255</v>
      </c>
      <c r="BA48" t="str">
        <f t="shared" si="71"/>
        <v>{255, 255, 255, 255, 243, 255},</v>
      </c>
    </row>
    <row r="49" spans="5:53" x14ac:dyDescent="0.25">
      <c r="E49" s="1" t="s">
        <v>22</v>
      </c>
      <c r="F49" s="1" t="s">
        <v>22</v>
      </c>
      <c r="G49" s="1" t="s">
        <v>22</v>
      </c>
      <c r="H49" s="1" t="s">
        <v>22</v>
      </c>
      <c r="I49" s="1" t="s">
        <v>22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1" t="s">
        <v>22</v>
      </c>
      <c r="P49" s="1" t="s">
        <v>22</v>
      </c>
      <c r="Q49" s="1" t="s">
        <v>22</v>
      </c>
      <c r="R49" s="1" t="s">
        <v>21</v>
      </c>
      <c r="S49" s="1" t="s">
        <v>22</v>
      </c>
      <c r="T49" s="1" t="s">
        <v>22</v>
      </c>
      <c r="V49" s="1" t="str">
        <f t="shared" si="43"/>
        <v>111</v>
      </c>
      <c r="W49" s="1" t="str">
        <f t="shared" si="44"/>
        <v>111</v>
      </c>
      <c r="X49" s="1" t="str">
        <f t="shared" si="45"/>
        <v>111</v>
      </c>
      <c r="Y49" s="1" t="str">
        <f t="shared" si="46"/>
        <v>111</v>
      </c>
      <c r="Z49" s="1" t="str">
        <f t="shared" si="47"/>
        <v>111</v>
      </c>
      <c r="AA49" s="1" t="str">
        <f t="shared" si="48"/>
        <v>111</v>
      </c>
      <c r="AB49" s="1" t="str">
        <f t="shared" si="49"/>
        <v>111</v>
      </c>
      <c r="AC49" s="1" t="str">
        <f t="shared" si="50"/>
        <v>111</v>
      </c>
      <c r="AD49" s="1" t="str">
        <f t="shared" si="51"/>
        <v>111</v>
      </c>
      <c r="AE49" s="1" t="str">
        <f t="shared" si="52"/>
        <v>111</v>
      </c>
      <c r="AF49" s="1" t="str">
        <f t="shared" si="53"/>
        <v>111</v>
      </c>
      <c r="AG49" s="1" t="str">
        <f t="shared" si="54"/>
        <v>111</v>
      </c>
      <c r="AH49" s="1" t="str">
        <f t="shared" si="55"/>
        <v>111</v>
      </c>
      <c r="AI49" s="1" t="str">
        <f t="shared" si="56"/>
        <v>001</v>
      </c>
      <c r="AJ49" s="1" t="str">
        <f t="shared" si="57"/>
        <v>111</v>
      </c>
      <c r="AK49" s="1" t="str">
        <f t="shared" si="58"/>
        <v>111</v>
      </c>
      <c r="AM49" s="1" t="str">
        <f t="shared" si="59"/>
        <v>11111111</v>
      </c>
      <c r="AN49" s="1" t="str">
        <f t="shared" si="60"/>
        <v>11111111</v>
      </c>
      <c r="AO49" s="23" t="str">
        <f t="shared" si="61"/>
        <v>11111111</v>
      </c>
      <c r="AP49" s="1" t="str">
        <f t="shared" si="62"/>
        <v>11111111</v>
      </c>
      <c r="AQ49" s="1" t="str">
        <f t="shared" si="63"/>
        <v>11111110</v>
      </c>
      <c r="AR49" s="23" t="str">
        <f t="shared" si="64"/>
        <v>01111111</v>
      </c>
      <c r="AT49" s="24">
        <f t="shared" si="65"/>
        <v>255</v>
      </c>
      <c r="AU49" s="24">
        <f t="shared" si="66"/>
        <v>255</v>
      </c>
      <c r="AV49" s="24">
        <f t="shared" si="67"/>
        <v>255</v>
      </c>
      <c r="AW49" s="24">
        <f t="shared" si="68"/>
        <v>255</v>
      </c>
      <c r="AX49" s="24">
        <f t="shared" si="69"/>
        <v>254</v>
      </c>
      <c r="AY49" s="24">
        <f t="shared" si="70"/>
        <v>127</v>
      </c>
      <c r="BA49" t="str">
        <f t="shared" si="71"/>
        <v>{255, 255, 255, 255, 254, 127},</v>
      </c>
    </row>
    <row r="50" spans="5:53" x14ac:dyDescent="0.25">
      <c r="E50" s="1" t="s">
        <v>22</v>
      </c>
      <c r="F50" s="1" t="s">
        <v>22</v>
      </c>
      <c r="G50" s="1" t="s">
        <v>22</v>
      </c>
      <c r="H50" s="1" t="s">
        <v>22</v>
      </c>
      <c r="I50" s="1" t="s">
        <v>22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1" t="s">
        <v>22</v>
      </c>
      <c r="P50" s="1" t="s">
        <v>22</v>
      </c>
      <c r="Q50" s="1" t="s">
        <v>22</v>
      </c>
      <c r="R50" s="1" t="s">
        <v>22</v>
      </c>
      <c r="S50" s="1" t="s">
        <v>21</v>
      </c>
      <c r="T50" s="1" t="s">
        <v>22</v>
      </c>
      <c r="V50" s="1" t="str">
        <f t="shared" si="43"/>
        <v>111</v>
      </c>
      <c r="W50" s="1" t="str">
        <f t="shared" si="44"/>
        <v>111</v>
      </c>
      <c r="X50" s="1" t="str">
        <f t="shared" si="45"/>
        <v>111</v>
      </c>
      <c r="Y50" s="1" t="str">
        <f t="shared" si="46"/>
        <v>111</v>
      </c>
      <c r="Z50" s="1" t="str">
        <f t="shared" si="47"/>
        <v>111</v>
      </c>
      <c r="AA50" s="1" t="str">
        <f t="shared" si="48"/>
        <v>111</v>
      </c>
      <c r="AB50" s="1" t="str">
        <f t="shared" si="49"/>
        <v>111</v>
      </c>
      <c r="AC50" s="1" t="str">
        <f t="shared" si="50"/>
        <v>111</v>
      </c>
      <c r="AD50" s="1" t="str">
        <f t="shared" si="51"/>
        <v>111</v>
      </c>
      <c r="AE50" s="1" t="str">
        <f t="shared" si="52"/>
        <v>111</v>
      </c>
      <c r="AF50" s="1" t="str">
        <f t="shared" si="53"/>
        <v>111</v>
      </c>
      <c r="AG50" s="1" t="str">
        <f t="shared" si="54"/>
        <v>111</v>
      </c>
      <c r="AH50" s="1" t="str">
        <f t="shared" si="55"/>
        <v>111</v>
      </c>
      <c r="AI50" s="1" t="str">
        <f t="shared" si="56"/>
        <v>111</v>
      </c>
      <c r="AJ50" s="1" t="str">
        <f t="shared" si="57"/>
        <v>001</v>
      </c>
      <c r="AK50" s="1" t="str">
        <f t="shared" si="58"/>
        <v>111</v>
      </c>
      <c r="AM50" s="1" t="str">
        <f t="shared" si="59"/>
        <v>11111111</v>
      </c>
      <c r="AN50" s="1" t="str">
        <f t="shared" si="60"/>
        <v>11111111</v>
      </c>
      <c r="AO50" s="23" t="str">
        <f t="shared" si="61"/>
        <v>11111111</v>
      </c>
      <c r="AP50" s="1" t="str">
        <f t="shared" si="62"/>
        <v>11111111</v>
      </c>
      <c r="AQ50" s="1" t="str">
        <f t="shared" si="63"/>
        <v>11111111</v>
      </c>
      <c r="AR50" s="23" t="str">
        <f t="shared" si="64"/>
        <v>11001111</v>
      </c>
      <c r="AT50" s="24">
        <f t="shared" si="65"/>
        <v>255</v>
      </c>
      <c r="AU50" s="24">
        <f t="shared" si="66"/>
        <v>255</v>
      </c>
      <c r="AV50" s="24">
        <f t="shared" si="67"/>
        <v>255</v>
      </c>
      <c r="AW50" s="24">
        <f t="shared" si="68"/>
        <v>255</v>
      </c>
      <c r="AX50" s="24">
        <f t="shared" si="69"/>
        <v>255</v>
      </c>
      <c r="AY50" s="24">
        <f t="shared" si="70"/>
        <v>207</v>
      </c>
      <c r="BA50" t="str">
        <f t="shared" si="71"/>
        <v>{255, 255, 255, 255, 255, 207},</v>
      </c>
    </row>
    <row r="51" spans="5:53" x14ac:dyDescent="0.25">
      <c r="E51" s="1" t="s">
        <v>22</v>
      </c>
      <c r="F51" s="1" t="s">
        <v>22</v>
      </c>
      <c r="G51" s="1" t="s">
        <v>22</v>
      </c>
      <c r="H51" s="1" t="s">
        <v>22</v>
      </c>
      <c r="I51" s="1" t="s">
        <v>22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1" t="s">
        <v>22</v>
      </c>
      <c r="P51" s="1" t="s">
        <v>22</v>
      </c>
      <c r="Q51" s="1" t="s">
        <v>22</v>
      </c>
      <c r="R51" s="1" t="s">
        <v>22</v>
      </c>
      <c r="S51" s="1" t="s">
        <v>22</v>
      </c>
      <c r="T51" s="1" t="s">
        <v>21</v>
      </c>
      <c r="V51" s="1" t="str">
        <f t="shared" si="43"/>
        <v>111</v>
      </c>
      <c r="W51" s="1" t="str">
        <f t="shared" si="44"/>
        <v>111</v>
      </c>
      <c r="X51" s="1" t="str">
        <f t="shared" si="45"/>
        <v>111</v>
      </c>
      <c r="Y51" s="1" t="str">
        <f t="shared" si="46"/>
        <v>111</v>
      </c>
      <c r="Z51" s="1" t="str">
        <f t="shared" si="47"/>
        <v>111</v>
      </c>
      <c r="AA51" s="1" t="str">
        <f t="shared" si="48"/>
        <v>111</v>
      </c>
      <c r="AB51" s="1" t="str">
        <f t="shared" si="49"/>
        <v>111</v>
      </c>
      <c r="AC51" s="1" t="str">
        <f t="shared" si="50"/>
        <v>111</v>
      </c>
      <c r="AD51" s="1" t="str">
        <f t="shared" si="51"/>
        <v>111</v>
      </c>
      <c r="AE51" s="1" t="str">
        <f t="shared" si="52"/>
        <v>111</v>
      </c>
      <c r="AF51" s="1" t="str">
        <f t="shared" si="53"/>
        <v>111</v>
      </c>
      <c r="AG51" s="1" t="str">
        <f t="shared" si="54"/>
        <v>111</v>
      </c>
      <c r="AH51" s="1" t="str">
        <f t="shared" si="55"/>
        <v>111</v>
      </c>
      <c r="AI51" s="1" t="str">
        <f t="shared" si="56"/>
        <v>111</v>
      </c>
      <c r="AJ51" s="1" t="str">
        <f t="shared" si="57"/>
        <v>111</v>
      </c>
      <c r="AK51" s="1" t="str">
        <f t="shared" si="58"/>
        <v>001</v>
      </c>
      <c r="AM51" s="1" t="str">
        <f t="shared" si="59"/>
        <v>11111111</v>
      </c>
      <c r="AN51" s="1" t="str">
        <f t="shared" si="60"/>
        <v>11111111</v>
      </c>
      <c r="AO51" s="23" t="str">
        <f t="shared" si="61"/>
        <v>11111111</v>
      </c>
      <c r="AP51" s="1" t="str">
        <f t="shared" si="62"/>
        <v>11111111</v>
      </c>
      <c r="AQ51" s="1" t="str">
        <f t="shared" si="63"/>
        <v>11111111</v>
      </c>
      <c r="AR51" s="23" t="str">
        <f t="shared" si="64"/>
        <v>11111001</v>
      </c>
      <c r="AT51" s="24">
        <f t="shared" si="65"/>
        <v>255</v>
      </c>
      <c r="AU51" s="24">
        <f t="shared" si="66"/>
        <v>255</v>
      </c>
      <c r="AV51" s="24">
        <f t="shared" si="67"/>
        <v>255</v>
      </c>
      <c r="AW51" s="24">
        <f t="shared" si="68"/>
        <v>255</v>
      </c>
      <c r="AX51" s="24">
        <f t="shared" si="69"/>
        <v>255</v>
      </c>
      <c r="AY51" s="24">
        <f t="shared" si="70"/>
        <v>249</v>
      </c>
      <c r="BA51" t="str">
        <f t="shared" si="71"/>
        <v>{255, 255, 255, 255, 255, 249},</v>
      </c>
    </row>
    <row r="52" spans="5:53" x14ac:dyDescent="0.25">
      <c r="E52" s="1" t="s">
        <v>22</v>
      </c>
      <c r="F52" s="1" t="s">
        <v>22</v>
      </c>
      <c r="G52" s="1" t="s">
        <v>22</v>
      </c>
      <c r="H52" s="1" t="s">
        <v>22</v>
      </c>
      <c r="I52" s="1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 t="s">
        <v>22</v>
      </c>
      <c r="O52" s="1" t="s">
        <v>22</v>
      </c>
      <c r="P52" s="1" t="s">
        <v>22</v>
      </c>
      <c r="Q52" s="1" t="s">
        <v>22</v>
      </c>
      <c r="R52" s="1" t="s">
        <v>22</v>
      </c>
      <c r="S52" s="1" t="s">
        <v>21</v>
      </c>
      <c r="T52" s="1" t="s">
        <v>22</v>
      </c>
      <c r="V52" s="1" t="str">
        <f t="shared" si="43"/>
        <v>111</v>
      </c>
      <c r="W52" s="1" t="str">
        <f t="shared" si="44"/>
        <v>111</v>
      </c>
      <c r="X52" s="1" t="str">
        <f t="shared" si="45"/>
        <v>111</v>
      </c>
      <c r="Y52" s="1" t="str">
        <f t="shared" si="46"/>
        <v>111</v>
      </c>
      <c r="Z52" s="1" t="str">
        <f t="shared" si="47"/>
        <v>111</v>
      </c>
      <c r="AA52" s="1" t="str">
        <f t="shared" si="48"/>
        <v>111</v>
      </c>
      <c r="AB52" s="1" t="str">
        <f t="shared" si="49"/>
        <v>111</v>
      </c>
      <c r="AC52" s="1" t="str">
        <f t="shared" si="50"/>
        <v>111</v>
      </c>
      <c r="AD52" s="1" t="str">
        <f t="shared" si="51"/>
        <v>111</v>
      </c>
      <c r="AE52" s="1" t="str">
        <f t="shared" si="52"/>
        <v>111</v>
      </c>
      <c r="AF52" s="1" t="str">
        <f t="shared" si="53"/>
        <v>111</v>
      </c>
      <c r="AG52" s="1" t="str">
        <f t="shared" si="54"/>
        <v>111</v>
      </c>
      <c r="AH52" s="1" t="str">
        <f t="shared" si="55"/>
        <v>111</v>
      </c>
      <c r="AI52" s="1" t="str">
        <f t="shared" si="56"/>
        <v>111</v>
      </c>
      <c r="AJ52" s="1" t="str">
        <f t="shared" si="57"/>
        <v>001</v>
      </c>
      <c r="AK52" s="1" t="str">
        <f t="shared" si="58"/>
        <v>111</v>
      </c>
      <c r="AM52" s="1" t="str">
        <f t="shared" si="59"/>
        <v>11111111</v>
      </c>
      <c r="AN52" s="1" t="str">
        <f t="shared" si="60"/>
        <v>11111111</v>
      </c>
      <c r="AO52" s="23" t="str">
        <f t="shared" si="61"/>
        <v>11111111</v>
      </c>
      <c r="AP52" s="1" t="str">
        <f t="shared" si="62"/>
        <v>11111111</v>
      </c>
      <c r="AQ52" s="1" t="str">
        <f t="shared" si="63"/>
        <v>11111111</v>
      </c>
      <c r="AR52" s="23" t="str">
        <f t="shared" si="64"/>
        <v>11001111</v>
      </c>
      <c r="AT52" s="24">
        <f t="shared" si="65"/>
        <v>255</v>
      </c>
      <c r="AU52" s="24">
        <f t="shared" si="66"/>
        <v>255</v>
      </c>
      <c r="AV52" s="24">
        <f t="shared" si="67"/>
        <v>255</v>
      </c>
      <c r="AW52" s="24">
        <f t="shared" si="68"/>
        <v>255</v>
      </c>
      <c r="AX52" s="24">
        <f t="shared" si="69"/>
        <v>255</v>
      </c>
      <c r="AY52" s="24">
        <f t="shared" si="70"/>
        <v>207</v>
      </c>
      <c r="BA52" t="str">
        <f t="shared" si="71"/>
        <v>{255, 255, 255, 255, 255, 207},</v>
      </c>
    </row>
    <row r="53" spans="5:53" x14ac:dyDescent="0.25">
      <c r="E53" s="1" t="s">
        <v>22</v>
      </c>
      <c r="F53" s="1" t="s">
        <v>22</v>
      </c>
      <c r="G53" s="1" t="s">
        <v>22</v>
      </c>
      <c r="H53" s="1" t="s">
        <v>22</v>
      </c>
      <c r="I53" s="1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 t="s">
        <v>22</v>
      </c>
      <c r="O53" s="1" t="s">
        <v>22</v>
      </c>
      <c r="P53" s="1" t="s">
        <v>22</v>
      </c>
      <c r="Q53" s="1" t="s">
        <v>22</v>
      </c>
      <c r="R53" s="1" t="s">
        <v>21</v>
      </c>
      <c r="S53" s="1" t="s">
        <v>22</v>
      </c>
      <c r="T53" s="1" t="s">
        <v>22</v>
      </c>
      <c r="V53" s="1" t="str">
        <f t="shared" si="43"/>
        <v>111</v>
      </c>
      <c r="W53" s="1" t="str">
        <f t="shared" si="44"/>
        <v>111</v>
      </c>
      <c r="X53" s="1" t="str">
        <f t="shared" si="45"/>
        <v>111</v>
      </c>
      <c r="Y53" s="1" t="str">
        <f t="shared" si="46"/>
        <v>111</v>
      </c>
      <c r="Z53" s="1" t="str">
        <f t="shared" si="47"/>
        <v>111</v>
      </c>
      <c r="AA53" s="1" t="str">
        <f t="shared" si="48"/>
        <v>111</v>
      </c>
      <c r="AB53" s="1" t="str">
        <f t="shared" si="49"/>
        <v>111</v>
      </c>
      <c r="AC53" s="1" t="str">
        <f t="shared" si="50"/>
        <v>111</v>
      </c>
      <c r="AD53" s="1" t="str">
        <f t="shared" si="51"/>
        <v>111</v>
      </c>
      <c r="AE53" s="1" t="str">
        <f t="shared" si="52"/>
        <v>111</v>
      </c>
      <c r="AF53" s="1" t="str">
        <f t="shared" si="53"/>
        <v>111</v>
      </c>
      <c r="AG53" s="1" t="str">
        <f t="shared" si="54"/>
        <v>111</v>
      </c>
      <c r="AH53" s="1" t="str">
        <f t="shared" si="55"/>
        <v>111</v>
      </c>
      <c r="AI53" s="1" t="str">
        <f t="shared" si="56"/>
        <v>001</v>
      </c>
      <c r="AJ53" s="1" t="str">
        <f t="shared" si="57"/>
        <v>111</v>
      </c>
      <c r="AK53" s="1" t="str">
        <f t="shared" si="58"/>
        <v>111</v>
      </c>
      <c r="AM53" s="1" t="str">
        <f t="shared" si="59"/>
        <v>11111111</v>
      </c>
      <c r="AN53" s="1" t="str">
        <f t="shared" si="60"/>
        <v>11111111</v>
      </c>
      <c r="AO53" s="23" t="str">
        <f t="shared" si="61"/>
        <v>11111111</v>
      </c>
      <c r="AP53" s="1" t="str">
        <f t="shared" si="62"/>
        <v>11111111</v>
      </c>
      <c r="AQ53" s="1" t="str">
        <f t="shared" si="63"/>
        <v>11111110</v>
      </c>
      <c r="AR53" s="23" t="str">
        <f t="shared" si="64"/>
        <v>01111111</v>
      </c>
      <c r="AT53" s="24">
        <f t="shared" si="65"/>
        <v>255</v>
      </c>
      <c r="AU53" s="24">
        <f t="shared" si="66"/>
        <v>255</v>
      </c>
      <c r="AV53" s="24">
        <f t="shared" si="67"/>
        <v>255</v>
      </c>
      <c r="AW53" s="24">
        <f t="shared" si="68"/>
        <v>255</v>
      </c>
      <c r="AX53" s="24">
        <f t="shared" si="69"/>
        <v>254</v>
      </c>
      <c r="AY53" s="24">
        <f t="shared" si="70"/>
        <v>127</v>
      </c>
      <c r="BA53" t="str">
        <f t="shared" si="71"/>
        <v>{255, 255, 255, 255, 254, 127},</v>
      </c>
    </row>
    <row r="54" spans="5:53" x14ac:dyDescent="0.25">
      <c r="E54" s="1" t="s">
        <v>22</v>
      </c>
      <c r="F54" s="1" t="s">
        <v>22</v>
      </c>
      <c r="G54" s="1" t="s">
        <v>22</v>
      </c>
      <c r="H54" s="1" t="s">
        <v>22</v>
      </c>
      <c r="I54" s="1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 s="1" t="s">
        <v>22</v>
      </c>
      <c r="O54" s="1" t="s">
        <v>22</v>
      </c>
      <c r="P54" s="1" t="s">
        <v>22</v>
      </c>
      <c r="Q54" s="1" t="s">
        <v>21</v>
      </c>
      <c r="R54" s="1" t="s">
        <v>22</v>
      </c>
      <c r="S54" s="1" t="s">
        <v>22</v>
      </c>
      <c r="T54" s="1" t="s">
        <v>22</v>
      </c>
      <c r="V54" s="1" t="str">
        <f t="shared" si="43"/>
        <v>111</v>
      </c>
      <c r="W54" s="1" t="str">
        <f t="shared" si="44"/>
        <v>111</v>
      </c>
      <c r="X54" s="1" t="str">
        <f t="shared" si="45"/>
        <v>111</v>
      </c>
      <c r="Y54" s="1" t="str">
        <f t="shared" si="46"/>
        <v>111</v>
      </c>
      <c r="Z54" s="1" t="str">
        <f t="shared" si="47"/>
        <v>111</v>
      </c>
      <c r="AA54" s="1" t="str">
        <f t="shared" si="48"/>
        <v>111</v>
      </c>
      <c r="AB54" s="1" t="str">
        <f t="shared" si="49"/>
        <v>111</v>
      </c>
      <c r="AC54" s="1" t="str">
        <f t="shared" si="50"/>
        <v>111</v>
      </c>
      <c r="AD54" s="1" t="str">
        <f t="shared" si="51"/>
        <v>111</v>
      </c>
      <c r="AE54" s="1" t="str">
        <f t="shared" si="52"/>
        <v>111</v>
      </c>
      <c r="AF54" s="1" t="str">
        <f t="shared" si="53"/>
        <v>111</v>
      </c>
      <c r="AG54" s="1" t="str">
        <f t="shared" si="54"/>
        <v>111</v>
      </c>
      <c r="AH54" s="1" t="str">
        <f t="shared" si="55"/>
        <v>001</v>
      </c>
      <c r="AI54" s="1" t="str">
        <f t="shared" si="56"/>
        <v>111</v>
      </c>
      <c r="AJ54" s="1" t="str">
        <f t="shared" si="57"/>
        <v>111</v>
      </c>
      <c r="AK54" s="1" t="str">
        <f t="shared" si="58"/>
        <v>111</v>
      </c>
      <c r="AM54" s="1" t="str">
        <f t="shared" si="59"/>
        <v>11111111</v>
      </c>
      <c r="AN54" s="1" t="str">
        <f t="shared" si="60"/>
        <v>11111111</v>
      </c>
      <c r="AO54" s="23" t="str">
        <f t="shared" si="61"/>
        <v>11111111</v>
      </c>
      <c r="AP54" s="1" t="str">
        <f t="shared" si="62"/>
        <v>11111111</v>
      </c>
      <c r="AQ54" s="1" t="str">
        <f t="shared" si="63"/>
        <v>11110011</v>
      </c>
      <c r="AR54" s="23" t="str">
        <f t="shared" si="64"/>
        <v>11111111</v>
      </c>
      <c r="AT54" s="24">
        <f t="shared" si="65"/>
        <v>255</v>
      </c>
      <c r="AU54" s="24">
        <f t="shared" si="66"/>
        <v>255</v>
      </c>
      <c r="AV54" s="24">
        <f t="shared" si="67"/>
        <v>255</v>
      </c>
      <c r="AW54" s="24">
        <f t="shared" si="68"/>
        <v>255</v>
      </c>
      <c r="AX54" s="24">
        <f t="shared" si="69"/>
        <v>243</v>
      </c>
      <c r="AY54" s="24">
        <f t="shared" si="70"/>
        <v>255</v>
      </c>
      <c r="BA54" t="str">
        <f t="shared" si="71"/>
        <v>{255, 255, 255, 255, 243, 255},</v>
      </c>
    </row>
    <row r="55" spans="5:53" x14ac:dyDescent="0.25">
      <c r="E55" s="1" t="s">
        <v>22</v>
      </c>
      <c r="F55" s="1" t="s">
        <v>22</v>
      </c>
      <c r="G55" s="1" t="s">
        <v>22</v>
      </c>
      <c r="H55" s="1" t="s">
        <v>22</v>
      </c>
      <c r="I55" s="1" t="s">
        <v>22</v>
      </c>
      <c r="J55" s="1" t="s">
        <v>22</v>
      </c>
      <c r="K55" s="1" t="s">
        <v>22</v>
      </c>
      <c r="L55" s="1" t="s">
        <v>22</v>
      </c>
      <c r="M55" s="1" t="s">
        <v>22</v>
      </c>
      <c r="N55" s="1" t="s">
        <v>22</v>
      </c>
      <c r="O55" s="1" t="s">
        <v>22</v>
      </c>
      <c r="P55" s="1" t="s">
        <v>21</v>
      </c>
      <c r="Q55" s="1" t="s">
        <v>22</v>
      </c>
      <c r="R55" s="1" t="s">
        <v>22</v>
      </c>
      <c r="S55" s="1" t="s">
        <v>22</v>
      </c>
      <c r="T55" s="1" t="s">
        <v>22</v>
      </c>
      <c r="V55" s="1" t="str">
        <f t="shared" si="43"/>
        <v>111</v>
      </c>
      <c r="W55" s="1" t="str">
        <f t="shared" si="44"/>
        <v>111</v>
      </c>
      <c r="X55" s="1" t="str">
        <f t="shared" si="45"/>
        <v>111</v>
      </c>
      <c r="Y55" s="1" t="str">
        <f t="shared" si="46"/>
        <v>111</v>
      </c>
      <c r="Z55" s="1" t="str">
        <f t="shared" si="47"/>
        <v>111</v>
      </c>
      <c r="AA55" s="1" t="str">
        <f t="shared" si="48"/>
        <v>111</v>
      </c>
      <c r="AB55" s="1" t="str">
        <f t="shared" si="49"/>
        <v>111</v>
      </c>
      <c r="AC55" s="1" t="str">
        <f t="shared" si="50"/>
        <v>111</v>
      </c>
      <c r="AD55" s="1" t="str">
        <f t="shared" si="51"/>
        <v>111</v>
      </c>
      <c r="AE55" s="1" t="str">
        <f t="shared" si="52"/>
        <v>111</v>
      </c>
      <c r="AF55" s="1" t="str">
        <f t="shared" si="53"/>
        <v>111</v>
      </c>
      <c r="AG55" s="1" t="str">
        <f t="shared" si="54"/>
        <v>001</v>
      </c>
      <c r="AH55" s="1" t="str">
        <f t="shared" si="55"/>
        <v>111</v>
      </c>
      <c r="AI55" s="1" t="str">
        <f t="shared" si="56"/>
        <v>111</v>
      </c>
      <c r="AJ55" s="1" t="str">
        <f t="shared" si="57"/>
        <v>111</v>
      </c>
      <c r="AK55" s="1" t="str">
        <f t="shared" si="58"/>
        <v>111</v>
      </c>
      <c r="AM55" s="1" t="str">
        <f t="shared" si="59"/>
        <v>11111111</v>
      </c>
      <c r="AN55" s="1" t="str">
        <f t="shared" si="60"/>
        <v>11111111</v>
      </c>
      <c r="AO55" s="23" t="str">
        <f t="shared" si="61"/>
        <v>11111111</v>
      </c>
      <c r="AP55" s="1" t="str">
        <f t="shared" si="62"/>
        <v>11111111</v>
      </c>
      <c r="AQ55" s="1" t="str">
        <f t="shared" si="63"/>
        <v>10011111</v>
      </c>
      <c r="AR55" s="23" t="str">
        <f t="shared" si="64"/>
        <v>11111111</v>
      </c>
      <c r="AT55" s="24">
        <f t="shared" si="65"/>
        <v>255</v>
      </c>
      <c r="AU55" s="24">
        <f t="shared" si="66"/>
        <v>255</v>
      </c>
      <c r="AV55" s="24">
        <f t="shared" si="67"/>
        <v>255</v>
      </c>
      <c r="AW55" s="24">
        <f t="shared" si="68"/>
        <v>255</v>
      </c>
      <c r="AX55" s="24">
        <f t="shared" si="69"/>
        <v>159</v>
      </c>
      <c r="AY55" s="24">
        <f t="shared" si="70"/>
        <v>255</v>
      </c>
      <c r="BA55" t="str">
        <f t="shared" si="71"/>
        <v>{255, 255, 255, 255, 159, 255},</v>
      </c>
    </row>
    <row r="56" spans="5:53" x14ac:dyDescent="0.25">
      <c r="E56" s="1" t="s">
        <v>22</v>
      </c>
      <c r="F56" s="1" t="s">
        <v>22</v>
      </c>
      <c r="G56" s="1" t="s">
        <v>22</v>
      </c>
      <c r="H56" s="1" t="s">
        <v>22</v>
      </c>
      <c r="I56" s="1" t="s">
        <v>22</v>
      </c>
      <c r="J56" s="1" t="s">
        <v>22</v>
      </c>
      <c r="K56" s="1" t="s">
        <v>22</v>
      </c>
      <c r="L56" s="1" t="s">
        <v>22</v>
      </c>
      <c r="M56" s="1" t="s">
        <v>22</v>
      </c>
      <c r="N56" s="1" t="s">
        <v>22</v>
      </c>
      <c r="O56" s="1" t="s">
        <v>21</v>
      </c>
      <c r="P56" s="1" t="s">
        <v>22</v>
      </c>
      <c r="Q56" s="1" t="s">
        <v>22</v>
      </c>
      <c r="R56" s="1" t="s">
        <v>22</v>
      </c>
      <c r="S56" s="1" t="s">
        <v>22</v>
      </c>
      <c r="T56" s="1" t="s">
        <v>22</v>
      </c>
      <c r="V56" s="1" t="str">
        <f t="shared" si="43"/>
        <v>111</v>
      </c>
      <c r="W56" s="1" t="str">
        <f t="shared" si="44"/>
        <v>111</v>
      </c>
      <c r="X56" s="1" t="str">
        <f t="shared" si="45"/>
        <v>111</v>
      </c>
      <c r="Y56" s="1" t="str">
        <f t="shared" si="46"/>
        <v>111</v>
      </c>
      <c r="Z56" s="1" t="str">
        <f t="shared" si="47"/>
        <v>111</v>
      </c>
      <c r="AA56" s="1" t="str">
        <f t="shared" si="48"/>
        <v>111</v>
      </c>
      <c r="AB56" s="1" t="str">
        <f t="shared" si="49"/>
        <v>111</v>
      </c>
      <c r="AC56" s="1" t="str">
        <f t="shared" si="50"/>
        <v>111</v>
      </c>
      <c r="AD56" s="1" t="str">
        <f t="shared" si="51"/>
        <v>111</v>
      </c>
      <c r="AE56" s="1" t="str">
        <f t="shared" si="52"/>
        <v>111</v>
      </c>
      <c r="AF56" s="1" t="str">
        <f t="shared" si="53"/>
        <v>001</v>
      </c>
      <c r="AG56" s="1" t="str">
        <f t="shared" si="54"/>
        <v>111</v>
      </c>
      <c r="AH56" s="1" t="str">
        <f t="shared" si="55"/>
        <v>111</v>
      </c>
      <c r="AI56" s="1" t="str">
        <f t="shared" si="56"/>
        <v>111</v>
      </c>
      <c r="AJ56" s="1" t="str">
        <f t="shared" si="57"/>
        <v>111</v>
      </c>
      <c r="AK56" s="1" t="str">
        <f t="shared" si="58"/>
        <v>111</v>
      </c>
      <c r="AM56" s="1" t="str">
        <f t="shared" si="59"/>
        <v>11111111</v>
      </c>
      <c r="AN56" s="1" t="str">
        <f t="shared" si="60"/>
        <v>11111111</v>
      </c>
      <c r="AO56" s="23" t="str">
        <f t="shared" si="61"/>
        <v>11111111</v>
      </c>
      <c r="AP56" s="1" t="str">
        <f t="shared" si="62"/>
        <v>11111100</v>
      </c>
      <c r="AQ56" s="1" t="str">
        <f t="shared" si="63"/>
        <v>11111111</v>
      </c>
      <c r="AR56" s="23" t="str">
        <f t="shared" si="64"/>
        <v>11111111</v>
      </c>
      <c r="AT56" s="24">
        <f t="shared" si="65"/>
        <v>255</v>
      </c>
      <c r="AU56" s="24">
        <f t="shared" si="66"/>
        <v>255</v>
      </c>
      <c r="AV56" s="24">
        <f t="shared" si="67"/>
        <v>255</v>
      </c>
      <c r="AW56" s="24">
        <f t="shared" si="68"/>
        <v>252</v>
      </c>
      <c r="AX56" s="24">
        <f t="shared" si="69"/>
        <v>255</v>
      </c>
      <c r="AY56" s="24">
        <f t="shared" si="70"/>
        <v>255</v>
      </c>
      <c r="BA56" t="str">
        <f t="shared" si="71"/>
        <v>{255, 255, 255, 252, 255, 255},</v>
      </c>
    </row>
    <row r="57" spans="5:53" x14ac:dyDescent="0.25">
      <c r="E57" s="1" t="s">
        <v>22</v>
      </c>
      <c r="F57" s="1" t="s">
        <v>22</v>
      </c>
      <c r="G57" s="1" t="s">
        <v>22</v>
      </c>
      <c r="H57" s="1" t="s">
        <v>22</v>
      </c>
      <c r="I57" s="1" t="s">
        <v>22</v>
      </c>
      <c r="J57" s="1" t="s">
        <v>22</v>
      </c>
      <c r="K57" s="1" t="s">
        <v>22</v>
      </c>
      <c r="L57" s="1" t="s">
        <v>22</v>
      </c>
      <c r="M57" s="1" t="s">
        <v>22</v>
      </c>
      <c r="N57" s="1" t="s">
        <v>21</v>
      </c>
      <c r="O57" s="1" t="s">
        <v>22</v>
      </c>
      <c r="P57" s="1" t="s">
        <v>22</v>
      </c>
      <c r="Q57" s="1" t="s">
        <v>22</v>
      </c>
      <c r="R57" s="1" t="s">
        <v>22</v>
      </c>
      <c r="S57" s="1" t="s">
        <v>22</v>
      </c>
      <c r="T57" s="1" t="s">
        <v>22</v>
      </c>
      <c r="V57" s="1" t="str">
        <f t="shared" si="43"/>
        <v>111</v>
      </c>
      <c r="W57" s="1" t="str">
        <f t="shared" si="44"/>
        <v>111</v>
      </c>
      <c r="X57" s="1" t="str">
        <f t="shared" si="45"/>
        <v>111</v>
      </c>
      <c r="Y57" s="1" t="str">
        <f t="shared" si="46"/>
        <v>111</v>
      </c>
      <c r="Z57" s="1" t="str">
        <f t="shared" si="47"/>
        <v>111</v>
      </c>
      <c r="AA57" s="1" t="str">
        <f t="shared" si="48"/>
        <v>111</v>
      </c>
      <c r="AB57" s="1" t="str">
        <f t="shared" si="49"/>
        <v>111</v>
      </c>
      <c r="AC57" s="1" t="str">
        <f t="shared" si="50"/>
        <v>111</v>
      </c>
      <c r="AD57" s="1" t="str">
        <f t="shared" si="51"/>
        <v>111</v>
      </c>
      <c r="AE57" s="1" t="str">
        <f t="shared" si="52"/>
        <v>001</v>
      </c>
      <c r="AF57" s="1" t="str">
        <f t="shared" si="53"/>
        <v>111</v>
      </c>
      <c r="AG57" s="1" t="str">
        <f t="shared" si="54"/>
        <v>111</v>
      </c>
      <c r="AH57" s="1" t="str">
        <f t="shared" si="55"/>
        <v>111</v>
      </c>
      <c r="AI57" s="1" t="str">
        <f t="shared" si="56"/>
        <v>111</v>
      </c>
      <c r="AJ57" s="1" t="str">
        <f t="shared" si="57"/>
        <v>111</v>
      </c>
      <c r="AK57" s="1" t="str">
        <f t="shared" si="58"/>
        <v>111</v>
      </c>
      <c r="AM57" s="1" t="str">
        <f t="shared" si="59"/>
        <v>11111111</v>
      </c>
      <c r="AN57" s="1" t="str">
        <f t="shared" si="60"/>
        <v>11111111</v>
      </c>
      <c r="AO57" s="23" t="str">
        <f t="shared" si="61"/>
        <v>11111111</v>
      </c>
      <c r="AP57" s="1" t="str">
        <f t="shared" si="62"/>
        <v>11100111</v>
      </c>
      <c r="AQ57" s="1" t="str">
        <f t="shared" si="63"/>
        <v>11111111</v>
      </c>
      <c r="AR57" s="23" t="str">
        <f t="shared" si="64"/>
        <v>11111111</v>
      </c>
      <c r="AT57" s="24">
        <f t="shared" si="65"/>
        <v>255</v>
      </c>
      <c r="AU57" s="24">
        <f t="shared" si="66"/>
        <v>255</v>
      </c>
      <c r="AV57" s="24">
        <f t="shared" si="67"/>
        <v>255</v>
      </c>
      <c r="AW57" s="24">
        <f t="shared" si="68"/>
        <v>231</v>
      </c>
      <c r="AX57" s="24">
        <f t="shared" si="69"/>
        <v>255</v>
      </c>
      <c r="AY57" s="24">
        <f t="shared" si="70"/>
        <v>255</v>
      </c>
      <c r="BA57" t="str">
        <f t="shared" si="71"/>
        <v>{255, 255, 255, 231, 255, 255},</v>
      </c>
    </row>
    <row r="58" spans="5:53" x14ac:dyDescent="0.25">
      <c r="E58" s="1" t="s">
        <v>22</v>
      </c>
      <c r="F58" s="1" t="s">
        <v>22</v>
      </c>
      <c r="G58" s="1" t="s">
        <v>22</v>
      </c>
      <c r="H58" s="1" t="s">
        <v>22</v>
      </c>
      <c r="I58" s="1" t="s">
        <v>22</v>
      </c>
      <c r="J58" s="1" t="s">
        <v>22</v>
      </c>
      <c r="K58" s="1" t="s">
        <v>22</v>
      </c>
      <c r="L58" s="1" t="s">
        <v>22</v>
      </c>
      <c r="M58" s="1" t="s">
        <v>21</v>
      </c>
      <c r="N58" s="1" t="s">
        <v>22</v>
      </c>
      <c r="O58" s="1" t="s">
        <v>22</v>
      </c>
      <c r="P58" s="1" t="s">
        <v>22</v>
      </c>
      <c r="Q58" s="1" t="s">
        <v>22</v>
      </c>
      <c r="R58" s="1" t="s">
        <v>22</v>
      </c>
      <c r="S58" s="1" t="s">
        <v>22</v>
      </c>
      <c r="T58" s="1" t="s">
        <v>22</v>
      </c>
      <c r="V58" s="1" t="str">
        <f t="shared" si="43"/>
        <v>111</v>
      </c>
      <c r="W58" s="1" t="str">
        <f t="shared" si="44"/>
        <v>111</v>
      </c>
      <c r="X58" s="1" t="str">
        <f t="shared" si="45"/>
        <v>111</v>
      </c>
      <c r="Y58" s="1" t="str">
        <f t="shared" si="46"/>
        <v>111</v>
      </c>
      <c r="Z58" s="1" t="str">
        <f t="shared" si="47"/>
        <v>111</v>
      </c>
      <c r="AA58" s="1" t="str">
        <f t="shared" si="48"/>
        <v>111</v>
      </c>
      <c r="AB58" s="1" t="str">
        <f t="shared" si="49"/>
        <v>111</v>
      </c>
      <c r="AC58" s="1" t="str">
        <f t="shared" si="50"/>
        <v>111</v>
      </c>
      <c r="AD58" s="1" t="str">
        <f t="shared" si="51"/>
        <v>001</v>
      </c>
      <c r="AE58" s="1" t="str">
        <f t="shared" si="52"/>
        <v>111</v>
      </c>
      <c r="AF58" s="1" t="str">
        <f t="shared" si="53"/>
        <v>111</v>
      </c>
      <c r="AG58" s="1" t="str">
        <f t="shared" si="54"/>
        <v>111</v>
      </c>
      <c r="AH58" s="1" t="str">
        <f t="shared" si="55"/>
        <v>111</v>
      </c>
      <c r="AI58" s="1" t="str">
        <f t="shared" si="56"/>
        <v>111</v>
      </c>
      <c r="AJ58" s="1" t="str">
        <f t="shared" si="57"/>
        <v>111</v>
      </c>
      <c r="AK58" s="1" t="str">
        <f t="shared" si="58"/>
        <v>111</v>
      </c>
      <c r="AM58" s="1" t="str">
        <f t="shared" si="59"/>
        <v>11111111</v>
      </c>
      <c r="AN58" s="1" t="str">
        <f t="shared" si="60"/>
        <v>11111111</v>
      </c>
      <c r="AO58" s="23" t="str">
        <f t="shared" si="61"/>
        <v>11111111</v>
      </c>
      <c r="AP58" s="1" t="str">
        <f t="shared" si="62"/>
        <v>00111111</v>
      </c>
      <c r="AQ58" s="1" t="str">
        <f t="shared" si="63"/>
        <v>11111111</v>
      </c>
      <c r="AR58" s="23" t="str">
        <f t="shared" si="64"/>
        <v>11111111</v>
      </c>
      <c r="AT58" s="24">
        <f t="shared" si="65"/>
        <v>255</v>
      </c>
      <c r="AU58" s="24">
        <f t="shared" si="66"/>
        <v>255</v>
      </c>
      <c r="AV58" s="24">
        <f t="shared" si="67"/>
        <v>255</v>
      </c>
      <c r="AW58" s="24">
        <f t="shared" si="68"/>
        <v>63</v>
      </c>
      <c r="AX58" s="24">
        <f t="shared" si="69"/>
        <v>255</v>
      </c>
      <c r="AY58" s="24">
        <f t="shared" si="70"/>
        <v>255</v>
      </c>
      <c r="BA58" t="str">
        <f t="shared" si="71"/>
        <v>{255, 255, 255, 63, 255, 255},</v>
      </c>
    </row>
    <row r="59" spans="5:53" x14ac:dyDescent="0.25">
      <c r="E59" s="1" t="s">
        <v>22</v>
      </c>
      <c r="F59" s="1" t="s">
        <v>22</v>
      </c>
      <c r="G59" s="1" t="s">
        <v>22</v>
      </c>
      <c r="H59" s="1" t="s">
        <v>22</v>
      </c>
      <c r="I59" s="1" t="s">
        <v>22</v>
      </c>
      <c r="J59" s="1" t="s">
        <v>22</v>
      </c>
      <c r="K59" s="1" t="s">
        <v>22</v>
      </c>
      <c r="L59" s="1" t="s">
        <v>21</v>
      </c>
      <c r="M59" s="1" t="s">
        <v>22</v>
      </c>
      <c r="N59" s="1" t="s">
        <v>22</v>
      </c>
      <c r="O59" s="1" t="s">
        <v>22</v>
      </c>
      <c r="P59" s="1" t="s">
        <v>22</v>
      </c>
      <c r="Q59" s="1" t="s">
        <v>22</v>
      </c>
      <c r="R59" s="1" t="s">
        <v>22</v>
      </c>
      <c r="S59" s="1" t="s">
        <v>22</v>
      </c>
      <c r="T59" s="1" t="s">
        <v>22</v>
      </c>
      <c r="V59" s="1" t="str">
        <f t="shared" si="43"/>
        <v>111</v>
      </c>
      <c r="W59" s="1" t="str">
        <f t="shared" si="44"/>
        <v>111</v>
      </c>
      <c r="X59" s="1" t="str">
        <f t="shared" si="45"/>
        <v>111</v>
      </c>
      <c r="Y59" s="1" t="str">
        <f t="shared" si="46"/>
        <v>111</v>
      </c>
      <c r="Z59" s="1" t="str">
        <f t="shared" si="47"/>
        <v>111</v>
      </c>
      <c r="AA59" s="1" t="str">
        <f t="shared" si="48"/>
        <v>111</v>
      </c>
      <c r="AB59" s="1" t="str">
        <f t="shared" si="49"/>
        <v>111</v>
      </c>
      <c r="AC59" s="1" t="str">
        <f t="shared" si="50"/>
        <v>001</v>
      </c>
      <c r="AD59" s="1" t="str">
        <f t="shared" si="51"/>
        <v>111</v>
      </c>
      <c r="AE59" s="1" t="str">
        <f t="shared" si="52"/>
        <v>111</v>
      </c>
      <c r="AF59" s="1" t="str">
        <f t="shared" si="53"/>
        <v>111</v>
      </c>
      <c r="AG59" s="1" t="str">
        <f t="shared" si="54"/>
        <v>111</v>
      </c>
      <c r="AH59" s="1" t="str">
        <f t="shared" si="55"/>
        <v>111</v>
      </c>
      <c r="AI59" s="1" t="str">
        <f t="shared" si="56"/>
        <v>111</v>
      </c>
      <c r="AJ59" s="1" t="str">
        <f t="shared" si="57"/>
        <v>111</v>
      </c>
      <c r="AK59" s="1" t="str">
        <f t="shared" si="58"/>
        <v>111</v>
      </c>
      <c r="AM59" s="1" t="str">
        <f t="shared" si="59"/>
        <v>11111111</v>
      </c>
      <c r="AN59" s="1" t="str">
        <f t="shared" si="60"/>
        <v>11111111</v>
      </c>
      <c r="AO59" s="23" t="str">
        <f t="shared" si="61"/>
        <v>11111001</v>
      </c>
      <c r="AP59" s="1" t="str">
        <f t="shared" si="62"/>
        <v>11111111</v>
      </c>
      <c r="AQ59" s="1" t="str">
        <f t="shared" si="63"/>
        <v>11111111</v>
      </c>
      <c r="AR59" s="23" t="str">
        <f t="shared" si="64"/>
        <v>11111111</v>
      </c>
      <c r="AT59" s="24">
        <f t="shared" si="65"/>
        <v>255</v>
      </c>
      <c r="AU59" s="24">
        <f t="shared" si="66"/>
        <v>255</v>
      </c>
      <c r="AV59" s="24">
        <f t="shared" si="67"/>
        <v>249</v>
      </c>
      <c r="AW59" s="24">
        <f t="shared" si="68"/>
        <v>255</v>
      </c>
      <c r="AX59" s="24">
        <f t="shared" si="69"/>
        <v>255</v>
      </c>
      <c r="AY59" s="24">
        <f t="shared" si="70"/>
        <v>255</v>
      </c>
      <c r="BA59" t="str">
        <f t="shared" si="71"/>
        <v>{255, 255, 249, 255, 255, 255},</v>
      </c>
    </row>
    <row r="60" spans="5:53" x14ac:dyDescent="0.25">
      <c r="E60" s="1" t="s">
        <v>22</v>
      </c>
      <c r="F60" s="1" t="s">
        <v>22</v>
      </c>
      <c r="G60" s="1" t="s">
        <v>22</v>
      </c>
      <c r="H60" s="1" t="s">
        <v>22</v>
      </c>
      <c r="I60" s="1" t="s">
        <v>22</v>
      </c>
      <c r="J60" s="1" t="s">
        <v>22</v>
      </c>
      <c r="K60" s="1" t="s">
        <v>21</v>
      </c>
      <c r="L60" s="1" t="s">
        <v>22</v>
      </c>
      <c r="M60" s="1" t="s">
        <v>22</v>
      </c>
      <c r="N60" s="1" t="s">
        <v>22</v>
      </c>
      <c r="O60" s="1" t="s">
        <v>22</v>
      </c>
      <c r="P60" s="1" t="s">
        <v>22</v>
      </c>
      <c r="Q60" s="1" t="s">
        <v>22</v>
      </c>
      <c r="R60" s="1" t="s">
        <v>22</v>
      </c>
      <c r="S60" s="1" t="s">
        <v>22</v>
      </c>
      <c r="T60" s="1" t="s">
        <v>22</v>
      </c>
      <c r="V60" s="1" t="str">
        <f t="shared" si="43"/>
        <v>111</v>
      </c>
      <c r="W60" s="1" t="str">
        <f t="shared" si="44"/>
        <v>111</v>
      </c>
      <c r="X60" s="1" t="str">
        <f t="shared" si="45"/>
        <v>111</v>
      </c>
      <c r="Y60" s="1" t="str">
        <f t="shared" si="46"/>
        <v>111</v>
      </c>
      <c r="Z60" s="1" t="str">
        <f t="shared" si="47"/>
        <v>111</v>
      </c>
      <c r="AA60" s="1" t="str">
        <f t="shared" si="48"/>
        <v>111</v>
      </c>
      <c r="AB60" s="1" t="str">
        <f t="shared" si="49"/>
        <v>001</v>
      </c>
      <c r="AC60" s="1" t="str">
        <f t="shared" si="50"/>
        <v>111</v>
      </c>
      <c r="AD60" s="1" t="str">
        <f t="shared" si="51"/>
        <v>111</v>
      </c>
      <c r="AE60" s="1" t="str">
        <f t="shared" si="52"/>
        <v>111</v>
      </c>
      <c r="AF60" s="1" t="str">
        <f t="shared" si="53"/>
        <v>111</v>
      </c>
      <c r="AG60" s="1" t="str">
        <f t="shared" si="54"/>
        <v>111</v>
      </c>
      <c r="AH60" s="1" t="str">
        <f t="shared" si="55"/>
        <v>111</v>
      </c>
      <c r="AI60" s="1" t="str">
        <f t="shared" si="56"/>
        <v>111</v>
      </c>
      <c r="AJ60" s="1" t="str">
        <f t="shared" si="57"/>
        <v>111</v>
      </c>
      <c r="AK60" s="1" t="str">
        <f t="shared" si="58"/>
        <v>111</v>
      </c>
      <c r="AM60" s="1" t="str">
        <f t="shared" si="59"/>
        <v>11111111</v>
      </c>
      <c r="AN60" s="1" t="str">
        <f t="shared" si="60"/>
        <v>11111111</v>
      </c>
      <c r="AO60" s="23" t="str">
        <f t="shared" si="61"/>
        <v>11001111</v>
      </c>
      <c r="AP60" s="1" t="str">
        <f t="shared" si="62"/>
        <v>11111111</v>
      </c>
      <c r="AQ60" s="1" t="str">
        <f t="shared" si="63"/>
        <v>11111111</v>
      </c>
      <c r="AR60" s="23" t="str">
        <f t="shared" si="64"/>
        <v>11111111</v>
      </c>
      <c r="AT60" s="24">
        <f t="shared" si="65"/>
        <v>255</v>
      </c>
      <c r="AU60" s="24">
        <f t="shared" si="66"/>
        <v>255</v>
      </c>
      <c r="AV60" s="24">
        <f t="shared" si="67"/>
        <v>207</v>
      </c>
      <c r="AW60" s="24">
        <f t="shared" si="68"/>
        <v>255</v>
      </c>
      <c r="AX60" s="24">
        <f t="shared" si="69"/>
        <v>255</v>
      </c>
      <c r="AY60" s="24">
        <f t="shared" si="70"/>
        <v>255</v>
      </c>
      <c r="BA60" t="str">
        <f t="shared" si="71"/>
        <v>{255, 255, 207, 255, 255, 255},</v>
      </c>
    </row>
    <row r="61" spans="5:53" x14ac:dyDescent="0.25">
      <c r="E61" s="1" t="s">
        <v>22</v>
      </c>
      <c r="F61" s="1" t="s">
        <v>22</v>
      </c>
      <c r="G61" s="1" t="s">
        <v>22</v>
      </c>
      <c r="H61" s="1" t="s">
        <v>22</v>
      </c>
      <c r="I61" s="1" t="s">
        <v>22</v>
      </c>
      <c r="J61" s="1" t="s">
        <v>21</v>
      </c>
      <c r="K61" s="1" t="s">
        <v>22</v>
      </c>
      <c r="L61" s="1" t="s">
        <v>22</v>
      </c>
      <c r="M61" s="1" t="s">
        <v>22</v>
      </c>
      <c r="N61" s="1" t="s">
        <v>22</v>
      </c>
      <c r="O61" s="1" t="s">
        <v>22</v>
      </c>
      <c r="P61" s="1" t="s">
        <v>22</v>
      </c>
      <c r="Q61" s="1" t="s">
        <v>22</v>
      </c>
      <c r="R61" s="1" t="s">
        <v>22</v>
      </c>
      <c r="S61" s="1" t="s">
        <v>22</v>
      </c>
      <c r="T61" s="1" t="s">
        <v>22</v>
      </c>
      <c r="V61" s="1" t="str">
        <f t="shared" si="43"/>
        <v>111</v>
      </c>
      <c r="W61" s="1" t="str">
        <f t="shared" si="44"/>
        <v>111</v>
      </c>
      <c r="X61" s="1" t="str">
        <f t="shared" si="45"/>
        <v>111</v>
      </c>
      <c r="Y61" s="1" t="str">
        <f t="shared" si="46"/>
        <v>111</v>
      </c>
      <c r="Z61" s="1" t="str">
        <f t="shared" si="47"/>
        <v>111</v>
      </c>
      <c r="AA61" s="1" t="str">
        <f t="shared" si="48"/>
        <v>001</v>
      </c>
      <c r="AB61" s="1" t="str">
        <f t="shared" si="49"/>
        <v>111</v>
      </c>
      <c r="AC61" s="1" t="str">
        <f t="shared" si="50"/>
        <v>111</v>
      </c>
      <c r="AD61" s="1" t="str">
        <f t="shared" si="51"/>
        <v>111</v>
      </c>
      <c r="AE61" s="1" t="str">
        <f t="shared" si="52"/>
        <v>111</v>
      </c>
      <c r="AF61" s="1" t="str">
        <f t="shared" si="53"/>
        <v>111</v>
      </c>
      <c r="AG61" s="1" t="str">
        <f t="shared" si="54"/>
        <v>111</v>
      </c>
      <c r="AH61" s="1" t="str">
        <f t="shared" si="55"/>
        <v>111</v>
      </c>
      <c r="AI61" s="1" t="str">
        <f t="shared" si="56"/>
        <v>111</v>
      </c>
      <c r="AJ61" s="1" t="str">
        <f t="shared" si="57"/>
        <v>111</v>
      </c>
      <c r="AK61" s="1" t="str">
        <f t="shared" si="58"/>
        <v>111</v>
      </c>
      <c r="AM61" s="1" t="str">
        <f t="shared" si="59"/>
        <v>11111111</v>
      </c>
      <c r="AN61" s="1" t="str">
        <f t="shared" si="60"/>
        <v>11111110</v>
      </c>
      <c r="AO61" s="23" t="str">
        <f t="shared" si="61"/>
        <v>01111111</v>
      </c>
      <c r="AP61" s="1" t="str">
        <f t="shared" si="62"/>
        <v>11111111</v>
      </c>
      <c r="AQ61" s="1" t="str">
        <f t="shared" si="63"/>
        <v>11111111</v>
      </c>
      <c r="AR61" s="23" t="str">
        <f t="shared" si="64"/>
        <v>11111111</v>
      </c>
      <c r="AT61" s="24">
        <f t="shared" si="65"/>
        <v>255</v>
      </c>
      <c r="AU61" s="24">
        <f t="shared" si="66"/>
        <v>254</v>
      </c>
      <c r="AV61" s="24">
        <f t="shared" si="67"/>
        <v>127</v>
      </c>
      <c r="AW61" s="24">
        <f t="shared" si="68"/>
        <v>255</v>
      </c>
      <c r="AX61" s="24">
        <f t="shared" si="69"/>
        <v>255</v>
      </c>
      <c r="AY61" s="24">
        <f t="shared" si="70"/>
        <v>255</v>
      </c>
      <c r="BA61" t="str">
        <f t="shared" si="71"/>
        <v>{255, 254, 127, 255, 255, 255},</v>
      </c>
    </row>
    <row r="62" spans="5:53" x14ac:dyDescent="0.25">
      <c r="E62" s="1" t="s">
        <v>22</v>
      </c>
      <c r="F62" s="1" t="s">
        <v>22</v>
      </c>
      <c r="G62" s="1" t="s">
        <v>22</v>
      </c>
      <c r="H62" s="1" t="s">
        <v>22</v>
      </c>
      <c r="I62" s="1" t="s">
        <v>21</v>
      </c>
      <c r="J62" s="1" t="s">
        <v>22</v>
      </c>
      <c r="K62" s="1" t="s">
        <v>22</v>
      </c>
      <c r="L62" s="1" t="s">
        <v>22</v>
      </c>
      <c r="M62" s="1" t="s">
        <v>22</v>
      </c>
      <c r="N62" s="1" t="s">
        <v>22</v>
      </c>
      <c r="O62" s="1" t="s">
        <v>22</v>
      </c>
      <c r="P62" s="1" t="s">
        <v>22</v>
      </c>
      <c r="Q62" s="1" t="s">
        <v>22</v>
      </c>
      <c r="R62" s="1" t="s">
        <v>22</v>
      </c>
      <c r="S62" s="1" t="s">
        <v>22</v>
      </c>
      <c r="T62" s="1" t="s">
        <v>22</v>
      </c>
      <c r="V62" s="1" t="str">
        <f t="shared" si="43"/>
        <v>111</v>
      </c>
      <c r="W62" s="1" t="str">
        <f t="shared" si="44"/>
        <v>111</v>
      </c>
      <c r="X62" s="1" t="str">
        <f t="shared" si="45"/>
        <v>111</v>
      </c>
      <c r="Y62" s="1" t="str">
        <f t="shared" si="46"/>
        <v>111</v>
      </c>
      <c r="Z62" s="1" t="str">
        <f t="shared" si="47"/>
        <v>001</v>
      </c>
      <c r="AA62" s="1" t="str">
        <f t="shared" si="48"/>
        <v>111</v>
      </c>
      <c r="AB62" s="1" t="str">
        <f t="shared" si="49"/>
        <v>111</v>
      </c>
      <c r="AC62" s="1" t="str">
        <f t="shared" si="50"/>
        <v>111</v>
      </c>
      <c r="AD62" s="1" t="str">
        <f t="shared" si="51"/>
        <v>111</v>
      </c>
      <c r="AE62" s="1" t="str">
        <f t="shared" si="52"/>
        <v>111</v>
      </c>
      <c r="AF62" s="1" t="str">
        <f t="shared" si="53"/>
        <v>111</v>
      </c>
      <c r="AG62" s="1" t="str">
        <f t="shared" si="54"/>
        <v>111</v>
      </c>
      <c r="AH62" s="1" t="str">
        <f t="shared" si="55"/>
        <v>111</v>
      </c>
      <c r="AI62" s="1" t="str">
        <f t="shared" si="56"/>
        <v>111</v>
      </c>
      <c r="AJ62" s="1" t="str">
        <f t="shared" si="57"/>
        <v>111</v>
      </c>
      <c r="AK62" s="1" t="str">
        <f t="shared" si="58"/>
        <v>111</v>
      </c>
      <c r="AM62" s="1" t="str">
        <f t="shared" si="59"/>
        <v>11111111</v>
      </c>
      <c r="AN62" s="1" t="str">
        <f t="shared" si="60"/>
        <v>11110011</v>
      </c>
      <c r="AO62" s="23" t="str">
        <f t="shared" si="61"/>
        <v>11111111</v>
      </c>
      <c r="AP62" s="1" t="str">
        <f t="shared" si="62"/>
        <v>11111111</v>
      </c>
      <c r="AQ62" s="1" t="str">
        <f t="shared" si="63"/>
        <v>11111111</v>
      </c>
      <c r="AR62" s="23" t="str">
        <f t="shared" si="64"/>
        <v>11111111</v>
      </c>
      <c r="AT62" s="24">
        <f t="shared" si="65"/>
        <v>255</v>
      </c>
      <c r="AU62" s="24">
        <f t="shared" si="66"/>
        <v>243</v>
      </c>
      <c r="AV62" s="24">
        <f t="shared" si="67"/>
        <v>255</v>
      </c>
      <c r="AW62" s="24">
        <f t="shared" si="68"/>
        <v>255</v>
      </c>
      <c r="AX62" s="24">
        <f t="shared" si="69"/>
        <v>255</v>
      </c>
      <c r="AY62" s="24">
        <f t="shared" si="70"/>
        <v>255</v>
      </c>
      <c r="BA62" t="str">
        <f t="shared" si="71"/>
        <v>{255, 243, 255, 255, 255, 255},</v>
      </c>
    </row>
    <row r="63" spans="5:53" x14ac:dyDescent="0.25">
      <c r="E63" s="1" t="s">
        <v>22</v>
      </c>
      <c r="F63" s="1" t="s">
        <v>22</v>
      </c>
      <c r="G63" s="1" t="s">
        <v>22</v>
      </c>
      <c r="H63" s="1" t="s">
        <v>21</v>
      </c>
      <c r="I63" s="1" t="s">
        <v>22</v>
      </c>
      <c r="J63" s="1" t="s">
        <v>22</v>
      </c>
      <c r="K63" s="1" t="s">
        <v>22</v>
      </c>
      <c r="L63" s="1" t="s">
        <v>22</v>
      </c>
      <c r="M63" s="1" t="s">
        <v>22</v>
      </c>
      <c r="N63" s="1" t="s">
        <v>22</v>
      </c>
      <c r="O63" s="1" t="s">
        <v>22</v>
      </c>
      <c r="P63" s="1" t="s">
        <v>22</v>
      </c>
      <c r="Q63" s="1" t="s">
        <v>22</v>
      </c>
      <c r="R63" s="1" t="s">
        <v>22</v>
      </c>
      <c r="S63" s="1" t="s">
        <v>22</v>
      </c>
      <c r="T63" s="1" t="s">
        <v>22</v>
      </c>
      <c r="V63" s="1" t="str">
        <f t="shared" si="43"/>
        <v>111</v>
      </c>
      <c r="W63" s="1" t="str">
        <f t="shared" si="44"/>
        <v>111</v>
      </c>
      <c r="X63" s="1" t="str">
        <f t="shared" si="45"/>
        <v>111</v>
      </c>
      <c r="Y63" s="1" t="str">
        <f t="shared" si="46"/>
        <v>001</v>
      </c>
      <c r="Z63" s="1" t="str">
        <f t="shared" si="47"/>
        <v>111</v>
      </c>
      <c r="AA63" s="1" t="str">
        <f t="shared" si="48"/>
        <v>111</v>
      </c>
      <c r="AB63" s="1" t="str">
        <f t="shared" si="49"/>
        <v>111</v>
      </c>
      <c r="AC63" s="1" t="str">
        <f t="shared" si="50"/>
        <v>111</v>
      </c>
      <c r="AD63" s="1" t="str">
        <f t="shared" si="51"/>
        <v>111</v>
      </c>
      <c r="AE63" s="1" t="str">
        <f t="shared" si="52"/>
        <v>111</v>
      </c>
      <c r="AF63" s="1" t="str">
        <f t="shared" si="53"/>
        <v>111</v>
      </c>
      <c r="AG63" s="1" t="str">
        <f t="shared" si="54"/>
        <v>111</v>
      </c>
      <c r="AH63" s="1" t="str">
        <f t="shared" si="55"/>
        <v>111</v>
      </c>
      <c r="AI63" s="1" t="str">
        <f t="shared" si="56"/>
        <v>111</v>
      </c>
      <c r="AJ63" s="1" t="str">
        <f t="shared" si="57"/>
        <v>111</v>
      </c>
      <c r="AK63" s="1" t="str">
        <f t="shared" si="58"/>
        <v>111</v>
      </c>
      <c r="AM63" s="1" t="str">
        <f t="shared" si="59"/>
        <v>11111111</v>
      </c>
      <c r="AN63" s="1" t="str">
        <f t="shared" si="60"/>
        <v>10011111</v>
      </c>
      <c r="AO63" s="23" t="str">
        <f t="shared" si="61"/>
        <v>11111111</v>
      </c>
      <c r="AP63" s="1" t="str">
        <f t="shared" si="62"/>
        <v>11111111</v>
      </c>
      <c r="AQ63" s="1" t="str">
        <f t="shared" si="63"/>
        <v>11111111</v>
      </c>
      <c r="AR63" s="23" t="str">
        <f t="shared" si="64"/>
        <v>11111111</v>
      </c>
      <c r="AT63" s="24">
        <f t="shared" si="65"/>
        <v>255</v>
      </c>
      <c r="AU63" s="24">
        <f t="shared" si="66"/>
        <v>159</v>
      </c>
      <c r="AV63" s="24">
        <f t="shared" si="67"/>
        <v>255</v>
      </c>
      <c r="AW63" s="24">
        <f t="shared" si="68"/>
        <v>255</v>
      </c>
      <c r="AX63" s="24">
        <f t="shared" si="69"/>
        <v>255</v>
      </c>
      <c r="AY63" s="24">
        <f t="shared" si="70"/>
        <v>255</v>
      </c>
      <c r="BA63" t="str">
        <f t="shared" si="71"/>
        <v>{255, 159, 255, 255, 255, 255},</v>
      </c>
    </row>
    <row r="64" spans="5:53" x14ac:dyDescent="0.25">
      <c r="E64" s="1" t="s">
        <v>22</v>
      </c>
      <c r="F64" s="1" t="s">
        <v>22</v>
      </c>
      <c r="G64" s="1" t="s">
        <v>21</v>
      </c>
      <c r="H64" s="1" t="s">
        <v>22</v>
      </c>
      <c r="I64" s="1" t="s">
        <v>22</v>
      </c>
      <c r="J64" s="1" t="s">
        <v>22</v>
      </c>
      <c r="K64" s="1" t="s">
        <v>22</v>
      </c>
      <c r="L64" s="1" t="s">
        <v>22</v>
      </c>
      <c r="M64" s="1" t="s">
        <v>22</v>
      </c>
      <c r="N64" s="1" t="s">
        <v>22</v>
      </c>
      <c r="O64" s="1" t="s">
        <v>22</v>
      </c>
      <c r="P64" s="1" t="s">
        <v>22</v>
      </c>
      <c r="Q64" s="1" t="s">
        <v>22</v>
      </c>
      <c r="R64" s="1" t="s">
        <v>22</v>
      </c>
      <c r="S64" s="1" t="s">
        <v>22</v>
      </c>
      <c r="T64" s="1" t="s">
        <v>22</v>
      </c>
      <c r="V64" s="1" t="str">
        <f t="shared" si="43"/>
        <v>111</v>
      </c>
      <c r="W64" s="1" t="str">
        <f t="shared" si="44"/>
        <v>111</v>
      </c>
      <c r="X64" s="1" t="str">
        <f t="shared" si="45"/>
        <v>001</v>
      </c>
      <c r="Y64" s="1" t="str">
        <f t="shared" si="46"/>
        <v>111</v>
      </c>
      <c r="Z64" s="1" t="str">
        <f t="shared" si="47"/>
        <v>111</v>
      </c>
      <c r="AA64" s="1" t="str">
        <f t="shared" si="48"/>
        <v>111</v>
      </c>
      <c r="AB64" s="1" t="str">
        <f t="shared" si="49"/>
        <v>111</v>
      </c>
      <c r="AC64" s="1" t="str">
        <f t="shared" si="50"/>
        <v>111</v>
      </c>
      <c r="AD64" s="1" t="str">
        <f t="shared" si="51"/>
        <v>111</v>
      </c>
      <c r="AE64" s="1" t="str">
        <f t="shared" si="52"/>
        <v>111</v>
      </c>
      <c r="AF64" s="1" t="str">
        <f t="shared" si="53"/>
        <v>111</v>
      </c>
      <c r="AG64" s="1" t="str">
        <f t="shared" si="54"/>
        <v>111</v>
      </c>
      <c r="AH64" s="1" t="str">
        <f t="shared" si="55"/>
        <v>111</v>
      </c>
      <c r="AI64" s="1" t="str">
        <f t="shared" si="56"/>
        <v>111</v>
      </c>
      <c r="AJ64" s="1" t="str">
        <f t="shared" si="57"/>
        <v>111</v>
      </c>
      <c r="AK64" s="1" t="str">
        <f t="shared" si="58"/>
        <v>111</v>
      </c>
      <c r="AM64" s="1" t="str">
        <f t="shared" si="59"/>
        <v>11111100</v>
      </c>
      <c r="AN64" s="1" t="str">
        <f t="shared" si="60"/>
        <v>11111111</v>
      </c>
      <c r="AO64" s="23" t="str">
        <f t="shared" si="61"/>
        <v>11111111</v>
      </c>
      <c r="AP64" s="1" t="str">
        <f t="shared" si="62"/>
        <v>11111111</v>
      </c>
      <c r="AQ64" s="1" t="str">
        <f t="shared" si="63"/>
        <v>11111111</v>
      </c>
      <c r="AR64" s="23" t="str">
        <f t="shared" si="64"/>
        <v>11111111</v>
      </c>
      <c r="AT64" s="24">
        <f t="shared" si="65"/>
        <v>252</v>
      </c>
      <c r="AU64" s="24">
        <f t="shared" si="66"/>
        <v>255</v>
      </c>
      <c r="AV64" s="24">
        <f t="shared" si="67"/>
        <v>255</v>
      </c>
      <c r="AW64" s="24">
        <f t="shared" si="68"/>
        <v>255</v>
      </c>
      <c r="AX64" s="24">
        <f t="shared" si="69"/>
        <v>255</v>
      </c>
      <c r="AY64" s="24">
        <f t="shared" si="70"/>
        <v>255</v>
      </c>
      <c r="BA64" t="str">
        <f t="shared" si="71"/>
        <v>{252, 255, 255, 255, 255, 255},</v>
      </c>
    </row>
    <row r="65" spans="5:53" x14ac:dyDescent="0.25">
      <c r="E65" s="1" t="s">
        <v>22</v>
      </c>
      <c r="F65" s="1" t="s">
        <v>21</v>
      </c>
      <c r="G65" s="1" t="s">
        <v>22</v>
      </c>
      <c r="H65" s="1" t="s">
        <v>22</v>
      </c>
      <c r="I65" s="1" t="s">
        <v>22</v>
      </c>
      <c r="J65" s="1" t="s">
        <v>22</v>
      </c>
      <c r="K65" s="1" t="s">
        <v>22</v>
      </c>
      <c r="L65" s="1" t="s">
        <v>22</v>
      </c>
      <c r="M65" s="1" t="s">
        <v>22</v>
      </c>
      <c r="N65" s="1" t="s">
        <v>22</v>
      </c>
      <c r="O65" s="1" t="s">
        <v>22</v>
      </c>
      <c r="P65" s="1" t="s">
        <v>22</v>
      </c>
      <c r="Q65" s="1" t="s">
        <v>22</v>
      </c>
      <c r="R65" s="1" t="s">
        <v>22</v>
      </c>
      <c r="S65" s="1" t="s">
        <v>22</v>
      </c>
      <c r="T65" s="1" t="s">
        <v>22</v>
      </c>
      <c r="V65" s="1" t="str">
        <f t="shared" si="43"/>
        <v>111</v>
      </c>
      <c r="W65" s="1" t="str">
        <f t="shared" si="44"/>
        <v>001</v>
      </c>
      <c r="X65" s="1" t="str">
        <f t="shared" si="45"/>
        <v>111</v>
      </c>
      <c r="Y65" s="1" t="str">
        <f t="shared" si="46"/>
        <v>111</v>
      </c>
      <c r="Z65" s="1" t="str">
        <f t="shared" si="47"/>
        <v>111</v>
      </c>
      <c r="AA65" s="1" t="str">
        <f t="shared" si="48"/>
        <v>111</v>
      </c>
      <c r="AB65" s="1" t="str">
        <f t="shared" si="49"/>
        <v>111</v>
      </c>
      <c r="AC65" s="1" t="str">
        <f t="shared" si="50"/>
        <v>111</v>
      </c>
      <c r="AD65" s="1" t="str">
        <f t="shared" si="51"/>
        <v>111</v>
      </c>
      <c r="AE65" s="1" t="str">
        <f t="shared" si="52"/>
        <v>111</v>
      </c>
      <c r="AF65" s="1" t="str">
        <f t="shared" si="53"/>
        <v>111</v>
      </c>
      <c r="AG65" s="1" t="str">
        <f t="shared" si="54"/>
        <v>111</v>
      </c>
      <c r="AH65" s="1" t="str">
        <f t="shared" si="55"/>
        <v>111</v>
      </c>
      <c r="AI65" s="1" t="str">
        <f t="shared" si="56"/>
        <v>111</v>
      </c>
      <c r="AJ65" s="1" t="str">
        <f t="shared" si="57"/>
        <v>111</v>
      </c>
      <c r="AK65" s="1" t="str">
        <f t="shared" si="58"/>
        <v>111</v>
      </c>
      <c r="AM65" s="1" t="str">
        <f t="shared" si="59"/>
        <v>11100111</v>
      </c>
      <c r="AN65" s="1" t="str">
        <f t="shared" si="60"/>
        <v>11111111</v>
      </c>
      <c r="AO65" s="23" t="str">
        <f t="shared" si="61"/>
        <v>11111111</v>
      </c>
      <c r="AP65" s="1" t="str">
        <f t="shared" si="62"/>
        <v>11111111</v>
      </c>
      <c r="AQ65" s="1" t="str">
        <f t="shared" si="63"/>
        <v>11111111</v>
      </c>
      <c r="AR65" s="23" t="str">
        <f t="shared" si="64"/>
        <v>11111111</v>
      </c>
      <c r="AT65" s="24">
        <f t="shared" si="65"/>
        <v>231</v>
      </c>
      <c r="AU65" s="24">
        <f t="shared" si="66"/>
        <v>255</v>
      </c>
      <c r="AV65" s="24">
        <f t="shared" si="67"/>
        <v>255</v>
      </c>
      <c r="AW65" s="24">
        <f t="shared" si="68"/>
        <v>255</v>
      </c>
      <c r="AX65" s="24">
        <f t="shared" si="69"/>
        <v>255</v>
      </c>
      <c r="AY65" s="24">
        <f t="shared" si="70"/>
        <v>255</v>
      </c>
      <c r="BA65" t="str">
        <f t="shared" si="71"/>
        <v>{231, 255, 255, 255, 255, 255},</v>
      </c>
    </row>
    <row r="66" spans="5:53" x14ac:dyDescent="0.25">
      <c r="E66" s="1" t="s">
        <v>1</v>
      </c>
      <c r="F66" s="1" t="s">
        <v>22</v>
      </c>
      <c r="G66" s="1" t="s">
        <v>22</v>
      </c>
      <c r="H66" s="1" t="s">
        <v>22</v>
      </c>
      <c r="I66" s="1" t="s">
        <v>22</v>
      </c>
      <c r="J66" s="1" t="s">
        <v>22</v>
      </c>
      <c r="K66" s="1" t="s">
        <v>22</v>
      </c>
      <c r="L66" s="1" t="s">
        <v>22</v>
      </c>
      <c r="M66" s="1" t="s">
        <v>22</v>
      </c>
      <c r="N66" s="1" t="s">
        <v>22</v>
      </c>
      <c r="O66" s="1" t="s">
        <v>22</v>
      </c>
      <c r="P66" s="1" t="s">
        <v>22</v>
      </c>
      <c r="Q66" s="1" t="s">
        <v>22</v>
      </c>
      <c r="R66" s="1" t="s">
        <v>22</v>
      </c>
      <c r="S66" s="1" t="s">
        <v>22</v>
      </c>
      <c r="T66" s="1" t="s">
        <v>22</v>
      </c>
      <c r="V66" s="1" t="str">
        <f t="shared" si="43"/>
        <v>101</v>
      </c>
      <c r="W66" s="1" t="str">
        <f t="shared" si="44"/>
        <v>111</v>
      </c>
      <c r="X66" s="1" t="str">
        <f t="shared" si="45"/>
        <v>111</v>
      </c>
      <c r="Y66" s="1" t="str">
        <f t="shared" si="46"/>
        <v>111</v>
      </c>
      <c r="Z66" s="1" t="str">
        <f t="shared" si="47"/>
        <v>111</v>
      </c>
      <c r="AA66" s="1" t="str">
        <f t="shared" si="48"/>
        <v>111</v>
      </c>
      <c r="AB66" s="1" t="str">
        <f t="shared" si="49"/>
        <v>111</v>
      </c>
      <c r="AC66" s="1" t="str">
        <f t="shared" si="50"/>
        <v>111</v>
      </c>
      <c r="AD66" s="1" t="str">
        <f t="shared" si="51"/>
        <v>111</v>
      </c>
      <c r="AE66" s="1" t="str">
        <f t="shared" si="52"/>
        <v>111</v>
      </c>
      <c r="AF66" s="1" t="str">
        <f t="shared" si="53"/>
        <v>111</v>
      </c>
      <c r="AG66" s="1" t="str">
        <f t="shared" si="54"/>
        <v>111</v>
      </c>
      <c r="AH66" s="1" t="str">
        <f t="shared" si="55"/>
        <v>111</v>
      </c>
      <c r="AI66" s="1" t="str">
        <f t="shared" si="56"/>
        <v>111</v>
      </c>
      <c r="AJ66" s="1" t="str">
        <f t="shared" si="57"/>
        <v>111</v>
      </c>
      <c r="AK66" s="1" t="str">
        <f t="shared" si="58"/>
        <v>111</v>
      </c>
      <c r="AM66" s="1" t="str">
        <f t="shared" si="59"/>
        <v>10111111</v>
      </c>
      <c r="AN66" s="1" t="str">
        <f t="shared" si="60"/>
        <v>11111111</v>
      </c>
      <c r="AO66" s="23" t="str">
        <f t="shared" si="61"/>
        <v>11111111</v>
      </c>
      <c r="AP66" s="1" t="str">
        <f t="shared" si="62"/>
        <v>11111111</v>
      </c>
      <c r="AQ66" s="1" t="str">
        <f t="shared" si="63"/>
        <v>11111111</v>
      </c>
      <c r="AR66" s="23" t="str">
        <f t="shared" si="64"/>
        <v>11111111</v>
      </c>
      <c r="AT66" s="24">
        <f t="shared" si="65"/>
        <v>191</v>
      </c>
      <c r="AU66" s="24">
        <f t="shared" si="66"/>
        <v>255</v>
      </c>
      <c r="AV66" s="24">
        <f t="shared" si="67"/>
        <v>255</v>
      </c>
      <c r="AW66" s="24">
        <f t="shared" si="68"/>
        <v>255</v>
      </c>
      <c r="AX66" s="24">
        <f t="shared" si="69"/>
        <v>255</v>
      </c>
      <c r="AY66" s="24">
        <f t="shared" si="70"/>
        <v>255</v>
      </c>
      <c r="BA66" t="str">
        <f t="shared" si="71"/>
        <v>{191, 255, 255, 255, 255, 255},</v>
      </c>
    </row>
    <row r="67" spans="5:53" x14ac:dyDescent="0.25">
      <c r="E67" s="1" t="s">
        <v>22</v>
      </c>
      <c r="F67" s="1" t="s">
        <v>1</v>
      </c>
      <c r="G67" s="1" t="s">
        <v>22</v>
      </c>
      <c r="H67" s="1" t="s">
        <v>22</v>
      </c>
      <c r="I67" s="1" t="s">
        <v>22</v>
      </c>
      <c r="J67" s="1" t="s">
        <v>22</v>
      </c>
      <c r="K67" s="1" t="s">
        <v>22</v>
      </c>
      <c r="L67" s="1" t="s">
        <v>22</v>
      </c>
      <c r="M67" s="1" t="s">
        <v>22</v>
      </c>
      <c r="N67" s="1" t="s">
        <v>22</v>
      </c>
      <c r="O67" s="1" t="s">
        <v>22</v>
      </c>
      <c r="P67" s="1" t="s">
        <v>22</v>
      </c>
      <c r="Q67" s="1" t="s">
        <v>22</v>
      </c>
      <c r="R67" s="1" t="s">
        <v>22</v>
      </c>
      <c r="S67" s="1" t="s">
        <v>22</v>
      </c>
      <c r="T67" s="1" t="s">
        <v>22</v>
      </c>
      <c r="V67" s="1" t="str">
        <f t="shared" si="43"/>
        <v>111</v>
      </c>
      <c r="W67" s="1" t="str">
        <f t="shared" si="44"/>
        <v>101</v>
      </c>
      <c r="X67" s="1" t="str">
        <f t="shared" si="45"/>
        <v>111</v>
      </c>
      <c r="Y67" s="1" t="str">
        <f t="shared" si="46"/>
        <v>111</v>
      </c>
      <c r="Z67" s="1" t="str">
        <f t="shared" si="47"/>
        <v>111</v>
      </c>
      <c r="AA67" s="1" t="str">
        <f t="shared" si="48"/>
        <v>111</v>
      </c>
      <c r="AB67" s="1" t="str">
        <f t="shared" si="49"/>
        <v>111</v>
      </c>
      <c r="AC67" s="1" t="str">
        <f t="shared" si="50"/>
        <v>111</v>
      </c>
      <c r="AD67" s="1" t="str">
        <f t="shared" si="51"/>
        <v>111</v>
      </c>
      <c r="AE67" s="1" t="str">
        <f t="shared" si="52"/>
        <v>111</v>
      </c>
      <c r="AF67" s="1" t="str">
        <f t="shared" si="53"/>
        <v>111</v>
      </c>
      <c r="AG67" s="1" t="str">
        <f t="shared" si="54"/>
        <v>111</v>
      </c>
      <c r="AH67" s="1" t="str">
        <f t="shared" si="55"/>
        <v>111</v>
      </c>
      <c r="AI67" s="1" t="str">
        <f t="shared" si="56"/>
        <v>111</v>
      </c>
      <c r="AJ67" s="1" t="str">
        <f t="shared" si="57"/>
        <v>111</v>
      </c>
      <c r="AK67" s="1" t="str">
        <f t="shared" si="58"/>
        <v>111</v>
      </c>
      <c r="AM67" s="1" t="str">
        <f t="shared" si="59"/>
        <v>11110111</v>
      </c>
      <c r="AN67" s="1" t="str">
        <f t="shared" si="60"/>
        <v>11111111</v>
      </c>
      <c r="AO67" s="23" t="str">
        <f t="shared" si="61"/>
        <v>11111111</v>
      </c>
      <c r="AP67" s="1" t="str">
        <f t="shared" si="62"/>
        <v>11111111</v>
      </c>
      <c r="AQ67" s="1" t="str">
        <f t="shared" si="63"/>
        <v>11111111</v>
      </c>
      <c r="AR67" s="23" t="str">
        <f t="shared" si="64"/>
        <v>11111111</v>
      </c>
      <c r="AT67" s="24">
        <f t="shared" si="65"/>
        <v>247</v>
      </c>
      <c r="AU67" s="24">
        <f t="shared" si="66"/>
        <v>255</v>
      </c>
      <c r="AV67" s="24">
        <f t="shared" si="67"/>
        <v>255</v>
      </c>
      <c r="AW67" s="24">
        <f t="shared" si="68"/>
        <v>255</v>
      </c>
      <c r="AX67" s="24">
        <f t="shared" si="69"/>
        <v>255</v>
      </c>
      <c r="AY67" s="24">
        <f t="shared" si="70"/>
        <v>255</v>
      </c>
      <c r="BA67" t="str">
        <f t="shared" si="71"/>
        <v>{247, 255, 255, 255, 255, 255},</v>
      </c>
    </row>
    <row r="68" spans="5:53" x14ac:dyDescent="0.25">
      <c r="E68" s="1" t="s">
        <v>22</v>
      </c>
      <c r="F68" s="1" t="s">
        <v>22</v>
      </c>
      <c r="G68" s="1" t="s">
        <v>1</v>
      </c>
      <c r="H68" s="1" t="s">
        <v>22</v>
      </c>
      <c r="I68" s="1" t="s">
        <v>22</v>
      </c>
      <c r="J68" s="1" t="s">
        <v>22</v>
      </c>
      <c r="K68" s="1" t="s">
        <v>22</v>
      </c>
      <c r="L68" s="1" t="s">
        <v>22</v>
      </c>
      <c r="M68" s="1" t="s">
        <v>22</v>
      </c>
      <c r="N68" s="1" t="s">
        <v>22</v>
      </c>
      <c r="O68" s="1" t="s">
        <v>22</v>
      </c>
      <c r="P68" s="1" t="s">
        <v>22</v>
      </c>
      <c r="Q68" s="1" t="s">
        <v>22</v>
      </c>
      <c r="R68" s="1" t="s">
        <v>22</v>
      </c>
      <c r="S68" s="1" t="s">
        <v>22</v>
      </c>
      <c r="T68" s="1" t="s">
        <v>22</v>
      </c>
      <c r="V68" s="1" t="str">
        <f t="shared" si="43"/>
        <v>111</v>
      </c>
      <c r="W68" s="1" t="str">
        <f t="shared" si="44"/>
        <v>111</v>
      </c>
      <c r="X68" s="1" t="str">
        <f t="shared" si="45"/>
        <v>101</v>
      </c>
      <c r="Y68" s="1" t="str">
        <f t="shared" si="46"/>
        <v>111</v>
      </c>
      <c r="Z68" s="1" t="str">
        <f t="shared" si="47"/>
        <v>111</v>
      </c>
      <c r="AA68" s="1" t="str">
        <f t="shared" si="48"/>
        <v>111</v>
      </c>
      <c r="AB68" s="1" t="str">
        <f t="shared" si="49"/>
        <v>111</v>
      </c>
      <c r="AC68" s="1" t="str">
        <f t="shared" si="50"/>
        <v>111</v>
      </c>
      <c r="AD68" s="1" t="str">
        <f t="shared" si="51"/>
        <v>111</v>
      </c>
      <c r="AE68" s="1" t="str">
        <f t="shared" si="52"/>
        <v>111</v>
      </c>
      <c r="AF68" s="1" t="str">
        <f t="shared" si="53"/>
        <v>111</v>
      </c>
      <c r="AG68" s="1" t="str">
        <f t="shared" si="54"/>
        <v>111</v>
      </c>
      <c r="AH68" s="1" t="str">
        <f t="shared" si="55"/>
        <v>111</v>
      </c>
      <c r="AI68" s="1" t="str">
        <f t="shared" si="56"/>
        <v>111</v>
      </c>
      <c r="AJ68" s="1" t="str">
        <f t="shared" si="57"/>
        <v>111</v>
      </c>
      <c r="AK68" s="1" t="str">
        <f t="shared" si="58"/>
        <v>111</v>
      </c>
      <c r="AM68" s="1" t="str">
        <f t="shared" si="59"/>
        <v>11111110</v>
      </c>
      <c r="AN68" s="1" t="str">
        <f t="shared" si="60"/>
        <v>11111111</v>
      </c>
      <c r="AO68" s="23" t="str">
        <f t="shared" si="61"/>
        <v>11111111</v>
      </c>
      <c r="AP68" s="1" t="str">
        <f t="shared" si="62"/>
        <v>11111111</v>
      </c>
      <c r="AQ68" s="1" t="str">
        <f t="shared" si="63"/>
        <v>11111111</v>
      </c>
      <c r="AR68" s="23" t="str">
        <f t="shared" si="64"/>
        <v>11111111</v>
      </c>
      <c r="AT68" s="24">
        <f t="shared" si="65"/>
        <v>254</v>
      </c>
      <c r="AU68" s="24">
        <f t="shared" si="66"/>
        <v>255</v>
      </c>
      <c r="AV68" s="24">
        <f t="shared" si="67"/>
        <v>255</v>
      </c>
      <c r="AW68" s="24">
        <f t="shared" si="68"/>
        <v>255</v>
      </c>
      <c r="AX68" s="24">
        <f t="shared" si="69"/>
        <v>255</v>
      </c>
      <c r="AY68" s="24">
        <f t="shared" si="70"/>
        <v>255</v>
      </c>
      <c r="BA68" t="str">
        <f t="shared" si="71"/>
        <v>{254, 255, 255, 255, 255, 255},</v>
      </c>
    </row>
    <row r="69" spans="5:53" x14ac:dyDescent="0.25">
      <c r="E69" s="1" t="s">
        <v>22</v>
      </c>
      <c r="F69" s="1" t="s">
        <v>22</v>
      </c>
      <c r="G69" s="1" t="s">
        <v>22</v>
      </c>
      <c r="H69" s="1" t="s">
        <v>1</v>
      </c>
      <c r="I69" s="1" t="s">
        <v>22</v>
      </c>
      <c r="J69" s="1" t="s">
        <v>22</v>
      </c>
      <c r="K69" s="1" t="s">
        <v>22</v>
      </c>
      <c r="L69" s="1" t="s">
        <v>22</v>
      </c>
      <c r="M69" s="1" t="s">
        <v>22</v>
      </c>
      <c r="N69" s="1" t="s">
        <v>22</v>
      </c>
      <c r="O69" s="1" t="s">
        <v>22</v>
      </c>
      <c r="P69" s="1" t="s">
        <v>22</v>
      </c>
      <c r="Q69" s="1" t="s">
        <v>22</v>
      </c>
      <c r="R69" s="1" t="s">
        <v>22</v>
      </c>
      <c r="S69" s="1" t="s">
        <v>22</v>
      </c>
      <c r="T69" s="1" t="s">
        <v>22</v>
      </c>
      <c r="V69" s="1" t="str">
        <f t="shared" si="43"/>
        <v>111</v>
      </c>
      <c r="W69" s="1" t="str">
        <f t="shared" si="44"/>
        <v>111</v>
      </c>
      <c r="X69" s="1" t="str">
        <f t="shared" si="45"/>
        <v>111</v>
      </c>
      <c r="Y69" s="1" t="str">
        <f t="shared" si="46"/>
        <v>101</v>
      </c>
      <c r="Z69" s="1" t="str">
        <f t="shared" si="47"/>
        <v>111</v>
      </c>
      <c r="AA69" s="1" t="str">
        <f t="shared" si="48"/>
        <v>111</v>
      </c>
      <c r="AB69" s="1" t="str">
        <f t="shared" si="49"/>
        <v>111</v>
      </c>
      <c r="AC69" s="1" t="str">
        <f t="shared" si="50"/>
        <v>111</v>
      </c>
      <c r="AD69" s="1" t="str">
        <f t="shared" si="51"/>
        <v>111</v>
      </c>
      <c r="AE69" s="1" t="str">
        <f t="shared" si="52"/>
        <v>111</v>
      </c>
      <c r="AF69" s="1" t="str">
        <f t="shared" si="53"/>
        <v>111</v>
      </c>
      <c r="AG69" s="1" t="str">
        <f t="shared" si="54"/>
        <v>111</v>
      </c>
      <c r="AH69" s="1" t="str">
        <f t="shared" si="55"/>
        <v>111</v>
      </c>
      <c r="AI69" s="1" t="str">
        <f t="shared" si="56"/>
        <v>111</v>
      </c>
      <c r="AJ69" s="1" t="str">
        <f t="shared" si="57"/>
        <v>111</v>
      </c>
      <c r="AK69" s="1" t="str">
        <f t="shared" si="58"/>
        <v>111</v>
      </c>
      <c r="AM69" s="1" t="str">
        <f t="shared" si="59"/>
        <v>11111111</v>
      </c>
      <c r="AN69" s="1" t="str">
        <f t="shared" si="60"/>
        <v>11011111</v>
      </c>
      <c r="AO69" s="23" t="str">
        <f t="shared" si="61"/>
        <v>11111111</v>
      </c>
      <c r="AP69" s="1" t="str">
        <f t="shared" si="62"/>
        <v>11111111</v>
      </c>
      <c r="AQ69" s="1" t="str">
        <f t="shared" si="63"/>
        <v>11111111</v>
      </c>
      <c r="AR69" s="23" t="str">
        <f t="shared" si="64"/>
        <v>11111111</v>
      </c>
      <c r="AT69" s="24">
        <f t="shared" si="65"/>
        <v>255</v>
      </c>
      <c r="AU69" s="24">
        <f t="shared" si="66"/>
        <v>223</v>
      </c>
      <c r="AV69" s="24">
        <f t="shared" si="67"/>
        <v>255</v>
      </c>
      <c r="AW69" s="24">
        <f t="shared" si="68"/>
        <v>255</v>
      </c>
      <c r="AX69" s="24">
        <f t="shared" si="69"/>
        <v>255</v>
      </c>
      <c r="AY69" s="24">
        <f t="shared" si="70"/>
        <v>255</v>
      </c>
      <c r="BA69" t="str">
        <f t="shared" si="71"/>
        <v>{255, 223, 255, 255, 255, 255},</v>
      </c>
    </row>
    <row r="70" spans="5:53" x14ac:dyDescent="0.25">
      <c r="E70" s="1" t="s">
        <v>22</v>
      </c>
      <c r="F70" s="1" t="s">
        <v>22</v>
      </c>
      <c r="G70" s="1" t="s">
        <v>22</v>
      </c>
      <c r="H70" s="1" t="s">
        <v>22</v>
      </c>
      <c r="I70" s="1" t="s">
        <v>1</v>
      </c>
      <c r="J70" s="1" t="s">
        <v>22</v>
      </c>
      <c r="K70" s="1" t="s">
        <v>22</v>
      </c>
      <c r="L70" s="1" t="s">
        <v>22</v>
      </c>
      <c r="M70" s="1" t="s">
        <v>22</v>
      </c>
      <c r="N70" s="1" t="s">
        <v>22</v>
      </c>
      <c r="O70" s="1" t="s">
        <v>22</v>
      </c>
      <c r="P70" s="1" t="s">
        <v>22</v>
      </c>
      <c r="Q70" s="1" t="s">
        <v>22</v>
      </c>
      <c r="R70" s="1" t="s">
        <v>22</v>
      </c>
      <c r="S70" s="1" t="s">
        <v>22</v>
      </c>
      <c r="T70" s="1" t="s">
        <v>22</v>
      </c>
      <c r="V70" s="1" t="str">
        <f t="shared" si="43"/>
        <v>111</v>
      </c>
      <c r="W70" s="1" t="str">
        <f t="shared" si="44"/>
        <v>111</v>
      </c>
      <c r="X70" s="1" t="str">
        <f t="shared" si="45"/>
        <v>111</v>
      </c>
      <c r="Y70" s="1" t="str">
        <f t="shared" si="46"/>
        <v>111</v>
      </c>
      <c r="Z70" s="1" t="str">
        <f t="shared" si="47"/>
        <v>101</v>
      </c>
      <c r="AA70" s="1" t="str">
        <f t="shared" si="48"/>
        <v>111</v>
      </c>
      <c r="AB70" s="1" t="str">
        <f t="shared" si="49"/>
        <v>111</v>
      </c>
      <c r="AC70" s="1" t="str">
        <f t="shared" si="50"/>
        <v>111</v>
      </c>
      <c r="AD70" s="1" t="str">
        <f t="shared" si="51"/>
        <v>111</v>
      </c>
      <c r="AE70" s="1" t="str">
        <f t="shared" si="52"/>
        <v>111</v>
      </c>
      <c r="AF70" s="1" t="str">
        <f t="shared" si="53"/>
        <v>111</v>
      </c>
      <c r="AG70" s="1" t="str">
        <f t="shared" si="54"/>
        <v>111</v>
      </c>
      <c r="AH70" s="1" t="str">
        <f t="shared" si="55"/>
        <v>111</v>
      </c>
      <c r="AI70" s="1" t="str">
        <f t="shared" si="56"/>
        <v>111</v>
      </c>
      <c r="AJ70" s="1" t="str">
        <f t="shared" si="57"/>
        <v>111</v>
      </c>
      <c r="AK70" s="1" t="str">
        <f t="shared" si="58"/>
        <v>111</v>
      </c>
      <c r="AM70" s="1" t="str">
        <f t="shared" si="59"/>
        <v>11111111</v>
      </c>
      <c r="AN70" s="1" t="str">
        <f t="shared" si="60"/>
        <v>11111011</v>
      </c>
      <c r="AO70" s="23" t="str">
        <f t="shared" si="61"/>
        <v>11111111</v>
      </c>
      <c r="AP70" s="1" t="str">
        <f t="shared" si="62"/>
        <v>11111111</v>
      </c>
      <c r="AQ70" s="1" t="str">
        <f t="shared" si="63"/>
        <v>11111111</v>
      </c>
      <c r="AR70" s="23" t="str">
        <f t="shared" si="64"/>
        <v>11111111</v>
      </c>
      <c r="AT70" s="24">
        <f t="shared" si="65"/>
        <v>255</v>
      </c>
      <c r="AU70" s="24">
        <f t="shared" si="66"/>
        <v>251</v>
      </c>
      <c r="AV70" s="24">
        <f t="shared" si="67"/>
        <v>255</v>
      </c>
      <c r="AW70" s="24">
        <f t="shared" si="68"/>
        <v>255</v>
      </c>
      <c r="AX70" s="24">
        <f t="shared" si="69"/>
        <v>255</v>
      </c>
      <c r="AY70" s="24">
        <f t="shared" si="70"/>
        <v>255</v>
      </c>
      <c r="BA70" t="str">
        <f t="shared" si="71"/>
        <v>{255, 251, 255, 255, 255, 255},</v>
      </c>
    </row>
    <row r="71" spans="5:53" x14ac:dyDescent="0.25">
      <c r="E71" s="1" t="s">
        <v>22</v>
      </c>
      <c r="F71" s="1" t="s">
        <v>22</v>
      </c>
      <c r="G71" s="1" t="s">
        <v>22</v>
      </c>
      <c r="H71" s="1" t="s">
        <v>22</v>
      </c>
      <c r="I71" s="1" t="s">
        <v>22</v>
      </c>
      <c r="J71" s="1" t="s">
        <v>1</v>
      </c>
      <c r="K71" s="1" t="s">
        <v>22</v>
      </c>
      <c r="L71" s="1" t="s">
        <v>22</v>
      </c>
      <c r="M71" s="1" t="s">
        <v>22</v>
      </c>
      <c r="N71" s="1" t="s">
        <v>22</v>
      </c>
      <c r="O71" s="1" t="s">
        <v>22</v>
      </c>
      <c r="P71" s="1" t="s">
        <v>22</v>
      </c>
      <c r="Q71" s="1" t="s">
        <v>22</v>
      </c>
      <c r="R71" s="1" t="s">
        <v>22</v>
      </c>
      <c r="S71" s="1" t="s">
        <v>22</v>
      </c>
      <c r="T71" s="1" t="s">
        <v>22</v>
      </c>
      <c r="V71" s="1" t="str">
        <f t="shared" si="43"/>
        <v>111</v>
      </c>
      <c r="W71" s="1" t="str">
        <f t="shared" si="44"/>
        <v>111</v>
      </c>
      <c r="X71" s="1" t="str">
        <f t="shared" si="45"/>
        <v>111</v>
      </c>
      <c r="Y71" s="1" t="str">
        <f t="shared" si="46"/>
        <v>111</v>
      </c>
      <c r="Z71" s="1" t="str">
        <f t="shared" si="47"/>
        <v>111</v>
      </c>
      <c r="AA71" s="1" t="str">
        <f t="shared" si="48"/>
        <v>101</v>
      </c>
      <c r="AB71" s="1" t="str">
        <f t="shared" si="49"/>
        <v>111</v>
      </c>
      <c r="AC71" s="1" t="str">
        <f t="shared" si="50"/>
        <v>111</v>
      </c>
      <c r="AD71" s="1" t="str">
        <f t="shared" si="51"/>
        <v>111</v>
      </c>
      <c r="AE71" s="1" t="str">
        <f t="shared" si="52"/>
        <v>111</v>
      </c>
      <c r="AF71" s="1" t="str">
        <f t="shared" si="53"/>
        <v>111</v>
      </c>
      <c r="AG71" s="1" t="str">
        <f t="shared" si="54"/>
        <v>111</v>
      </c>
      <c r="AH71" s="1" t="str">
        <f t="shared" si="55"/>
        <v>111</v>
      </c>
      <c r="AI71" s="1" t="str">
        <f t="shared" si="56"/>
        <v>111</v>
      </c>
      <c r="AJ71" s="1" t="str">
        <f t="shared" si="57"/>
        <v>111</v>
      </c>
      <c r="AK71" s="1" t="str">
        <f t="shared" si="58"/>
        <v>111</v>
      </c>
      <c r="AM71" s="1" t="str">
        <f t="shared" si="59"/>
        <v>11111111</v>
      </c>
      <c r="AN71" s="1" t="str">
        <f t="shared" si="60"/>
        <v>11111111</v>
      </c>
      <c r="AO71" s="23" t="str">
        <f t="shared" si="61"/>
        <v>01111111</v>
      </c>
      <c r="AP71" s="1" t="str">
        <f t="shared" si="62"/>
        <v>11111111</v>
      </c>
      <c r="AQ71" s="1" t="str">
        <f t="shared" si="63"/>
        <v>11111111</v>
      </c>
      <c r="AR71" s="23" t="str">
        <f t="shared" si="64"/>
        <v>11111111</v>
      </c>
      <c r="AT71" s="24">
        <f t="shared" si="65"/>
        <v>255</v>
      </c>
      <c r="AU71" s="24">
        <f t="shared" si="66"/>
        <v>255</v>
      </c>
      <c r="AV71" s="24">
        <f t="shared" si="67"/>
        <v>127</v>
      </c>
      <c r="AW71" s="24">
        <f t="shared" si="68"/>
        <v>255</v>
      </c>
      <c r="AX71" s="24">
        <f t="shared" si="69"/>
        <v>255</v>
      </c>
      <c r="AY71" s="24">
        <f t="shared" si="70"/>
        <v>255</v>
      </c>
      <c r="BA71" t="str">
        <f t="shared" si="71"/>
        <v>{255, 255, 127, 255, 255, 255},</v>
      </c>
    </row>
    <row r="72" spans="5:53" x14ac:dyDescent="0.25">
      <c r="E72" s="1" t="s">
        <v>22</v>
      </c>
      <c r="F72" s="1" t="s">
        <v>22</v>
      </c>
      <c r="G72" s="1" t="s">
        <v>22</v>
      </c>
      <c r="H72" s="1" t="s">
        <v>22</v>
      </c>
      <c r="I72" s="1" t="s">
        <v>22</v>
      </c>
      <c r="J72" s="1" t="s">
        <v>22</v>
      </c>
      <c r="K72" s="1" t="s">
        <v>1</v>
      </c>
      <c r="L72" s="1" t="s">
        <v>22</v>
      </c>
      <c r="M72" s="1" t="s">
        <v>22</v>
      </c>
      <c r="N72" s="1" t="s">
        <v>22</v>
      </c>
      <c r="O72" s="1" t="s">
        <v>22</v>
      </c>
      <c r="P72" s="1" t="s">
        <v>22</v>
      </c>
      <c r="Q72" s="1" t="s">
        <v>22</v>
      </c>
      <c r="R72" s="1" t="s">
        <v>22</v>
      </c>
      <c r="S72" s="1" t="s">
        <v>22</v>
      </c>
      <c r="T72" s="1" t="s">
        <v>22</v>
      </c>
      <c r="V72" s="1" t="str">
        <f t="shared" si="43"/>
        <v>111</v>
      </c>
      <c r="W72" s="1" t="str">
        <f t="shared" si="44"/>
        <v>111</v>
      </c>
      <c r="X72" s="1" t="str">
        <f t="shared" si="45"/>
        <v>111</v>
      </c>
      <c r="Y72" s="1" t="str">
        <f t="shared" si="46"/>
        <v>111</v>
      </c>
      <c r="Z72" s="1" t="str">
        <f t="shared" si="47"/>
        <v>111</v>
      </c>
      <c r="AA72" s="1" t="str">
        <f t="shared" si="48"/>
        <v>111</v>
      </c>
      <c r="AB72" s="1" t="str">
        <f t="shared" si="49"/>
        <v>101</v>
      </c>
      <c r="AC72" s="1" t="str">
        <f t="shared" si="50"/>
        <v>111</v>
      </c>
      <c r="AD72" s="1" t="str">
        <f t="shared" si="51"/>
        <v>111</v>
      </c>
      <c r="AE72" s="1" t="str">
        <f t="shared" si="52"/>
        <v>111</v>
      </c>
      <c r="AF72" s="1" t="str">
        <f t="shared" si="53"/>
        <v>111</v>
      </c>
      <c r="AG72" s="1" t="str">
        <f t="shared" si="54"/>
        <v>111</v>
      </c>
      <c r="AH72" s="1" t="str">
        <f t="shared" si="55"/>
        <v>111</v>
      </c>
      <c r="AI72" s="1" t="str">
        <f t="shared" si="56"/>
        <v>111</v>
      </c>
      <c r="AJ72" s="1" t="str">
        <f t="shared" si="57"/>
        <v>111</v>
      </c>
      <c r="AK72" s="1" t="str">
        <f t="shared" si="58"/>
        <v>111</v>
      </c>
      <c r="AM72" s="1" t="str">
        <f t="shared" si="59"/>
        <v>11111111</v>
      </c>
      <c r="AN72" s="1" t="str">
        <f t="shared" si="60"/>
        <v>11111111</v>
      </c>
      <c r="AO72" s="23" t="str">
        <f t="shared" si="61"/>
        <v>11101111</v>
      </c>
      <c r="AP72" s="1" t="str">
        <f t="shared" si="62"/>
        <v>11111111</v>
      </c>
      <c r="AQ72" s="1" t="str">
        <f t="shared" si="63"/>
        <v>11111111</v>
      </c>
      <c r="AR72" s="23" t="str">
        <f t="shared" si="64"/>
        <v>11111111</v>
      </c>
      <c r="AT72" s="24">
        <f t="shared" si="65"/>
        <v>255</v>
      </c>
      <c r="AU72" s="24">
        <f t="shared" si="66"/>
        <v>255</v>
      </c>
      <c r="AV72" s="24">
        <f t="shared" si="67"/>
        <v>239</v>
      </c>
      <c r="AW72" s="24">
        <f t="shared" si="68"/>
        <v>255</v>
      </c>
      <c r="AX72" s="24">
        <f t="shared" si="69"/>
        <v>255</v>
      </c>
      <c r="AY72" s="24">
        <f t="shared" si="70"/>
        <v>255</v>
      </c>
      <c r="BA72" t="str">
        <f t="shared" si="71"/>
        <v>{255, 255, 239, 255, 255, 255},</v>
      </c>
    </row>
    <row r="73" spans="5:53" x14ac:dyDescent="0.25">
      <c r="E73" s="1" t="s">
        <v>22</v>
      </c>
      <c r="F73" s="1" t="s">
        <v>22</v>
      </c>
      <c r="G73" s="1" t="s">
        <v>22</v>
      </c>
      <c r="H73" s="1" t="s">
        <v>22</v>
      </c>
      <c r="I73" s="1" t="s">
        <v>22</v>
      </c>
      <c r="J73" s="1" t="s">
        <v>22</v>
      </c>
      <c r="K73" s="1" t="s">
        <v>22</v>
      </c>
      <c r="L73" s="1" t="s">
        <v>1</v>
      </c>
      <c r="M73" s="1" t="s">
        <v>22</v>
      </c>
      <c r="N73" s="1" t="s">
        <v>22</v>
      </c>
      <c r="O73" s="1" t="s">
        <v>22</v>
      </c>
      <c r="P73" s="1" t="s">
        <v>22</v>
      </c>
      <c r="Q73" s="1" t="s">
        <v>22</v>
      </c>
      <c r="R73" s="1" t="s">
        <v>22</v>
      </c>
      <c r="S73" s="1" t="s">
        <v>22</v>
      </c>
      <c r="T73" s="1" t="s">
        <v>22</v>
      </c>
      <c r="V73" s="1" t="str">
        <f t="shared" si="43"/>
        <v>111</v>
      </c>
      <c r="W73" s="1" t="str">
        <f t="shared" si="44"/>
        <v>111</v>
      </c>
      <c r="X73" s="1" t="str">
        <f t="shared" si="45"/>
        <v>111</v>
      </c>
      <c r="Y73" s="1" t="str">
        <f t="shared" si="46"/>
        <v>111</v>
      </c>
      <c r="Z73" s="1" t="str">
        <f t="shared" si="47"/>
        <v>111</v>
      </c>
      <c r="AA73" s="1" t="str">
        <f t="shared" si="48"/>
        <v>111</v>
      </c>
      <c r="AB73" s="1" t="str">
        <f t="shared" si="49"/>
        <v>111</v>
      </c>
      <c r="AC73" s="1" t="str">
        <f t="shared" si="50"/>
        <v>101</v>
      </c>
      <c r="AD73" s="1" t="str">
        <f t="shared" si="51"/>
        <v>111</v>
      </c>
      <c r="AE73" s="1" t="str">
        <f t="shared" si="52"/>
        <v>111</v>
      </c>
      <c r="AF73" s="1" t="str">
        <f t="shared" si="53"/>
        <v>111</v>
      </c>
      <c r="AG73" s="1" t="str">
        <f t="shared" si="54"/>
        <v>111</v>
      </c>
      <c r="AH73" s="1" t="str">
        <f t="shared" si="55"/>
        <v>111</v>
      </c>
      <c r="AI73" s="1" t="str">
        <f t="shared" si="56"/>
        <v>111</v>
      </c>
      <c r="AJ73" s="1" t="str">
        <f t="shared" si="57"/>
        <v>111</v>
      </c>
      <c r="AK73" s="1" t="str">
        <f t="shared" si="58"/>
        <v>111</v>
      </c>
      <c r="AM73" s="1" t="str">
        <f t="shared" si="59"/>
        <v>11111111</v>
      </c>
      <c r="AN73" s="1" t="str">
        <f t="shared" si="60"/>
        <v>11111111</v>
      </c>
      <c r="AO73" s="23" t="str">
        <f t="shared" si="61"/>
        <v>11111101</v>
      </c>
      <c r="AP73" s="1" t="str">
        <f t="shared" si="62"/>
        <v>11111111</v>
      </c>
      <c r="AQ73" s="1" t="str">
        <f t="shared" si="63"/>
        <v>11111111</v>
      </c>
      <c r="AR73" s="23" t="str">
        <f t="shared" si="64"/>
        <v>11111111</v>
      </c>
      <c r="AT73" s="24">
        <f t="shared" si="65"/>
        <v>255</v>
      </c>
      <c r="AU73" s="24">
        <f t="shared" si="66"/>
        <v>255</v>
      </c>
      <c r="AV73" s="24">
        <f t="shared" si="67"/>
        <v>253</v>
      </c>
      <c r="AW73" s="24">
        <f t="shared" si="68"/>
        <v>255</v>
      </c>
      <c r="AX73" s="24">
        <f t="shared" si="69"/>
        <v>255</v>
      </c>
      <c r="AY73" s="24">
        <f t="shared" si="70"/>
        <v>255</v>
      </c>
      <c r="BA73" t="str">
        <f t="shared" si="71"/>
        <v>{255, 255, 253, 255, 255, 255},</v>
      </c>
    </row>
    <row r="74" spans="5:53" x14ac:dyDescent="0.25">
      <c r="E74" s="1" t="s">
        <v>22</v>
      </c>
      <c r="F74" s="1" t="s">
        <v>22</v>
      </c>
      <c r="G74" s="1" t="s">
        <v>22</v>
      </c>
      <c r="H74" s="1" t="s">
        <v>22</v>
      </c>
      <c r="I74" s="1" t="s">
        <v>22</v>
      </c>
      <c r="J74" s="1" t="s">
        <v>22</v>
      </c>
      <c r="K74" s="1" t="s">
        <v>22</v>
      </c>
      <c r="L74" s="1" t="s">
        <v>22</v>
      </c>
      <c r="M74" s="1" t="s">
        <v>1</v>
      </c>
      <c r="N74" s="1" t="s">
        <v>22</v>
      </c>
      <c r="O74" s="1" t="s">
        <v>22</v>
      </c>
      <c r="P74" s="1" t="s">
        <v>22</v>
      </c>
      <c r="Q74" s="1" t="s">
        <v>22</v>
      </c>
      <c r="R74" s="1" t="s">
        <v>22</v>
      </c>
      <c r="S74" s="1" t="s">
        <v>22</v>
      </c>
      <c r="T74" s="1" t="s">
        <v>22</v>
      </c>
      <c r="V74" s="1" t="str">
        <f t="shared" si="43"/>
        <v>111</v>
      </c>
      <c r="W74" s="1" t="str">
        <f t="shared" si="44"/>
        <v>111</v>
      </c>
      <c r="X74" s="1" t="str">
        <f t="shared" si="45"/>
        <v>111</v>
      </c>
      <c r="Y74" s="1" t="str">
        <f t="shared" si="46"/>
        <v>111</v>
      </c>
      <c r="Z74" s="1" t="str">
        <f t="shared" si="47"/>
        <v>111</v>
      </c>
      <c r="AA74" s="1" t="str">
        <f t="shared" si="48"/>
        <v>111</v>
      </c>
      <c r="AB74" s="1" t="str">
        <f t="shared" si="49"/>
        <v>111</v>
      </c>
      <c r="AC74" s="1" t="str">
        <f t="shared" si="50"/>
        <v>111</v>
      </c>
      <c r="AD74" s="1" t="str">
        <f t="shared" si="51"/>
        <v>101</v>
      </c>
      <c r="AE74" s="1" t="str">
        <f t="shared" si="52"/>
        <v>111</v>
      </c>
      <c r="AF74" s="1" t="str">
        <f t="shared" si="53"/>
        <v>111</v>
      </c>
      <c r="AG74" s="1" t="str">
        <f t="shared" si="54"/>
        <v>111</v>
      </c>
      <c r="AH74" s="1" t="str">
        <f t="shared" si="55"/>
        <v>111</v>
      </c>
      <c r="AI74" s="1" t="str">
        <f t="shared" si="56"/>
        <v>111</v>
      </c>
      <c r="AJ74" s="1" t="str">
        <f t="shared" si="57"/>
        <v>111</v>
      </c>
      <c r="AK74" s="1" t="str">
        <f t="shared" si="58"/>
        <v>111</v>
      </c>
      <c r="AM74" s="1" t="str">
        <f t="shared" si="59"/>
        <v>11111111</v>
      </c>
      <c r="AN74" s="1" t="str">
        <f t="shared" si="60"/>
        <v>11111111</v>
      </c>
      <c r="AO74" s="23" t="str">
        <f t="shared" si="61"/>
        <v>11111111</v>
      </c>
      <c r="AP74" s="1" t="str">
        <f t="shared" si="62"/>
        <v>10111111</v>
      </c>
      <c r="AQ74" s="1" t="str">
        <f t="shared" si="63"/>
        <v>11111111</v>
      </c>
      <c r="AR74" s="23" t="str">
        <f t="shared" si="64"/>
        <v>11111111</v>
      </c>
      <c r="AT74" s="24">
        <f t="shared" si="65"/>
        <v>255</v>
      </c>
      <c r="AU74" s="24">
        <f t="shared" si="66"/>
        <v>255</v>
      </c>
      <c r="AV74" s="24">
        <f t="shared" si="67"/>
        <v>255</v>
      </c>
      <c r="AW74" s="24">
        <f t="shared" si="68"/>
        <v>191</v>
      </c>
      <c r="AX74" s="24">
        <f t="shared" si="69"/>
        <v>255</v>
      </c>
      <c r="AY74" s="24">
        <f t="shared" si="70"/>
        <v>255</v>
      </c>
      <c r="BA74" t="str">
        <f t="shared" si="71"/>
        <v>{255, 255, 255, 191, 255, 255},</v>
      </c>
    </row>
    <row r="75" spans="5:53" x14ac:dyDescent="0.25">
      <c r="E75" s="1" t="s">
        <v>22</v>
      </c>
      <c r="F75" s="1" t="s">
        <v>22</v>
      </c>
      <c r="G75" s="1" t="s">
        <v>22</v>
      </c>
      <c r="H75" s="1" t="s">
        <v>22</v>
      </c>
      <c r="I75" s="1" t="s">
        <v>22</v>
      </c>
      <c r="J75" s="1" t="s">
        <v>22</v>
      </c>
      <c r="K75" s="1" t="s">
        <v>22</v>
      </c>
      <c r="L75" s="1" t="s">
        <v>22</v>
      </c>
      <c r="M75" s="1" t="s">
        <v>22</v>
      </c>
      <c r="N75" s="1" t="s">
        <v>1</v>
      </c>
      <c r="O75" s="1" t="s">
        <v>22</v>
      </c>
      <c r="P75" s="1" t="s">
        <v>22</v>
      </c>
      <c r="Q75" s="1" t="s">
        <v>22</v>
      </c>
      <c r="R75" s="1" t="s">
        <v>22</v>
      </c>
      <c r="S75" s="1" t="s">
        <v>22</v>
      </c>
      <c r="T75" s="1" t="s">
        <v>22</v>
      </c>
      <c r="V75" s="1" t="str">
        <f t="shared" si="43"/>
        <v>111</v>
      </c>
      <c r="W75" s="1" t="str">
        <f t="shared" si="44"/>
        <v>111</v>
      </c>
      <c r="X75" s="1" t="str">
        <f t="shared" si="45"/>
        <v>111</v>
      </c>
      <c r="Y75" s="1" t="str">
        <f t="shared" si="46"/>
        <v>111</v>
      </c>
      <c r="Z75" s="1" t="str">
        <f t="shared" si="47"/>
        <v>111</v>
      </c>
      <c r="AA75" s="1" t="str">
        <f t="shared" si="48"/>
        <v>111</v>
      </c>
      <c r="AB75" s="1" t="str">
        <f t="shared" si="49"/>
        <v>111</v>
      </c>
      <c r="AC75" s="1" t="str">
        <f t="shared" si="50"/>
        <v>111</v>
      </c>
      <c r="AD75" s="1" t="str">
        <f t="shared" si="51"/>
        <v>111</v>
      </c>
      <c r="AE75" s="1" t="str">
        <f t="shared" si="52"/>
        <v>101</v>
      </c>
      <c r="AF75" s="1" t="str">
        <f t="shared" si="53"/>
        <v>111</v>
      </c>
      <c r="AG75" s="1" t="str">
        <f t="shared" si="54"/>
        <v>111</v>
      </c>
      <c r="AH75" s="1" t="str">
        <f t="shared" si="55"/>
        <v>111</v>
      </c>
      <c r="AI75" s="1" t="str">
        <f t="shared" si="56"/>
        <v>111</v>
      </c>
      <c r="AJ75" s="1" t="str">
        <f t="shared" si="57"/>
        <v>111</v>
      </c>
      <c r="AK75" s="1" t="str">
        <f t="shared" si="58"/>
        <v>111</v>
      </c>
      <c r="AM75" s="1" t="str">
        <f t="shared" si="59"/>
        <v>11111111</v>
      </c>
      <c r="AN75" s="1" t="str">
        <f t="shared" si="60"/>
        <v>11111111</v>
      </c>
      <c r="AO75" s="23" t="str">
        <f t="shared" si="61"/>
        <v>11111111</v>
      </c>
      <c r="AP75" s="1" t="str">
        <f t="shared" si="62"/>
        <v>11110111</v>
      </c>
      <c r="AQ75" s="1" t="str">
        <f t="shared" si="63"/>
        <v>11111111</v>
      </c>
      <c r="AR75" s="23" t="str">
        <f t="shared" si="64"/>
        <v>11111111</v>
      </c>
      <c r="AT75" s="24">
        <f t="shared" si="65"/>
        <v>255</v>
      </c>
      <c r="AU75" s="24">
        <f t="shared" si="66"/>
        <v>255</v>
      </c>
      <c r="AV75" s="24">
        <f t="shared" si="67"/>
        <v>255</v>
      </c>
      <c r="AW75" s="24">
        <f t="shared" si="68"/>
        <v>247</v>
      </c>
      <c r="AX75" s="24">
        <f t="shared" si="69"/>
        <v>255</v>
      </c>
      <c r="AY75" s="24">
        <f t="shared" si="70"/>
        <v>255</v>
      </c>
      <c r="BA75" t="str">
        <f t="shared" si="71"/>
        <v>{255, 255, 255, 247, 255, 255},</v>
      </c>
    </row>
    <row r="76" spans="5:53" x14ac:dyDescent="0.25">
      <c r="E76" s="1" t="s">
        <v>22</v>
      </c>
      <c r="F76" s="1" t="s">
        <v>22</v>
      </c>
      <c r="G76" s="1" t="s">
        <v>22</v>
      </c>
      <c r="H76" s="1" t="s">
        <v>22</v>
      </c>
      <c r="I76" s="1" t="s">
        <v>22</v>
      </c>
      <c r="J76" s="1" t="s">
        <v>22</v>
      </c>
      <c r="K76" s="1" t="s">
        <v>22</v>
      </c>
      <c r="L76" s="1" t="s">
        <v>22</v>
      </c>
      <c r="M76" s="1" t="s">
        <v>22</v>
      </c>
      <c r="N76" s="1" t="s">
        <v>22</v>
      </c>
      <c r="O76" s="1" t="s">
        <v>1</v>
      </c>
      <c r="P76" s="1" t="s">
        <v>22</v>
      </c>
      <c r="Q76" s="1" t="s">
        <v>22</v>
      </c>
      <c r="R76" s="1" t="s">
        <v>22</v>
      </c>
      <c r="S76" s="1" t="s">
        <v>22</v>
      </c>
      <c r="T76" s="1" t="s">
        <v>22</v>
      </c>
      <c r="V76" s="1" t="str">
        <f t="shared" si="43"/>
        <v>111</v>
      </c>
      <c r="W76" s="1" t="str">
        <f t="shared" si="44"/>
        <v>111</v>
      </c>
      <c r="X76" s="1" t="str">
        <f t="shared" si="45"/>
        <v>111</v>
      </c>
      <c r="Y76" s="1" t="str">
        <f t="shared" si="46"/>
        <v>111</v>
      </c>
      <c r="Z76" s="1" t="str">
        <f t="shared" si="47"/>
        <v>111</v>
      </c>
      <c r="AA76" s="1" t="str">
        <f t="shared" si="48"/>
        <v>111</v>
      </c>
      <c r="AB76" s="1" t="str">
        <f t="shared" si="49"/>
        <v>111</v>
      </c>
      <c r="AC76" s="1" t="str">
        <f t="shared" si="50"/>
        <v>111</v>
      </c>
      <c r="AD76" s="1" t="str">
        <f t="shared" si="51"/>
        <v>111</v>
      </c>
      <c r="AE76" s="1" t="str">
        <f t="shared" si="52"/>
        <v>111</v>
      </c>
      <c r="AF76" s="1" t="str">
        <f t="shared" si="53"/>
        <v>101</v>
      </c>
      <c r="AG76" s="1" t="str">
        <f t="shared" si="54"/>
        <v>111</v>
      </c>
      <c r="AH76" s="1" t="str">
        <f t="shared" si="55"/>
        <v>111</v>
      </c>
      <c r="AI76" s="1" t="str">
        <f t="shared" si="56"/>
        <v>111</v>
      </c>
      <c r="AJ76" s="1" t="str">
        <f t="shared" si="57"/>
        <v>111</v>
      </c>
      <c r="AK76" s="1" t="str">
        <f t="shared" si="58"/>
        <v>111</v>
      </c>
      <c r="AM76" s="1" t="str">
        <f t="shared" si="59"/>
        <v>11111111</v>
      </c>
      <c r="AN76" s="1" t="str">
        <f t="shared" si="60"/>
        <v>11111111</v>
      </c>
      <c r="AO76" s="23" t="str">
        <f t="shared" si="61"/>
        <v>11111111</v>
      </c>
      <c r="AP76" s="1" t="str">
        <f t="shared" si="62"/>
        <v>11111110</v>
      </c>
      <c r="AQ76" s="1" t="str">
        <f t="shared" si="63"/>
        <v>11111111</v>
      </c>
      <c r="AR76" s="23" t="str">
        <f t="shared" si="64"/>
        <v>11111111</v>
      </c>
      <c r="AT76" s="24">
        <f t="shared" si="65"/>
        <v>255</v>
      </c>
      <c r="AU76" s="24">
        <f t="shared" si="66"/>
        <v>255</v>
      </c>
      <c r="AV76" s="24">
        <f t="shared" si="67"/>
        <v>255</v>
      </c>
      <c r="AW76" s="24">
        <f t="shared" si="68"/>
        <v>254</v>
      </c>
      <c r="AX76" s="24">
        <f t="shared" si="69"/>
        <v>255</v>
      </c>
      <c r="AY76" s="24">
        <f t="shared" si="70"/>
        <v>255</v>
      </c>
      <c r="BA76" t="str">
        <f t="shared" si="71"/>
        <v>{255, 255, 255, 254, 255, 255},</v>
      </c>
    </row>
    <row r="77" spans="5:53" x14ac:dyDescent="0.25">
      <c r="E77" s="1" t="s">
        <v>22</v>
      </c>
      <c r="F77" s="1" t="s">
        <v>22</v>
      </c>
      <c r="G77" s="1" t="s">
        <v>22</v>
      </c>
      <c r="H77" s="1" t="s">
        <v>22</v>
      </c>
      <c r="I77" s="1" t="s">
        <v>22</v>
      </c>
      <c r="J77" s="1" t="s">
        <v>22</v>
      </c>
      <c r="K77" s="1" t="s">
        <v>22</v>
      </c>
      <c r="L77" s="1" t="s">
        <v>22</v>
      </c>
      <c r="M77" s="1" t="s">
        <v>22</v>
      </c>
      <c r="N77" s="1" t="s">
        <v>22</v>
      </c>
      <c r="O77" s="1" t="s">
        <v>22</v>
      </c>
      <c r="P77" s="1" t="s">
        <v>1</v>
      </c>
      <c r="Q77" s="1" t="s">
        <v>22</v>
      </c>
      <c r="R77" s="1" t="s">
        <v>22</v>
      </c>
      <c r="S77" s="1" t="s">
        <v>22</v>
      </c>
      <c r="T77" s="1" t="s">
        <v>22</v>
      </c>
      <c r="V77" s="1" t="str">
        <f t="shared" si="43"/>
        <v>111</v>
      </c>
      <c r="W77" s="1" t="str">
        <f t="shared" si="44"/>
        <v>111</v>
      </c>
      <c r="X77" s="1" t="str">
        <f t="shared" si="45"/>
        <v>111</v>
      </c>
      <c r="Y77" s="1" t="str">
        <f t="shared" si="46"/>
        <v>111</v>
      </c>
      <c r="Z77" s="1" t="str">
        <f t="shared" si="47"/>
        <v>111</v>
      </c>
      <c r="AA77" s="1" t="str">
        <f t="shared" si="48"/>
        <v>111</v>
      </c>
      <c r="AB77" s="1" t="str">
        <f t="shared" si="49"/>
        <v>111</v>
      </c>
      <c r="AC77" s="1" t="str">
        <f t="shared" si="50"/>
        <v>111</v>
      </c>
      <c r="AD77" s="1" t="str">
        <f t="shared" si="51"/>
        <v>111</v>
      </c>
      <c r="AE77" s="1" t="str">
        <f t="shared" si="52"/>
        <v>111</v>
      </c>
      <c r="AF77" s="1" t="str">
        <f t="shared" si="53"/>
        <v>111</v>
      </c>
      <c r="AG77" s="1" t="str">
        <f t="shared" si="54"/>
        <v>101</v>
      </c>
      <c r="AH77" s="1" t="str">
        <f t="shared" si="55"/>
        <v>111</v>
      </c>
      <c r="AI77" s="1" t="str">
        <f t="shared" si="56"/>
        <v>111</v>
      </c>
      <c r="AJ77" s="1" t="str">
        <f t="shared" si="57"/>
        <v>111</v>
      </c>
      <c r="AK77" s="1" t="str">
        <f t="shared" si="58"/>
        <v>111</v>
      </c>
      <c r="AM77" s="1" t="str">
        <f t="shared" si="59"/>
        <v>11111111</v>
      </c>
      <c r="AN77" s="1" t="str">
        <f t="shared" si="60"/>
        <v>11111111</v>
      </c>
      <c r="AO77" s="23" t="str">
        <f t="shared" si="61"/>
        <v>11111111</v>
      </c>
      <c r="AP77" s="1" t="str">
        <f t="shared" si="62"/>
        <v>11111111</v>
      </c>
      <c r="AQ77" s="1" t="str">
        <f t="shared" si="63"/>
        <v>11011111</v>
      </c>
      <c r="AR77" s="23" t="str">
        <f t="shared" si="64"/>
        <v>11111111</v>
      </c>
      <c r="AT77" s="24">
        <f t="shared" si="65"/>
        <v>255</v>
      </c>
      <c r="AU77" s="24">
        <f t="shared" si="66"/>
        <v>255</v>
      </c>
      <c r="AV77" s="24">
        <f t="shared" si="67"/>
        <v>255</v>
      </c>
      <c r="AW77" s="24">
        <f t="shared" si="68"/>
        <v>255</v>
      </c>
      <c r="AX77" s="24">
        <f t="shared" si="69"/>
        <v>223</v>
      </c>
      <c r="AY77" s="24">
        <f t="shared" si="70"/>
        <v>255</v>
      </c>
      <c r="BA77" t="str">
        <f t="shared" si="71"/>
        <v>{255, 255, 255, 255, 223, 255},</v>
      </c>
    </row>
    <row r="78" spans="5:53" x14ac:dyDescent="0.25">
      <c r="E78" s="1" t="s">
        <v>22</v>
      </c>
      <c r="F78" s="1" t="s">
        <v>22</v>
      </c>
      <c r="G78" s="1" t="s">
        <v>22</v>
      </c>
      <c r="H78" s="1" t="s">
        <v>22</v>
      </c>
      <c r="I78" s="1" t="s">
        <v>22</v>
      </c>
      <c r="J78" s="1" t="s">
        <v>22</v>
      </c>
      <c r="K78" s="1" t="s">
        <v>22</v>
      </c>
      <c r="L78" s="1" t="s">
        <v>22</v>
      </c>
      <c r="M78" s="1" t="s">
        <v>22</v>
      </c>
      <c r="N78" s="1" t="s">
        <v>22</v>
      </c>
      <c r="O78" s="1" t="s">
        <v>22</v>
      </c>
      <c r="P78" s="1" t="s">
        <v>22</v>
      </c>
      <c r="Q78" s="1" t="s">
        <v>1</v>
      </c>
      <c r="R78" s="1" t="s">
        <v>22</v>
      </c>
      <c r="S78" s="1" t="s">
        <v>22</v>
      </c>
      <c r="T78" s="1" t="s">
        <v>22</v>
      </c>
      <c r="V78" s="1" t="str">
        <f t="shared" si="43"/>
        <v>111</v>
      </c>
      <c r="W78" s="1" t="str">
        <f t="shared" si="44"/>
        <v>111</v>
      </c>
      <c r="X78" s="1" t="str">
        <f t="shared" si="45"/>
        <v>111</v>
      </c>
      <c r="Y78" s="1" t="str">
        <f t="shared" si="46"/>
        <v>111</v>
      </c>
      <c r="Z78" s="1" t="str">
        <f t="shared" si="47"/>
        <v>111</v>
      </c>
      <c r="AA78" s="1" t="str">
        <f t="shared" si="48"/>
        <v>111</v>
      </c>
      <c r="AB78" s="1" t="str">
        <f t="shared" si="49"/>
        <v>111</v>
      </c>
      <c r="AC78" s="1" t="str">
        <f t="shared" si="50"/>
        <v>111</v>
      </c>
      <c r="AD78" s="1" t="str">
        <f t="shared" si="51"/>
        <v>111</v>
      </c>
      <c r="AE78" s="1" t="str">
        <f t="shared" si="52"/>
        <v>111</v>
      </c>
      <c r="AF78" s="1" t="str">
        <f t="shared" si="53"/>
        <v>111</v>
      </c>
      <c r="AG78" s="1" t="str">
        <f t="shared" si="54"/>
        <v>111</v>
      </c>
      <c r="AH78" s="1" t="str">
        <f t="shared" si="55"/>
        <v>101</v>
      </c>
      <c r="AI78" s="1" t="str">
        <f t="shared" si="56"/>
        <v>111</v>
      </c>
      <c r="AJ78" s="1" t="str">
        <f t="shared" si="57"/>
        <v>111</v>
      </c>
      <c r="AK78" s="1" t="str">
        <f t="shared" si="58"/>
        <v>111</v>
      </c>
      <c r="AM78" s="1" t="str">
        <f t="shared" si="59"/>
        <v>11111111</v>
      </c>
      <c r="AN78" s="1" t="str">
        <f t="shared" si="60"/>
        <v>11111111</v>
      </c>
      <c r="AO78" s="23" t="str">
        <f t="shared" si="61"/>
        <v>11111111</v>
      </c>
      <c r="AP78" s="1" t="str">
        <f t="shared" si="62"/>
        <v>11111111</v>
      </c>
      <c r="AQ78" s="1" t="str">
        <f t="shared" si="63"/>
        <v>11111011</v>
      </c>
      <c r="AR78" s="23" t="str">
        <f t="shared" si="64"/>
        <v>11111111</v>
      </c>
      <c r="AT78" s="24">
        <f t="shared" si="65"/>
        <v>255</v>
      </c>
      <c r="AU78" s="24">
        <f t="shared" si="66"/>
        <v>255</v>
      </c>
      <c r="AV78" s="24">
        <f t="shared" si="67"/>
        <v>255</v>
      </c>
      <c r="AW78" s="24">
        <f t="shared" si="68"/>
        <v>255</v>
      </c>
      <c r="AX78" s="24">
        <f t="shared" si="69"/>
        <v>251</v>
      </c>
      <c r="AY78" s="24">
        <f t="shared" si="70"/>
        <v>255</v>
      </c>
      <c r="BA78" t="str">
        <f t="shared" si="71"/>
        <v>{255, 255, 255, 255, 251, 255},</v>
      </c>
    </row>
    <row r="79" spans="5:53" x14ac:dyDescent="0.25">
      <c r="E79" s="1" t="s">
        <v>22</v>
      </c>
      <c r="F79" s="1" t="s">
        <v>22</v>
      </c>
      <c r="G79" s="1" t="s">
        <v>22</v>
      </c>
      <c r="H79" s="1" t="s">
        <v>22</v>
      </c>
      <c r="I79" s="1" t="s">
        <v>22</v>
      </c>
      <c r="J79" s="1" t="s">
        <v>22</v>
      </c>
      <c r="K79" s="1" t="s">
        <v>22</v>
      </c>
      <c r="L79" s="1" t="s">
        <v>22</v>
      </c>
      <c r="M79" s="1" t="s">
        <v>22</v>
      </c>
      <c r="N79" s="1" t="s">
        <v>22</v>
      </c>
      <c r="O79" s="1" t="s">
        <v>22</v>
      </c>
      <c r="P79" s="1" t="s">
        <v>22</v>
      </c>
      <c r="Q79" s="1" t="s">
        <v>22</v>
      </c>
      <c r="R79" s="1" t="s">
        <v>1</v>
      </c>
      <c r="S79" s="1" t="s">
        <v>22</v>
      </c>
      <c r="T79" s="1" t="s">
        <v>22</v>
      </c>
      <c r="V79" s="1" t="str">
        <f t="shared" si="43"/>
        <v>111</v>
      </c>
      <c r="W79" s="1" t="str">
        <f t="shared" si="44"/>
        <v>111</v>
      </c>
      <c r="X79" s="1" t="str">
        <f t="shared" si="45"/>
        <v>111</v>
      </c>
      <c r="Y79" s="1" t="str">
        <f t="shared" si="46"/>
        <v>111</v>
      </c>
      <c r="Z79" s="1" t="str">
        <f t="shared" si="47"/>
        <v>111</v>
      </c>
      <c r="AA79" s="1" t="str">
        <f t="shared" si="48"/>
        <v>111</v>
      </c>
      <c r="AB79" s="1" t="str">
        <f t="shared" si="49"/>
        <v>111</v>
      </c>
      <c r="AC79" s="1" t="str">
        <f t="shared" si="50"/>
        <v>111</v>
      </c>
      <c r="AD79" s="1" t="str">
        <f t="shared" si="51"/>
        <v>111</v>
      </c>
      <c r="AE79" s="1" t="str">
        <f t="shared" si="52"/>
        <v>111</v>
      </c>
      <c r="AF79" s="1" t="str">
        <f t="shared" si="53"/>
        <v>111</v>
      </c>
      <c r="AG79" s="1" t="str">
        <f t="shared" si="54"/>
        <v>111</v>
      </c>
      <c r="AH79" s="1" t="str">
        <f t="shared" si="55"/>
        <v>111</v>
      </c>
      <c r="AI79" s="1" t="str">
        <f t="shared" si="56"/>
        <v>101</v>
      </c>
      <c r="AJ79" s="1" t="str">
        <f t="shared" si="57"/>
        <v>111</v>
      </c>
      <c r="AK79" s="1" t="str">
        <f t="shared" si="58"/>
        <v>111</v>
      </c>
      <c r="AM79" s="1" t="str">
        <f t="shared" si="59"/>
        <v>11111111</v>
      </c>
      <c r="AN79" s="1" t="str">
        <f t="shared" si="60"/>
        <v>11111111</v>
      </c>
      <c r="AO79" s="23" t="str">
        <f t="shared" si="61"/>
        <v>11111111</v>
      </c>
      <c r="AP79" s="1" t="str">
        <f t="shared" si="62"/>
        <v>11111111</v>
      </c>
      <c r="AQ79" s="1" t="str">
        <f t="shared" si="63"/>
        <v>11111111</v>
      </c>
      <c r="AR79" s="23" t="str">
        <f t="shared" si="64"/>
        <v>01111111</v>
      </c>
      <c r="AT79" s="24">
        <f t="shared" si="65"/>
        <v>255</v>
      </c>
      <c r="AU79" s="24">
        <f t="shared" si="66"/>
        <v>255</v>
      </c>
      <c r="AV79" s="24">
        <f t="shared" si="67"/>
        <v>255</v>
      </c>
      <c r="AW79" s="24">
        <f t="shared" si="68"/>
        <v>255</v>
      </c>
      <c r="AX79" s="24">
        <f t="shared" si="69"/>
        <v>255</v>
      </c>
      <c r="AY79" s="24">
        <f t="shared" si="70"/>
        <v>127</v>
      </c>
      <c r="BA79" t="str">
        <f t="shared" si="71"/>
        <v>{255, 255, 255, 255, 255, 127},</v>
      </c>
    </row>
    <row r="80" spans="5:53" x14ac:dyDescent="0.25">
      <c r="E80" s="1" t="s">
        <v>22</v>
      </c>
      <c r="F80" s="1" t="s">
        <v>22</v>
      </c>
      <c r="G80" s="1" t="s">
        <v>22</v>
      </c>
      <c r="H80" s="1" t="s">
        <v>22</v>
      </c>
      <c r="I80" s="1" t="s">
        <v>22</v>
      </c>
      <c r="J80" s="1" t="s">
        <v>22</v>
      </c>
      <c r="K80" s="1" t="s">
        <v>22</v>
      </c>
      <c r="L80" s="1" t="s">
        <v>22</v>
      </c>
      <c r="M80" s="1" t="s">
        <v>22</v>
      </c>
      <c r="N80" s="1" t="s">
        <v>22</v>
      </c>
      <c r="O80" s="1" t="s">
        <v>22</v>
      </c>
      <c r="P80" s="1" t="s">
        <v>22</v>
      </c>
      <c r="Q80" s="1" t="s">
        <v>22</v>
      </c>
      <c r="R80" s="1" t="s">
        <v>22</v>
      </c>
      <c r="S80" s="1" t="s">
        <v>1</v>
      </c>
      <c r="T80" s="1" t="s">
        <v>22</v>
      </c>
      <c r="V80" s="1" t="str">
        <f t="shared" si="43"/>
        <v>111</v>
      </c>
      <c r="W80" s="1" t="str">
        <f t="shared" si="44"/>
        <v>111</v>
      </c>
      <c r="X80" s="1" t="str">
        <f t="shared" si="45"/>
        <v>111</v>
      </c>
      <c r="Y80" s="1" t="str">
        <f t="shared" si="46"/>
        <v>111</v>
      </c>
      <c r="Z80" s="1" t="str">
        <f t="shared" si="47"/>
        <v>111</v>
      </c>
      <c r="AA80" s="1" t="str">
        <f t="shared" si="48"/>
        <v>111</v>
      </c>
      <c r="AB80" s="1" t="str">
        <f t="shared" si="49"/>
        <v>111</v>
      </c>
      <c r="AC80" s="1" t="str">
        <f t="shared" si="50"/>
        <v>111</v>
      </c>
      <c r="AD80" s="1" t="str">
        <f t="shared" si="51"/>
        <v>111</v>
      </c>
      <c r="AE80" s="1" t="str">
        <f t="shared" si="52"/>
        <v>111</v>
      </c>
      <c r="AF80" s="1" t="str">
        <f t="shared" si="53"/>
        <v>111</v>
      </c>
      <c r="AG80" s="1" t="str">
        <f t="shared" si="54"/>
        <v>111</v>
      </c>
      <c r="AH80" s="1" t="str">
        <f t="shared" si="55"/>
        <v>111</v>
      </c>
      <c r="AI80" s="1" t="str">
        <f t="shared" si="56"/>
        <v>111</v>
      </c>
      <c r="AJ80" s="1" t="str">
        <f t="shared" si="57"/>
        <v>101</v>
      </c>
      <c r="AK80" s="1" t="str">
        <f t="shared" si="58"/>
        <v>111</v>
      </c>
      <c r="AM80" s="1" t="str">
        <f t="shared" si="59"/>
        <v>11111111</v>
      </c>
      <c r="AN80" s="1" t="str">
        <f t="shared" si="60"/>
        <v>11111111</v>
      </c>
      <c r="AO80" s="23" t="str">
        <f t="shared" si="61"/>
        <v>11111111</v>
      </c>
      <c r="AP80" s="1" t="str">
        <f t="shared" si="62"/>
        <v>11111111</v>
      </c>
      <c r="AQ80" s="1" t="str">
        <f t="shared" si="63"/>
        <v>11111111</v>
      </c>
      <c r="AR80" s="23" t="str">
        <f t="shared" si="64"/>
        <v>11101111</v>
      </c>
      <c r="AT80" s="24">
        <f t="shared" si="65"/>
        <v>255</v>
      </c>
      <c r="AU80" s="24">
        <f t="shared" si="66"/>
        <v>255</v>
      </c>
      <c r="AV80" s="24">
        <f t="shared" si="67"/>
        <v>255</v>
      </c>
      <c r="AW80" s="24">
        <f t="shared" si="68"/>
        <v>255</v>
      </c>
      <c r="AX80" s="24">
        <f t="shared" si="69"/>
        <v>255</v>
      </c>
      <c r="AY80" s="24">
        <f t="shared" si="70"/>
        <v>239</v>
      </c>
      <c r="BA80" t="str">
        <f t="shared" si="71"/>
        <v>{255, 255, 255, 255, 255, 239},</v>
      </c>
    </row>
    <row r="81" spans="5:53" x14ac:dyDescent="0.25">
      <c r="E81" s="1" t="s">
        <v>22</v>
      </c>
      <c r="F81" s="1" t="s">
        <v>22</v>
      </c>
      <c r="G81" s="1" t="s">
        <v>22</v>
      </c>
      <c r="H81" s="1" t="s">
        <v>22</v>
      </c>
      <c r="I81" s="1" t="s">
        <v>22</v>
      </c>
      <c r="J81" s="1" t="s">
        <v>22</v>
      </c>
      <c r="K81" s="1" t="s">
        <v>22</v>
      </c>
      <c r="L81" s="1" t="s">
        <v>22</v>
      </c>
      <c r="M81" s="1" t="s">
        <v>22</v>
      </c>
      <c r="N81" s="1" t="s">
        <v>22</v>
      </c>
      <c r="O81" s="1" t="s">
        <v>22</v>
      </c>
      <c r="P81" s="1" t="s">
        <v>22</v>
      </c>
      <c r="Q81" s="1" t="s">
        <v>22</v>
      </c>
      <c r="R81" s="1" t="s">
        <v>22</v>
      </c>
      <c r="S81" s="1" t="s">
        <v>22</v>
      </c>
      <c r="T81" s="1" t="s">
        <v>1</v>
      </c>
      <c r="V81" s="1" t="str">
        <f t="shared" si="43"/>
        <v>111</v>
      </c>
      <c r="W81" s="1" t="str">
        <f t="shared" si="44"/>
        <v>111</v>
      </c>
      <c r="X81" s="1" t="str">
        <f t="shared" si="45"/>
        <v>111</v>
      </c>
      <c r="Y81" s="1" t="str">
        <f t="shared" si="46"/>
        <v>111</v>
      </c>
      <c r="Z81" s="1" t="str">
        <f t="shared" si="47"/>
        <v>111</v>
      </c>
      <c r="AA81" s="1" t="str">
        <f t="shared" si="48"/>
        <v>111</v>
      </c>
      <c r="AB81" s="1" t="str">
        <f t="shared" si="49"/>
        <v>111</v>
      </c>
      <c r="AC81" s="1" t="str">
        <f t="shared" si="50"/>
        <v>111</v>
      </c>
      <c r="AD81" s="1" t="str">
        <f t="shared" si="51"/>
        <v>111</v>
      </c>
      <c r="AE81" s="1" t="str">
        <f t="shared" si="52"/>
        <v>111</v>
      </c>
      <c r="AF81" s="1" t="str">
        <f t="shared" si="53"/>
        <v>111</v>
      </c>
      <c r="AG81" s="1" t="str">
        <f t="shared" si="54"/>
        <v>111</v>
      </c>
      <c r="AH81" s="1" t="str">
        <f t="shared" si="55"/>
        <v>111</v>
      </c>
      <c r="AI81" s="1" t="str">
        <f t="shared" si="56"/>
        <v>111</v>
      </c>
      <c r="AJ81" s="1" t="str">
        <f t="shared" si="57"/>
        <v>111</v>
      </c>
      <c r="AK81" s="1" t="str">
        <f t="shared" si="58"/>
        <v>101</v>
      </c>
      <c r="AM81" s="1" t="str">
        <f t="shared" si="59"/>
        <v>11111111</v>
      </c>
      <c r="AN81" s="1" t="str">
        <f t="shared" si="60"/>
        <v>11111111</v>
      </c>
      <c r="AO81" s="23" t="str">
        <f t="shared" si="61"/>
        <v>11111111</v>
      </c>
      <c r="AP81" s="1" t="str">
        <f t="shared" si="62"/>
        <v>11111111</v>
      </c>
      <c r="AQ81" s="1" t="str">
        <f t="shared" si="63"/>
        <v>11111111</v>
      </c>
      <c r="AR81" s="23" t="str">
        <f t="shared" si="64"/>
        <v>11111101</v>
      </c>
      <c r="AT81" s="24">
        <f t="shared" si="65"/>
        <v>255</v>
      </c>
      <c r="AU81" s="24">
        <f t="shared" si="66"/>
        <v>255</v>
      </c>
      <c r="AV81" s="24">
        <f t="shared" si="67"/>
        <v>255</v>
      </c>
      <c r="AW81" s="24">
        <f t="shared" si="68"/>
        <v>255</v>
      </c>
      <c r="AX81" s="24">
        <f t="shared" si="69"/>
        <v>255</v>
      </c>
      <c r="AY81" s="24">
        <f t="shared" si="70"/>
        <v>253</v>
      </c>
      <c r="BA81" t="str">
        <f t="shared" si="71"/>
        <v>{255, 255, 255, 255, 255, 253},</v>
      </c>
    </row>
    <row r="82" spans="5:53" x14ac:dyDescent="0.25">
      <c r="E82" s="1" t="s">
        <v>22</v>
      </c>
      <c r="F82" s="1" t="s">
        <v>22</v>
      </c>
      <c r="G82" s="1" t="s">
        <v>22</v>
      </c>
      <c r="H82" s="1" t="s">
        <v>22</v>
      </c>
      <c r="I82" s="1" t="s">
        <v>22</v>
      </c>
      <c r="J82" s="1" t="s">
        <v>22</v>
      </c>
      <c r="K82" s="1" t="s">
        <v>22</v>
      </c>
      <c r="L82" s="1" t="s">
        <v>22</v>
      </c>
      <c r="M82" s="1" t="s">
        <v>22</v>
      </c>
      <c r="N82" s="1" t="s">
        <v>22</v>
      </c>
      <c r="O82" s="1" t="s">
        <v>22</v>
      </c>
      <c r="P82" s="1" t="s">
        <v>22</v>
      </c>
      <c r="Q82" s="1" t="s">
        <v>22</v>
      </c>
      <c r="R82" s="1" t="s">
        <v>22</v>
      </c>
      <c r="S82" s="1" t="s">
        <v>1</v>
      </c>
      <c r="T82" s="1" t="s">
        <v>22</v>
      </c>
      <c r="V82" s="1" t="str">
        <f t="shared" si="43"/>
        <v>111</v>
      </c>
      <c r="W82" s="1" t="str">
        <f t="shared" si="44"/>
        <v>111</v>
      </c>
      <c r="X82" s="1" t="str">
        <f t="shared" si="45"/>
        <v>111</v>
      </c>
      <c r="Y82" s="1" t="str">
        <f t="shared" si="46"/>
        <v>111</v>
      </c>
      <c r="Z82" s="1" t="str">
        <f t="shared" si="47"/>
        <v>111</v>
      </c>
      <c r="AA82" s="1" t="str">
        <f t="shared" si="48"/>
        <v>111</v>
      </c>
      <c r="AB82" s="1" t="str">
        <f t="shared" si="49"/>
        <v>111</v>
      </c>
      <c r="AC82" s="1" t="str">
        <f t="shared" si="50"/>
        <v>111</v>
      </c>
      <c r="AD82" s="1" t="str">
        <f t="shared" si="51"/>
        <v>111</v>
      </c>
      <c r="AE82" s="1" t="str">
        <f t="shared" si="52"/>
        <v>111</v>
      </c>
      <c r="AF82" s="1" t="str">
        <f t="shared" si="53"/>
        <v>111</v>
      </c>
      <c r="AG82" s="1" t="str">
        <f t="shared" si="54"/>
        <v>111</v>
      </c>
      <c r="AH82" s="1" t="str">
        <f t="shared" si="55"/>
        <v>111</v>
      </c>
      <c r="AI82" s="1" t="str">
        <f t="shared" si="56"/>
        <v>111</v>
      </c>
      <c r="AJ82" s="1" t="str">
        <f t="shared" si="57"/>
        <v>101</v>
      </c>
      <c r="AK82" s="1" t="str">
        <f t="shared" si="58"/>
        <v>111</v>
      </c>
      <c r="AM82" s="1" t="str">
        <f t="shared" si="59"/>
        <v>11111111</v>
      </c>
      <c r="AN82" s="1" t="str">
        <f t="shared" si="60"/>
        <v>11111111</v>
      </c>
      <c r="AO82" s="23" t="str">
        <f t="shared" si="61"/>
        <v>11111111</v>
      </c>
      <c r="AP82" s="1" t="str">
        <f t="shared" si="62"/>
        <v>11111111</v>
      </c>
      <c r="AQ82" s="1" t="str">
        <f t="shared" si="63"/>
        <v>11111111</v>
      </c>
      <c r="AR82" s="23" t="str">
        <f t="shared" si="64"/>
        <v>11101111</v>
      </c>
      <c r="AT82" s="24">
        <f t="shared" si="65"/>
        <v>255</v>
      </c>
      <c r="AU82" s="24">
        <f t="shared" si="66"/>
        <v>255</v>
      </c>
      <c r="AV82" s="24">
        <f t="shared" si="67"/>
        <v>255</v>
      </c>
      <c r="AW82" s="24">
        <f t="shared" si="68"/>
        <v>255</v>
      </c>
      <c r="AX82" s="24">
        <f t="shared" si="69"/>
        <v>255</v>
      </c>
      <c r="AY82" s="24">
        <f t="shared" si="70"/>
        <v>239</v>
      </c>
      <c r="BA82" t="str">
        <f t="shared" si="71"/>
        <v>{255, 255, 255, 255, 255, 239},</v>
      </c>
    </row>
    <row r="83" spans="5:53" x14ac:dyDescent="0.25">
      <c r="E83" s="1" t="s">
        <v>22</v>
      </c>
      <c r="F83" s="1" t="s">
        <v>22</v>
      </c>
      <c r="G83" s="1" t="s">
        <v>22</v>
      </c>
      <c r="H83" s="1" t="s">
        <v>22</v>
      </c>
      <c r="I83" s="1" t="s">
        <v>22</v>
      </c>
      <c r="J83" s="1" t="s">
        <v>22</v>
      </c>
      <c r="K83" s="1" t="s">
        <v>22</v>
      </c>
      <c r="L83" s="1" t="s">
        <v>22</v>
      </c>
      <c r="M83" s="1" t="s">
        <v>22</v>
      </c>
      <c r="N83" s="1" t="s">
        <v>22</v>
      </c>
      <c r="O83" s="1" t="s">
        <v>22</v>
      </c>
      <c r="P83" s="1" t="s">
        <v>22</v>
      </c>
      <c r="Q83" s="1" t="s">
        <v>22</v>
      </c>
      <c r="R83" s="1" t="s">
        <v>1</v>
      </c>
      <c r="S83" s="1" t="s">
        <v>22</v>
      </c>
      <c r="T83" s="1" t="s">
        <v>22</v>
      </c>
      <c r="V83" s="1" t="str">
        <f t="shared" si="43"/>
        <v>111</v>
      </c>
      <c r="W83" s="1" t="str">
        <f t="shared" si="44"/>
        <v>111</v>
      </c>
      <c r="X83" s="1" t="str">
        <f t="shared" si="45"/>
        <v>111</v>
      </c>
      <c r="Y83" s="1" t="str">
        <f t="shared" si="46"/>
        <v>111</v>
      </c>
      <c r="Z83" s="1" t="str">
        <f t="shared" si="47"/>
        <v>111</v>
      </c>
      <c r="AA83" s="1" t="str">
        <f t="shared" si="48"/>
        <v>111</v>
      </c>
      <c r="AB83" s="1" t="str">
        <f t="shared" si="49"/>
        <v>111</v>
      </c>
      <c r="AC83" s="1" t="str">
        <f t="shared" si="50"/>
        <v>111</v>
      </c>
      <c r="AD83" s="1" t="str">
        <f t="shared" si="51"/>
        <v>111</v>
      </c>
      <c r="AE83" s="1" t="str">
        <f t="shared" si="52"/>
        <v>111</v>
      </c>
      <c r="AF83" s="1" t="str">
        <f t="shared" si="53"/>
        <v>111</v>
      </c>
      <c r="AG83" s="1" t="str">
        <f t="shared" si="54"/>
        <v>111</v>
      </c>
      <c r="AH83" s="1" t="str">
        <f t="shared" si="55"/>
        <v>111</v>
      </c>
      <c r="AI83" s="1" t="str">
        <f t="shared" si="56"/>
        <v>101</v>
      </c>
      <c r="AJ83" s="1" t="str">
        <f t="shared" si="57"/>
        <v>111</v>
      </c>
      <c r="AK83" s="1" t="str">
        <f t="shared" si="58"/>
        <v>111</v>
      </c>
      <c r="AM83" s="1" t="str">
        <f t="shared" si="59"/>
        <v>11111111</v>
      </c>
      <c r="AN83" s="1" t="str">
        <f t="shared" si="60"/>
        <v>11111111</v>
      </c>
      <c r="AO83" s="23" t="str">
        <f t="shared" si="61"/>
        <v>11111111</v>
      </c>
      <c r="AP83" s="1" t="str">
        <f t="shared" si="62"/>
        <v>11111111</v>
      </c>
      <c r="AQ83" s="1" t="str">
        <f t="shared" si="63"/>
        <v>11111111</v>
      </c>
      <c r="AR83" s="23" t="str">
        <f t="shared" si="64"/>
        <v>01111111</v>
      </c>
      <c r="AT83" s="24">
        <f t="shared" si="65"/>
        <v>255</v>
      </c>
      <c r="AU83" s="24">
        <f t="shared" si="66"/>
        <v>255</v>
      </c>
      <c r="AV83" s="24">
        <f t="shared" si="67"/>
        <v>255</v>
      </c>
      <c r="AW83" s="24">
        <f t="shared" si="68"/>
        <v>255</v>
      </c>
      <c r="AX83" s="24">
        <f t="shared" si="69"/>
        <v>255</v>
      </c>
      <c r="AY83" s="24">
        <f t="shared" si="70"/>
        <v>127</v>
      </c>
      <c r="BA83" t="str">
        <f t="shared" si="71"/>
        <v>{255, 255, 255, 255, 255, 127},</v>
      </c>
    </row>
    <row r="84" spans="5:53" x14ac:dyDescent="0.25">
      <c r="E84" s="1" t="s">
        <v>22</v>
      </c>
      <c r="F84" s="1" t="s">
        <v>22</v>
      </c>
      <c r="G84" s="1" t="s">
        <v>22</v>
      </c>
      <c r="H84" s="1" t="s">
        <v>22</v>
      </c>
      <c r="I84" s="1" t="s">
        <v>22</v>
      </c>
      <c r="J84" s="1" t="s">
        <v>22</v>
      </c>
      <c r="K84" s="1" t="s">
        <v>22</v>
      </c>
      <c r="L84" s="1" t="s">
        <v>22</v>
      </c>
      <c r="M84" s="1" t="s">
        <v>22</v>
      </c>
      <c r="N84" s="1" t="s">
        <v>22</v>
      </c>
      <c r="O84" s="1" t="s">
        <v>22</v>
      </c>
      <c r="P84" s="1" t="s">
        <v>22</v>
      </c>
      <c r="Q84" s="1" t="s">
        <v>1</v>
      </c>
      <c r="R84" s="1" t="s">
        <v>22</v>
      </c>
      <c r="S84" s="1" t="s">
        <v>22</v>
      </c>
      <c r="T84" s="1" t="s">
        <v>22</v>
      </c>
      <c r="V84" s="1" t="str">
        <f t="shared" si="43"/>
        <v>111</v>
      </c>
      <c r="W84" s="1" t="str">
        <f t="shared" si="44"/>
        <v>111</v>
      </c>
      <c r="X84" s="1" t="str">
        <f t="shared" si="45"/>
        <v>111</v>
      </c>
      <c r="Y84" s="1" t="str">
        <f t="shared" si="46"/>
        <v>111</v>
      </c>
      <c r="Z84" s="1" t="str">
        <f t="shared" si="47"/>
        <v>111</v>
      </c>
      <c r="AA84" s="1" t="str">
        <f t="shared" si="48"/>
        <v>111</v>
      </c>
      <c r="AB84" s="1" t="str">
        <f t="shared" si="49"/>
        <v>111</v>
      </c>
      <c r="AC84" s="1" t="str">
        <f t="shared" si="50"/>
        <v>111</v>
      </c>
      <c r="AD84" s="1" t="str">
        <f t="shared" si="51"/>
        <v>111</v>
      </c>
      <c r="AE84" s="1" t="str">
        <f t="shared" si="52"/>
        <v>111</v>
      </c>
      <c r="AF84" s="1" t="str">
        <f t="shared" si="53"/>
        <v>111</v>
      </c>
      <c r="AG84" s="1" t="str">
        <f t="shared" si="54"/>
        <v>111</v>
      </c>
      <c r="AH84" s="1" t="str">
        <f t="shared" si="55"/>
        <v>101</v>
      </c>
      <c r="AI84" s="1" t="str">
        <f t="shared" si="56"/>
        <v>111</v>
      </c>
      <c r="AJ84" s="1" t="str">
        <f t="shared" si="57"/>
        <v>111</v>
      </c>
      <c r="AK84" s="1" t="str">
        <f t="shared" si="58"/>
        <v>111</v>
      </c>
      <c r="AM84" s="1" t="str">
        <f t="shared" si="59"/>
        <v>11111111</v>
      </c>
      <c r="AN84" s="1" t="str">
        <f t="shared" si="60"/>
        <v>11111111</v>
      </c>
      <c r="AO84" s="23" t="str">
        <f t="shared" si="61"/>
        <v>11111111</v>
      </c>
      <c r="AP84" s="1" t="str">
        <f t="shared" si="62"/>
        <v>11111111</v>
      </c>
      <c r="AQ84" s="1" t="str">
        <f t="shared" si="63"/>
        <v>11111011</v>
      </c>
      <c r="AR84" s="23" t="str">
        <f t="shared" si="64"/>
        <v>11111111</v>
      </c>
      <c r="AT84" s="24">
        <f t="shared" si="65"/>
        <v>255</v>
      </c>
      <c r="AU84" s="24">
        <f t="shared" si="66"/>
        <v>255</v>
      </c>
      <c r="AV84" s="24">
        <f t="shared" si="67"/>
        <v>255</v>
      </c>
      <c r="AW84" s="24">
        <f t="shared" si="68"/>
        <v>255</v>
      </c>
      <c r="AX84" s="24">
        <f t="shared" si="69"/>
        <v>251</v>
      </c>
      <c r="AY84" s="24">
        <f t="shared" si="70"/>
        <v>255</v>
      </c>
      <c r="BA84" t="str">
        <f t="shared" si="71"/>
        <v>{255, 255, 255, 255, 251, 255},</v>
      </c>
    </row>
    <row r="85" spans="5:53" x14ac:dyDescent="0.25">
      <c r="E85" s="1" t="s">
        <v>22</v>
      </c>
      <c r="F85" s="1" t="s">
        <v>22</v>
      </c>
      <c r="G85" s="1" t="s">
        <v>22</v>
      </c>
      <c r="H85" s="1" t="s">
        <v>22</v>
      </c>
      <c r="I85" s="1" t="s">
        <v>22</v>
      </c>
      <c r="J85" s="1" t="s">
        <v>22</v>
      </c>
      <c r="K85" s="1" t="s">
        <v>22</v>
      </c>
      <c r="L85" s="1" t="s">
        <v>22</v>
      </c>
      <c r="M85" s="1" t="s">
        <v>22</v>
      </c>
      <c r="N85" s="1" t="s">
        <v>22</v>
      </c>
      <c r="O85" s="1" t="s">
        <v>22</v>
      </c>
      <c r="P85" s="1" t="s">
        <v>1</v>
      </c>
      <c r="Q85" s="1" t="s">
        <v>22</v>
      </c>
      <c r="R85" s="1" t="s">
        <v>22</v>
      </c>
      <c r="S85" s="1" t="s">
        <v>22</v>
      </c>
      <c r="T85" s="1" t="s">
        <v>22</v>
      </c>
      <c r="V85" s="1" t="str">
        <f t="shared" si="43"/>
        <v>111</v>
      </c>
      <c r="W85" s="1" t="str">
        <f t="shared" si="44"/>
        <v>111</v>
      </c>
      <c r="X85" s="1" t="str">
        <f t="shared" si="45"/>
        <v>111</v>
      </c>
      <c r="Y85" s="1" t="str">
        <f t="shared" si="46"/>
        <v>111</v>
      </c>
      <c r="Z85" s="1" t="str">
        <f t="shared" si="47"/>
        <v>111</v>
      </c>
      <c r="AA85" s="1" t="str">
        <f t="shared" si="48"/>
        <v>111</v>
      </c>
      <c r="AB85" s="1" t="str">
        <f t="shared" si="49"/>
        <v>111</v>
      </c>
      <c r="AC85" s="1" t="str">
        <f t="shared" si="50"/>
        <v>111</v>
      </c>
      <c r="AD85" s="1" t="str">
        <f t="shared" si="51"/>
        <v>111</v>
      </c>
      <c r="AE85" s="1" t="str">
        <f t="shared" si="52"/>
        <v>111</v>
      </c>
      <c r="AF85" s="1" t="str">
        <f t="shared" si="53"/>
        <v>111</v>
      </c>
      <c r="AG85" s="1" t="str">
        <f t="shared" si="54"/>
        <v>101</v>
      </c>
      <c r="AH85" s="1" t="str">
        <f t="shared" si="55"/>
        <v>111</v>
      </c>
      <c r="AI85" s="1" t="str">
        <f t="shared" si="56"/>
        <v>111</v>
      </c>
      <c r="AJ85" s="1" t="str">
        <f t="shared" si="57"/>
        <v>111</v>
      </c>
      <c r="AK85" s="1" t="str">
        <f t="shared" si="58"/>
        <v>111</v>
      </c>
      <c r="AM85" s="1" t="str">
        <f t="shared" si="59"/>
        <v>11111111</v>
      </c>
      <c r="AN85" s="1" t="str">
        <f t="shared" si="60"/>
        <v>11111111</v>
      </c>
      <c r="AO85" s="23" t="str">
        <f t="shared" si="61"/>
        <v>11111111</v>
      </c>
      <c r="AP85" s="1" t="str">
        <f t="shared" si="62"/>
        <v>11111111</v>
      </c>
      <c r="AQ85" s="1" t="str">
        <f t="shared" si="63"/>
        <v>11011111</v>
      </c>
      <c r="AR85" s="23" t="str">
        <f t="shared" si="64"/>
        <v>11111111</v>
      </c>
      <c r="AT85" s="24">
        <f t="shared" si="65"/>
        <v>255</v>
      </c>
      <c r="AU85" s="24">
        <f t="shared" si="66"/>
        <v>255</v>
      </c>
      <c r="AV85" s="24">
        <f t="shared" si="67"/>
        <v>255</v>
      </c>
      <c r="AW85" s="24">
        <f t="shared" si="68"/>
        <v>255</v>
      </c>
      <c r="AX85" s="24">
        <f t="shared" si="69"/>
        <v>223</v>
      </c>
      <c r="AY85" s="24">
        <f t="shared" si="70"/>
        <v>255</v>
      </c>
      <c r="BA85" t="str">
        <f t="shared" si="71"/>
        <v>{255, 255, 255, 255, 223, 255},</v>
      </c>
    </row>
    <row r="86" spans="5:53" x14ac:dyDescent="0.25">
      <c r="E86" s="1" t="s">
        <v>22</v>
      </c>
      <c r="F86" s="1" t="s">
        <v>22</v>
      </c>
      <c r="G86" s="1" t="s">
        <v>22</v>
      </c>
      <c r="H86" s="1" t="s">
        <v>22</v>
      </c>
      <c r="I86" s="1" t="s">
        <v>22</v>
      </c>
      <c r="J86" s="1" t="s">
        <v>22</v>
      </c>
      <c r="K86" s="1" t="s">
        <v>22</v>
      </c>
      <c r="L86" s="1" t="s">
        <v>22</v>
      </c>
      <c r="M86" s="1" t="s">
        <v>22</v>
      </c>
      <c r="N86" s="1" t="s">
        <v>22</v>
      </c>
      <c r="O86" s="1" t="s">
        <v>1</v>
      </c>
      <c r="P86" s="1" t="s">
        <v>22</v>
      </c>
      <c r="Q86" s="1" t="s">
        <v>22</v>
      </c>
      <c r="R86" s="1" t="s">
        <v>22</v>
      </c>
      <c r="S86" s="1" t="s">
        <v>22</v>
      </c>
      <c r="T86" s="1" t="s">
        <v>22</v>
      </c>
      <c r="V86" s="1" t="str">
        <f t="shared" si="43"/>
        <v>111</v>
      </c>
      <c r="W86" s="1" t="str">
        <f t="shared" si="44"/>
        <v>111</v>
      </c>
      <c r="X86" s="1" t="str">
        <f t="shared" si="45"/>
        <v>111</v>
      </c>
      <c r="Y86" s="1" t="str">
        <f t="shared" si="46"/>
        <v>111</v>
      </c>
      <c r="Z86" s="1" t="str">
        <f t="shared" si="47"/>
        <v>111</v>
      </c>
      <c r="AA86" s="1" t="str">
        <f t="shared" si="48"/>
        <v>111</v>
      </c>
      <c r="AB86" s="1" t="str">
        <f t="shared" si="49"/>
        <v>111</v>
      </c>
      <c r="AC86" s="1" t="str">
        <f t="shared" si="50"/>
        <v>111</v>
      </c>
      <c r="AD86" s="1" t="str">
        <f t="shared" si="51"/>
        <v>111</v>
      </c>
      <c r="AE86" s="1" t="str">
        <f t="shared" si="52"/>
        <v>111</v>
      </c>
      <c r="AF86" s="1" t="str">
        <f t="shared" si="53"/>
        <v>101</v>
      </c>
      <c r="AG86" s="1" t="str">
        <f t="shared" si="54"/>
        <v>111</v>
      </c>
      <c r="AH86" s="1" t="str">
        <f t="shared" si="55"/>
        <v>111</v>
      </c>
      <c r="AI86" s="1" t="str">
        <f t="shared" si="56"/>
        <v>111</v>
      </c>
      <c r="AJ86" s="1" t="str">
        <f t="shared" si="57"/>
        <v>111</v>
      </c>
      <c r="AK86" s="1" t="str">
        <f t="shared" si="58"/>
        <v>111</v>
      </c>
      <c r="AM86" s="1" t="str">
        <f t="shared" si="59"/>
        <v>11111111</v>
      </c>
      <c r="AN86" s="1" t="str">
        <f t="shared" si="60"/>
        <v>11111111</v>
      </c>
      <c r="AO86" s="23" t="str">
        <f t="shared" si="61"/>
        <v>11111111</v>
      </c>
      <c r="AP86" s="1" t="str">
        <f t="shared" si="62"/>
        <v>11111110</v>
      </c>
      <c r="AQ86" s="1" t="str">
        <f t="shared" si="63"/>
        <v>11111111</v>
      </c>
      <c r="AR86" s="23" t="str">
        <f t="shared" si="64"/>
        <v>11111111</v>
      </c>
      <c r="AT86" s="24">
        <f t="shared" si="65"/>
        <v>255</v>
      </c>
      <c r="AU86" s="24">
        <f t="shared" si="66"/>
        <v>255</v>
      </c>
      <c r="AV86" s="24">
        <f t="shared" si="67"/>
        <v>255</v>
      </c>
      <c r="AW86" s="24">
        <f t="shared" si="68"/>
        <v>254</v>
      </c>
      <c r="AX86" s="24">
        <f t="shared" si="69"/>
        <v>255</v>
      </c>
      <c r="AY86" s="24">
        <f t="shared" si="70"/>
        <v>255</v>
      </c>
      <c r="BA86" t="str">
        <f t="shared" si="71"/>
        <v>{255, 255, 255, 254, 255, 255},</v>
      </c>
    </row>
    <row r="87" spans="5:53" x14ac:dyDescent="0.25">
      <c r="E87" s="1" t="s">
        <v>22</v>
      </c>
      <c r="F87" s="1" t="s">
        <v>22</v>
      </c>
      <c r="G87" s="1" t="s">
        <v>22</v>
      </c>
      <c r="H87" s="1" t="s">
        <v>22</v>
      </c>
      <c r="I87" s="1" t="s">
        <v>22</v>
      </c>
      <c r="J87" s="1" t="s">
        <v>22</v>
      </c>
      <c r="K87" s="1" t="s">
        <v>22</v>
      </c>
      <c r="L87" s="1" t="s">
        <v>22</v>
      </c>
      <c r="M87" s="1" t="s">
        <v>22</v>
      </c>
      <c r="N87" s="1" t="s">
        <v>1</v>
      </c>
      <c r="O87" s="1" t="s">
        <v>22</v>
      </c>
      <c r="P87" s="1" t="s">
        <v>22</v>
      </c>
      <c r="Q87" s="1" t="s">
        <v>22</v>
      </c>
      <c r="R87" s="1" t="s">
        <v>22</v>
      </c>
      <c r="S87" s="1" t="s">
        <v>22</v>
      </c>
      <c r="T87" s="1" t="s">
        <v>22</v>
      </c>
      <c r="V87" s="1" t="str">
        <f t="shared" si="43"/>
        <v>111</v>
      </c>
      <c r="W87" s="1" t="str">
        <f t="shared" si="44"/>
        <v>111</v>
      </c>
      <c r="X87" s="1" t="str">
        <f t="shared" si="45"/>
        <v>111</v>
      </c>
      <c r="Y87" s="1" t="str">
        <f t="shared" si="46"/>
        <v>111</v>
      </c>
      <c r="Z87" s="1" t="str">
        <f t="shared" si="47"/>
        <v>111</v>
      </c>
      <c r="AA87" s="1" t="str">
        <f t="shared" si="48"/>
        <v>111</v>
      </c>
      <c r="AB87" s="1" t="str">
        <f t="shared" si="49"/>
        <v>111</v>
      </c>
      <c r="AC87" s="1" t="str">
        <f t="shared" si="50"/>
        <v>111</v>
      </c>
      <c r="AD87" s="1" t="str">
        <f t="shared" si="51"/>
        <v>111</v>
      </c>
      <c r="AE87" s="1" t="str">
        <f t="shared" si="52"/>
        <v>101</v>
      </c>
      <c r="AF87" s="1" t="str">
        <f t="shared" si="53"/>
        <v>111</v>
      </c>
      <c r="AG87" s="1" t="str">
        <f t="shared" si="54"/>
        <v>111</v>
      </c>
      <c r="AH87" s="1" t="str">
        <f t="shared" si="55"/>
        <v>111</v>
      </c>
      <c r="AI87" s="1" t="str">
        <f t="shared" si="56"/>
        <v>111</v>
      </c>
      <c r="AJ87" s="1" t="str">
        <f t="shared" si="57"/>
        <v>111</v>
      </c>
      <c r="AK87" s="1" t="str">
        <f t="shared" si="58"/>
        <v>111</v>
      </c>
      <c r="AM87" s="1" t="str">
        <f t="shared" si="59"/>
        <v>11111111</v>
      </c>
      <c r="AN87" s="1" t="str">
        <f t="shared" si="60"/>
        <v>11111111</v>
      </c>
      <c r="AO87" s="23" t="str">
        <f t="shared" si="61"/>
        <v>11111111</v>
      </c>
      <c r="AP87" s="1" t="str">
        <f t="shared" si="62"/>
        <v>11110111</v>
      </c>
      <c r="AQ87" s="1" t="str">
        <f t="shared" si="63"/>
        <v>11111111</v>
      </c>
      <c r="AR87" s="23" t="str">
        <f t="shared" si="64"/>
        <v>11111111</v>
      </c>
      <c r="AT87" s="24">
        <f t="shared" si="65"/>
        <v>255</v>
      </c>
      <c r="AU87" s="24">
        <f t="shared" si="66"/>
        <v>255</v>
      </c>
      <c r="AV87" s="24">
        <f t="shared" si="67"/>
        <v>255</v>
      </c>
      <c r="AW87" s="24">
        <f t="shared" si="68"/>
        <v>247</v>
      </c>
      <c r="AX87" s="24">
        <f t="shared" si="69"/>
        <v>255</v>
      </c>
      <c r="AY87" s="24">
        <f t="shared" si="70"/>
        <v>255</v>
      </c>
      <c r="BA87" t="str">
        <f t="shared" si="71"/>
        <v>{255, 255, 255, 247, 255, 255},</v>
      </c>
    </row>
    <row r="88" spans="5:53" x14ac:dyDescent="0.25">
      <c r="E88" s="1" t="s">
        <v>22</v>
      </c>
      <c r="F88" s="1" t="s">
        <v>22</v>
      </c>
      <c r="G88" s="1" t="s">
        <v>22</v>
      </c>
      <c r="H88" s="1" t="s">
        <v>22</v>
      </c>
      <c r="I88" s="1" t="s">
        <v>22</v>
      </c>
      <c r="J88" s="1" t="s">
        <v>22</v>
      </c>
      <c r="K88" s="1" t="s">
        <v>22</v>
      </c>
      <c r="L88" s="1" t="s">
        <v>22</v>
      </c>
      <c r="M88" s="1" t="s">
        <v>1</v>
      </c>
      <c r="N88" s="1" t="s">
        <v>22</v>
      </c>
      <c r="O88" s="1" t="s">
        <v>22</v>
      </c>
      <c r="P88" s="1" t="s">
        <v>22</v>
      </c>
      <c r="Q88" s="1" t="s">
        <v>22</v>
      </c>
      <c r="R88" s="1" t="s">
        <v>22</v>
      </c>
      <c r="S88" s="1" t="s">
        <v>22</v>
      </c>
      <c r="T88" s="1" t="s">
        <v>22</v>
      </c>
      <c r="V88" s="1" t="str">
        <f t="shared" si="43"/>
        <v>111</v>
      </c>
      <c r="W88" s="1" t="str">
        <f t="shared" si="44"/>
        <v>111</v>
      </c>
      <c r="X88" s="1" t="str">
        <f t="shared" si="45"/>
        <v>111</v>
      </c>
      <c r="Y88" s="1" t="str">
        <f t="shared" si="46"/>
        <v>111</v>
      </c>
      <c r="Z88" s="1" t="str">
        <f t="shared" si="47"/>
        <v>111</v>
      </c>
      <c r="AA88" s="1" t="str">
        <f t="shared" si="48"/>
        <v>111</v>
      </c>
      <c r="AB88" s="1" t="str">
        <f t="shared" si="49"/>
        <v>111</v>
      </c>
      <c r="AC88" s="1" t="str">
        <f t="shared" si="50"/>
        <v>111</v>
      </c>
      <c r="AD88" s="1" t="str">
        <f t="shared" si="51"/>
        <v>101</v>
      </c>
      <c r="AE88" s="1" t="str">
        <f t="shared" si="52"/>
        <v>111</v>
      </c>
      <c r="AF88" s="1" t="str">
        <f t="shared" si="53"/>
        <v>111</v>
      </c>
      <c r="AG88" s="1" t="str">
        <f t="shared" si="54"/>
        <v>111</v>
      </c>
      <c r="AH88" s="1" t="str">
        <f t="shared" si="55"/>
        <v>111</v>
      </c>
      <c r="AI88" s="1" t="str">
        <f t="shared" si="56"/>
        <v>111</v>
      </c>
      <c r="AJ88" s="1" t="str">
        <f t="shared" si="57"/>
        <v>111</v>
      </c>
      <c r="AK88" s="1" t="str">
        <f t="shared" si="58"/>
        <v>111</v>
      </c>
      <c r="AM88" s="1" t="str">
        <f t="shared" si="59"/>
        <v>11111111</v>
      </c>
      <c r="AN88" s="1" t="str">
        <f t="shared" si="60"/>
        <v>11111111</v>
      </c>
      <c r="AO88" s="23" t="str">
        <f t="shared" si="61"/>
        <v>11111111</v>
      </c>
      <c r="AP88" s="1" t="str">
        <f t="shared" si="62"/>
        <v>10111111</v>
      </c>
      <c r="AQ88" s="1" t="str">
        <f t="shared" si="63"/>
        <v>11111111</v>
      </c>
      <c r="AR88" s="23" t="str">
        <f t="shared" si="64"/>
        <v>11111111</v>
      </c>
      <c r="AT88" s="24">
        <f t="shared" si="65"/>
        <v>255</v>
      </c>
      <c r="AU88" s="24">
        <f t="shared" si="66"/>
        <v>255</v>
      </c>
      <c r="AV88" s="24">
        <f t="shared" si="67"/>
        <v>255</v>
      </c>
      <c r="AW88" s="24">
        <f t="shared" si="68"/>
        <v>191</v>
      </c>
      <c r="AX88" s="24">
        <f t="shared" si="69"/>
        <v>255</v>
      </c>
      <c r="AY88" s="24">
        <f t="shared" si="70"/>
        <v>255</v>
      </c>
      <c r="BA88" t="str">
        <f t="shared" si="71"/>
        <v>{255, 255, 255, 191, 255, 255},</v>
      </c>
    </row>
    <row r="89" spans="5:53" x14ac:dyDescent="0.25">
      <c r="E89" s="1" t="s">
        <v>22</v>
      </c>
      <c r="F89" s="1" t="s">
        <v>22</v>
      </c>
      <c r="G89" s="1" t="s">
        <v>22</v>
      </c>
      <c r="H89" s="1" t="s">
        <v>22</v>
      </c>
      <c r="I89" s="1" t="s">
        <v>22</v>
      </c>
      <c r="J89" s="1" t="s">
        <v>22</v>
      </c>
      <c r="K89" s="1" t="s">
        <v>22</v>
      </c>
      <c r="L89" s="1" t="s">
        <v>1</v>
      </c>
      <c r="M89" s="1" t="s">
        <v>22</v>
      </c>
      <c r="N89" s="1" t="s">
        <v>22</v>
      </c>
      <c r="O89" s="1" t="s">
        <v>22</v>
      </c>
      <c r="P89" s="1" t="s">
        <v>22</v>
      </c>
      <c r="Q89" s="1" t="s">
        <v>22</v>
      </c>
      <c r="R89" s="1" t="s">
        <v>22</v>
      </c>
      <c r="S89" s="1" t="s">
        <v>22</v>
      </c>
      <c r="T89" s="1" t="s">
        <v>22</v>
      </c>
      <c r="V89" s="1" t="str">
        <f t="shared" si="43"/>
        <v>111</v>
      </c>
      <c r="W89" s="1" t="str">
        <f t="shared" si="44"/>
        <v>111</v>
      </c>
      <c r="X89" s="1" t="str">
        <f t="shared" si="45"/>
        <v>111</v>
      </c>
      <c r="Y89" s="1" t="str">
        <f t="shared" si="46"/>
        <v>111</v>
      </c>
      <c r="Z89" s="1" t="str">
        <f t="shared" si="47"/>
        <v>111</v>
      </c>
      <c r="AA89" s="1" t="str">
        <f t="shared" si="48"/>
        <v>111</v>
      </c>
      <c r="AB89" s="1" t="str">
        <f t="shared" si="49"/>
        <v>111</v>
      </c>
      <c r="AC89" s="1" t="str">
        <f t="shared" si="50"/>
        <v>101</v>
      </c>
      <c r="AD89" s="1" t="str">
        <f t="shared" si="51"/>
        <v>111</v>
      </c>
      <c r="AE89" s="1" t="str">
        <f t="shared" si="52"/>
        <v>111</v>
      </c>
      <c r="AF89" s="1" t="str">
        <f t="shared" si="53"/>
        <v>111</v>
      </c>
      <c r="AG89" s="1" t="str">
        <f t="shared" si="54"/>
        <v>111</v>
      </c>
      <c r="AH89" s="1" t="str">
        <f t="shared" si="55"/>
        <v>111</v>
      </c>
      <c r="AI89" s="1" t="str">
        <f t="shared" si="56"/>
        <v>111</v>
      </c>
      <c r="AJ89" s="1" t="str">
        <f t="shared" si="57"/>
        <v>111</v>
      </c>
      <c r="AK89" s="1" t="str">
        <f t="shared" si="58"/>
        <v>111</v>
      </c>
      <c r="AM89" s="1" t="str">
        <f t="shared" si="59"/>
        <v>11111111</v>
      </c>
      <c r="AN89" s="1" t="str">
        <f t="shared" si="60"/>
        <v>11111111</v>
      </c>
      <c r="AO89" s="23" t="str">
        <f t="shared" si="61"/>
        <v>11111101</v>
      </c>
      <c r="AP89" s="1" t="str">
        <f t="shared" si="62"/>
        <v>11111111</v>
      </c>
      <c r="AQ89" s="1" t="str">
        <f t="shared" si="63"/>
        <v>11111111</v>
      </c>
      <c r="AR89" s="23" t="str">
        <f t="shared" si="64"/>
        <v>11111111</v>
      </c>
      <c r="AT89" s="24">
        <f t="shared" si="65"/>
        <v>255</v>
      </c>
      <c r="AU89" s="24">
        <f t="shared" si="66"/>
        <v>255</v>
      </c>
      <c r="AV89" s="24">
        <f t="shared" si="67"/>
        <v>253</v>
      </c>
      <c r="AW89" s="24">
        <f t="shared" si="68"/>
        <v>255</v>
      </c>
      <c r="AX89" s="24">
        <f t="shared" si="69"/>
        <v>255</v>
      </c>
      <c r="AY89" s="24">
        <f t="shared" si="70"/>
        <v>255</v>
      </c>
      <c r="BA89" t="str">
        <f t="shared" si="71"/>
        <v>{255, 255, 253, 255, 255, 255},</v>
      </c>
    </row>
    <row r="90" spans="5:53" x14ac:dyDescent="0.25">
      <c r="E90" s="1" t="s">
        <v>22</v>
      </c>
      <c r="F90" s="1" t="s">
        <v>22</v>
      </c>
      <c r="G90" s="1" t="s">
        <v>22</v>
      </c>
      <c r="H90" s="1" t="s">
        <v>22</v>
      </c>
      <c r="I90" s="1" t="s">
        <v>22</v>
      </c>
      <c r="J90" s="1" t="s">
        <v>22</v>
      </c>
      <c r="K90" s="1" t="s">
        <v>1</v>
      </c>
      <c r="L90" s="1" t="s">
        <v>22</v>
      </c>
      <c r="M90" s="1" t="s">
        <v>22</v>
      </c>
      <c r="N90" s="1" t="s">
        <v>22</v>
      </c>
      <c r="O90" s="1" t="s">
        <v>22</v>
      </c>
      <c r="P90" s="1" t="s">
        <v>22</v>
      </c>
      <c r="Q90" s="1" t="s">
        <v>22</v>
      </c>
      <c r="R90" s="1" t="s">
        <v>22</v>
      </c>
      <c r="S90" s="1" t="s">
        <v>22</v>
      </c>
      <c r="T90" s="1" t="s">
        <v>22</v>
      </c>
      <c r="V90" s="1" t="str">
        <f t="shared" si="43"/>
        <v>111</v>
      </c>
      <c r="W90" s="1" t="str">
        <f t="shared" si="44"/>
        <v>111</v>
      </c>
      <c r="X90" s="1" t="str">
        <f t="shared" si="45"/>
        <v>111</v>
      </c>
      <c r="Y90" s="1" t="str">
        <f t="shared" si="46"/>
        <v>111</v>
      </c>
      <c r="Z90" s="1" t="str">
        <f t="shared" si="47"/>
        <v>111</v>
      </c>
      <c r="AA90" s="1" t="str">
        <f t="shared" si="48"/>
        <v>111</v>
      </c>
      <c r="AB90" s="1" t="str">
        <f t="shared" si="49"/>
        <v>101</v>
      </c>
      <c r="AC90" s="1" t="str">
        <f t="shared" si="50"/>
        <v>111</v>
      </c>
      <c r="AD90" s="1" t="str">
        <f t="shared" si="51"/>
        <v>111</v>
      </c>
      <c r="AE90" s="1" t="str">
        <f t="shared" si="52"/>
        <v>111</v>
      </c>
      <c r="AF90" s="1" t="str">
        <f t="shared" si="53"/>
        <v>111</v>
      </c>
      <c r="AG90" s="1" t="str">
        <f t="shared" si="54"/>
        <v>111</v>
      </c>
      <c r="AH90" s="1" t="str">
        <f t="shared" si="55"/>
        <v>111</v>
      </c>
      <c r="AI90" s="1" t="str">
        <f t="shared" si="56"/>
        <v>111</v>
      </c>
      <c r="AJ90" s="1" t="str">
        <f t="shared" si="57"/>
        <v>111</v>
      </c>
      <c r="AK90" s="1" t="str">
        <f t="shared" si="58"/>
        <v>111</v>
      </c>
      <c r="AM90" s="1" t="str">
        <f t="shared" si="59"/>
        <v>11111111</v>
      </c>
      <c r="AN90" s="1" t="str">
        <f t="shared" si="60"/>
        <v>11111111</v>
      </c>
      <c r="AO90" s="23" t="str">
        <f t="shared" si="61"/>
        <v>11101111</v>
      </c>
      <c r="AP90" s="1" t="str">
        <f t="shared" si="62"/>
        <v>11111111</v>
      </c>
      <c r="AQ90" s="1" t="str">
        <f t="shared" si="63"/>
        <v>11111111</v>
      </c>
      <c r="AR90" s="23" t="str">
        <f t="shared" si="64"/>
        <v>11111111</v>
      </c>
      <c r="AT90" s="24">
        <f t="shared" si="65"/>
        <v>255</v>
      </c>
      <c r="AU90" s="24">
        <f t="shared" si="66"/>
        <v>255</v>
      </c>
      <c r="AV90" s="24">
        <f t="shared" si="67"/>
        <v>239</v>
      </c>
      <c r="AW90" s="24">
        <f t="shared" si="68"/>
        <v>255</v>
      </c>
      <c r="AX90" s="24">
        <f t="shared" si="69"/>
        <v>255</v>
      </c>
      <c r="AY90" s="24">
        <f t="shared" si="70"/>
        <v>255</v>
      </c>
      <c r="BA90" t="str">
        <f t="shared" si="71"/>
        <v>{255, 255, 239, 255, 255, 255},</v>
      </c>
    </row>
    <row r="91" spans="5:53" x14ac:dyDescent="0.25">
      <c r="E91" s="1" t="s">
        <v>22</v>
      </c>
      <c r="F91" s="1" t="s">
        <v>22</v>
      </c>
      <c r="G91" s="1" t="s">
        <v>22</v>
      </c>
      <c r="H91" s="1" t="s">
        <v>22</v>
      </c>
      <c r="I91" s="1" t="s">
        <v>22</v>
      </c>
      <c r="J91" s="1" t="s">
        <v>1</v>
      </c>
      <c r="K91" s="1" t="s">
        <v>22</v>
      </c>
      <c r="L91" s="1" t="s">
        <v>22</v>
      </c>
      <c r="M91" s="1" t="s">
        <v>22</v>
      </c>
      <c r="N91" s="1" t="s">
        <v>22</v>
      </c>
      <c r="O91" s="1" t="s">
        <v>22</v>
      </c>
      <c r="P91" s="1" t="s">
        <v>22</v>
      </c>
      <c r="Q91" s="1" t="s">
        <v>22</v>
      </c>
      <c r="R91" s="1" t="s">
        <v>22</v>
      </c>
      <c r="S91" s="1" t="s">
        <v>22</v>
      </c>
      <c r="T91" s="1" t="s">
        <v>22</v>
      </c>
      <c r="V91" s="1" t="str">
        <f t="shared" si="43"/>
        <v>111</v>
      </c>
      <c r="W91" s="1" t="str">
        <f t="shared" si="44"/>
        <v>111</v>
      </c>
      <c r="X91" s="1" t="str">
        <f t="shared" si="45"/>
        <v>111</v>
      </c>
      <c r="Y91" s="1" t="str">
        <f t="shared" si="46"/>
        <v>111</v>
      </c>
      <c r="Z91" s="1" t="str">
        <f t="shared" si="47"/>
        <v>111</v>
      </c>
      <c r="AA91" s="1" t="str">
        <f t="shared" si="48"/>
        <v>101</v>
      </c>
      <c r="AB91" s="1" t="str">
        <f t="shared" si="49"/>
        <v>111</v>
      </c>
      <c r="AC91" s="1" t="str">
        <f t="shared" si="50"/>
        <v>111</v>
      </c>
      <c r="AD91" s="1" t="str">
        <f t="shared" si="51"/>
        <v>111</v>
      </c>
      <c r="AE91" s="1" t="str">
        <f t="shared" si="52"/>
        <v>111</v>
      </c>
      <c r="AF91" s="1" t="str">
        <f t="shared" si="53"/>
        <v>111</v>
      </c>
      <c r="AG91" s="1" t="str">
        <f t="shared" si="54"/>
        <v>111</v>
      </c>
      <c r="AH91" s="1" t="str">
        <f t="shared" si="55"/>
        <v>111</v>
      </c>
      <c r="AI91" s="1" t="str">
        <f t="shared" si="56"/>
        <v>111</v>
      </c>
      <c r="AJ91" s="1" t="str">
        <f t="shared" si="57"/>
        <v>111</v>
      </c>
      <c r="AK91" s="1" t="str">
        <f t="shared" si="58"/>
        <v>111</v>
      </c>
      <c r="AM91" s="1" t="str">
        <f t="shared" si="59"/>
        <v>11111111</v>
      </c>
      <c r="AN91" s="1" t="str">
        <f t="shared" si="60"/>
        <v>11111111</v>
      </c>
      <c r="AO91" s="23" t="str">
        <f t="shared" si="61"/>
        <v>01111111</v>
      </c>
      <c r="AP91" s="1" t="str">
        <f t="shared" si="62"/>
        <v>11111111</v>
      </c>
      <c r="AQ91" s="1" t="str">
        <f t="shared" si="63"/>
        <v>11111111</v>
      </c>
      <c r="AR91" s="23" t="str">
        <f t="shared" si="64"/>
        <v>11111111</v>
      </c>
      <c r="AT91" s="24">
        <f t="shared" si="65"/>
        <v>255</v>
      </c>
      <c r="AU91" s="24">
        <f t="shared" si="66"/>
        <v>255</v>
      </c>
      <c r="AV91" s="24">
        <f t="shared" si="67"/>
        <v>127</v>
      </c>
      <c r="AW91" s="24">
        <f t="shared" si="68"/>
        <v>255</v>
      </c>
      <c r="AX91" s="24">
        <f t="shared" si="69"/>
        <v>255</v>
      </c>
      <c r="AY91" s="24">
        <f t="shared" si="70"/>
        <v>255</v>
      </c>
      <c r="BA91" t="str">
        <f t="shared" si="71"/>
        <v>{255, 255, 127, 255, 255, 255},</v>
      </c>
    </row>
    <row r="92" spans="5:53" x14ac:dyDescent="0.25">
      <c r="E92" s="1" t="s">
        <v>22</v>
      </c>
      <c r="F92" s="1" t="s">
        <v>22</v>
      </c>
      <c r="G92" s="1" t="s">
        <v>22</v>
      </c>
      <c r="H92" s="1" t="s">
        <v>22</v>
      </c>
      <c r="I92" s="1" t="s">
        <v>1</v>
      </c>
      <c r="J92" s="1" t="s">
        <v>22</v>
      </c>
      <c r="K92" s="1" t="s">
        <v>22</v>
      </c>
      <c r="L92" s="1" t="s">
        <v>22</v>
      </c>
      <c r="M92" s="1" t="s">
        <v>22</v>
      </c>
      <c r="N92" s="1" t="s">
        <v>22</v>
      </c>
      <c r="O92" s="1" t="s">
        <v>22</v>
      </c>
      <c r="P92" s="1" t="s">
        <v>22</v>
      </c>
      <c r="Q92" s="1" t="s">
        <v>22</v>
      </c>
      <c r="R92" s="1" t="s">
        <v>22</v>
      </c>
      <c r="S92" s="1" t="s">
        <v>22</v>
      </c>
      <c r="T92" s="1" t="s">
        <v>22</v>
      </c>
      <c r="V92" s="1" t="str">
        <f t="shared" si="43"/>
        <v>111</v>
      </c>
      <c r="W92" s="1" t="str">
        <f t="shared" si="44"/>
        <v>111</v>
      </c>
      <c r="X92" s="1" t="str">
        <f t="shared" si="45"/>
        <v>111</v>
      </c>
      <c r="Y92" s="1" t="str">
        <f t="shared" si="46"/>
        <v>111</v>
      </c>
      <c r="Z92" s="1" t="str">
        <f t="shared" si="47"/>
        <v>101</v>
      </c>
      <c r="AA92" s="1" t="str">
        <f t="shared" si="48"/>
        <v>111</v>
      </c>
      <c r="AB92" s="1" t="str">
        <f t="shared" si="49"/>
        <v>111</v>
      </c>
      <c r="AC92" s="1" t="str">
        <f t="shared" si="50"/>
        <v>111</v>
      </c>
      <c r="AD92" s="1" t="str">
        <f t="shared" si="51"/>
        <v>111</v>
      </c>
      <c r="AE92" s="1" t="str">
        <f t="shared" si="52"/>
        <v>111</v>
      </c>
      <c r="AF92" s="1" t="str">
        <f t="shared" si="53"/>
        <v>111</v>
      </c>
      <c r="AG92" s="1" t="str">
        <f t="shared" si="54"/>
        <v>111</v>
      </c>
      <c r="AH92" s="1" t="str">
        <f t="shared" si="55"/>
        <v>111</v>
      </c>
      <c r="AI92" s="1" t="str">
        <f t="shared" si="56"/>
        <v>111</v>
      </c>
      <c r="AJ92" s="1" t="str">
        <f t="shared" si="57"/>
        <v>111</v>
      </c>
      <c r="AK92" s="1" t="str">
        <f t="shared" si="58"/>
        <v>111</v>
      </c>
      <c r="AM92" s="1" t="str">
        <f t="shared" si="59"/>
        <v>11111111</v>
      </c>
      <c r="AN92" s="1" t="str">
        <f t="shared" si="60"/>
        <v>11111011</v>
      </c>
      <c r="AO92" s="23" t="str">
        <f t="shared" si="61"/>
        <v>11111111</v>
      </c>
      <c r="AP92" s="1" t="str">
        <f t="shared" si="62"/>
        <v>11111111</v>
      </c>
      <c r="AQ92" s="1" t="str">
        <f t="shared" si="63"/>
        <v>11111111</v>
      </c>
      <c r="AR92" s="23" t="str">
        <f t="shared" si="64"/>
        <v>11111111</v>
      </c>
      <c r="AT92" s="24">
        <f t="shared" si="65"/>
        <v>255</v>
      </c>
      <c r="AU92" s="24">
        <f t="shared" si="66"/>
        <v>251</v>
      </c>
      <c r="AV92" s="24">
        <f t="shared" si="67"/>
        <v>255</v>
      </c>
      <c r="AW92" s="24">
        <f t="shared" si="68"/>
        <v>255</v>
      </c>
      <c r="AX92" s="24">
        <f t="shared" si="69"/>
        <v>255</v>
      </c>
      <c r="AY92" s="24">
        <f t="shared" si="70"/>
        <v>255</v>
      </c>
      <c r="BA92" t="str">
        <f t="shared" si="71"/>
        <v>{255, 251, 255, 255, 255, 255},</v>
      </c>
    </row>
    <row r="93" spans="5:53" x14ac:dyDescent="0.25">
      <c r="E93" s="1" t="s">
        <v>22</v>
      </c>
      <c r="F93" s="1" t="s">
        <v>22</v>
      </c>
      <c r="G93" s="1" t="s">
        <v>22</v>
      </c>
      <c r="H93" s="1" t="s">
        <v>1</v>
      </c>
      <c r="I93" s="1" t="s">
        <v>22</v>
      </c>
      <c r="J93" s="1" t="s">
        <v>22</v>
      </c>
      <c r="K93" s="1" t="s">
        <v>22</v>
      </c>
      <c r="L93" s="1" t="s">
        <v>22</v>
      </c>
      <c r="M93" s="1" t="s">
        <v>22</v>
      </c>
      <c r="N93" s="1" t="s">
        <v>22</v>
      </c>
      <c r="O93" s="1" t="s">
        <v>22</v>
      </c>
      <c r="P93" s="1" t="s">
        <v>22</v>
      </c>
      <c r="Q93" s="1" t="s">
        <v>22</v>
      </c>
      <c r="R93" s="1" t="s">
        <v>22</v>
      </c>
      <c r="S93" s="1" t="s">
        <v>22</v>
      </c>
      <c r="T93" s="1" t="s">
        <v>22</v>
      </c>
      <c r="V93" s="1" t="str">
        <f t="shared" si="43"/>
        <v>111</v>
      </c>
      <c r="W93" s="1" t="str">
        <f t="shared" si="44"/>
        <v>111</v>
      </c>
      <c r="X93" s="1" t="str">
        <f t="shared" si="45"/>
        <v>111</v>
      </c>
      <c r="Y93" s="1" t="str">
        <f t="shared" si="46"/>
        <v>101</v>
      </c>
      <c r="Z93" s="1" t="str">
        <f t="shared" si="47"/>
        <v>111</v>
      </c>
      <c r="AA93" s="1" t="str">
        <f t="shared" si="48"/>
        <v>111</v>
      </c>
      <c r="AB93" s="1" t="str">
        <f t="shared" si="49"/>
        <v>111</v>
      </c>
      <c r="AC93" s="1" t="str">
        <f t="shared" si="50"/>
        <v>111</v>
      </c>
      <c r="AD93" s="1" t="str">
        <f t="shared" si="51"/>
        <v>111</v>
      </c>
      <c r="AE93" s="1" t="str">
        <f t="shared" si="52"/>
        <v>111</v>
      </c>
      <c r="AF93" s="1" t="str">
        <f t="shared" si="53"/>
        <v>111</v>
      </c>
      <c r="AG93" s="1" t="str">
        <f t="shared" si="54"/>
        <v>111</v>
      </c>
      <c r="AH93" s="1" t="str">
        <f t="shared" si="55"/>
        <v>111</v>
      </c>
      <c r="AI93" s="1" t="str">
        <f t="shared" si="56"/>
        <v>111</v>
      </c>
      <c r="AJ93" s="1" t="str">
        <f t="shared" si="57"/>
        <v>111</v>
      </c>
      <c r="AK93" s="1" t="str">
        <f t="shared" si="58"/>
        <v>111</v>
      </c>
      <c r="AM93" s="1" t="str">
        <f t="shared" si="59"/>
        <v>11111111</v>
      </c>
      <c r="AN93" s="1" t="str">
        <f t="shared" si="60"/>
        <v>11011111</v>
      </c>
      <c r="AO93" s="23" t="str">
        <f t="shared" si="61"/>
        <v>11111111</v>
      </c>
      <c r="AP93" s="1" t="str">
        <f t="shared" si="62"/>
        <v>11111111</v>
      </c>
      <c r="AQ93" s="1" t="str">
        <f t="shared" si="63"/>
        <v>11111111</v>
      </c>
      <c r="AR93" s="23" t="str">
        <f t="shared" si="64"/>
        <v>11111111</v>
      </c>
      <c r="AT93" s="24">
        <f t="shared" si="65"/>
        <v>255</v>
      </c>
      <c r="AU93" s="24">
        <f t="shared" si="66"/>
        <v>223</v>
      </c>
      <c r="AV93" s="24">
        <f t="shared" si="67"/>
        <v>255</v>
      </c>
      <c r="AW93" s="24">
        <f t="shared" si="68"/>
        <v>255</v>
      </c>
      <c r="AX93" s="24">
        <f t="shared" si="69"/>
        <v>255</v>
      </c>
      <c r="AY93" s="24">
        <f t="shared" si="70"/>
        <v>255</v>
      </c>
      <c r="BA93" t="str">
        <f t="shared" si="71"/>
        <v>{255, 223, 255, 255, 255, 255},</v>
      </c>
    </row>
    <row r="94" spans="5:53" x14ac:dyDescent="0.25">
      <c r="E94" s="1" t="s">
        <v>22</v>
      </c>
      <c r="F94" s="1" t="s">
        <v>22</v>
      </c>
      <c r="G94" s="1" t="s">
        <v>1</v>
      </c>
      <c r="H94" s="1" t="s">
        <v>22</v>
      </c>
      <c r="I94" s="1" t="s">
        <v>22</v>
      </c>
      <c r="J94" s="1" t="s">
        <v>22</v>
      </c>
      <c r="K94" s="1" t="s">
        <v>22</v>
      </c>
      <c r="L94" s="1" t="s">
        <v>22</v>
      </c>
      <c r="M94" s="1" t="s">
        <v>22</v>
      </c>
      <c r="N94" s="1" t="s">
        <v>22</v>
      </c>
      <c r="O94" s="1" t="s">
        <v>22</v>
      </c>
      <c r="P94" s="1" t="s">
        <v>22</v>
      </c>
      <c r="Q94" s="1" t="s">
        <v>22</v>
      </c>
      <c r="R94" s="1" t="s">
        <v>22</v>
      </c>
      <c r="S94" s="1" t="s">
        <v>22</v>
      </c>
      <c r="T94" s="1" t="s">
        <v>22</v>
      </c>
      <c r="V94" s="1" t="str">
        <f t="shared" si="43"/>
        <v>111</v>
      </c>
      <c r="W94" s="1" t="str">
        <f t="shared" si="44"/>
        <v>111</v>
      </c>
      <c r="X94" s="1" t="str">
        <f t="shared" si="45"/>
        <v>101</v>
      </c>
      <c r="Y94" s="1" t="str">
        <f t="shared" si="46"/>
        <v>111</v>
      </c>
      <c r="Z94" s="1" t="str">
        <f t="shared" si="47"/>
        <v>111</v>
      </c>
      <c r="AA94" s="1" t="str">
        <f t="shared" si="48"/>
        <v>111</v>
      </c>
      <c r="AB94" s="1" t="str">
        <f t="shared" si="49"/>
        <v>111</v>
      </c>
      <c r="AC94" s="1" t="str">
        <f t="shared" si="50"/>
        <v>111</v>
      </c>
      <c r="AD94" s="1" t="str">
        <f t="shared" si="51"/>
        <v>111</v>
      </c>
      <c r="AE94" s="1" t="str">
        <f t="shared" si="52"/>
        <v>111</v>
      </c>
      <c r="AF94" s="1" t="str">
        <f t="shared" si="53"/>
        <v>111</v>
      </c>
      <c r="AG94" s="1" t="str">
        <f t="shared" si="54"/>
        <v>111</v>
      </c>
      <c r="AH94" s="1" t="str">
        <f t="shared" si="55"/>
        <v>111</v>
      </c>
      <c r="AI94" s="1" t="str">
        <f t="shared" si="56"/>
        <v>111</v>
      </c>
      <c r="AJ94" s="1" t="str">
        <f t="shared" si="57"/>
        <v>111</v>
      </c>
      <c r="AK94" s="1" t="str">
        <f t="shared" si="58"/>
        <v>111</v>
      </c>
      <c r="AM94" s="1" t="str">
        <f t="shared" si="59"/>
        <v>11111110</v>
      </c>
      <c r="AN94" s="1" t="str">
        <f t="shared" si="60"/>
        <v>11111111</v>
      </c>
      <c r="AO94" s="23" t="str">
        <f t="shared" si="61"/>
        <v>11111111</v>
      </c>
      <c r="AP94" s="1" t="str">
        <f t="shared" si="62"/>
        <v>11111111</v>
      </c>
      <c r="AQ94" s="1" t="str">
        <f t="shared" si="63"/>
        <v>11111111</v>
      </c>
      <c r="AR94" s="23" t="str">
        <f t="shared" si="64"/>
        <v>11111111</v>
      </c>
      <c r="AT94" s="24">
        <f t="shared" si="65"/>
        <v>254</v>
      </c>
      <c r="AU94" s="24">
        <f t="shared" si="66"/>
        <v>255</v>
      </c>
      <c r="AV94" s="24">
        <f t="shared" si="67"/>
        <v>255</v>
      </c>
      <c r="AW94" s="24">
        <f t="shared" si="68"/>
        <v>255</v>
      </c>
      <c r="AX94" s="24">
        <f t="shared" si="69"/>
        <v>255</v>
      </c>
      <c r="AY94" s="24">
        <f t="shared" si="70"/>
        <v>255</v>
      </c>
      <c r="BA94" t="str">
        <f t="shared" si="71"/>
        <v>{254, 255, 255, 255, 255, 255},</v>
      </c>
    </row>
    <row r="95" spans="5:53" x14ac:dyDescent="0.25">
      <c r="E95" s="1" t="s">
        <v>22</v>
      </c>
      <c r="F95" s="1" t="s">
        <v>1</v>
      </c>
      <c r="G95" s="1" t="s">
        <v>22</v>
      </c>
      <c r="H95" s="1" t="s">
        <v>22</v>
      </c>
      <c r="I95" s="1" t="s">
        <v>22</v>
      </c>
      <c r="J95" s="1" t="s">
        <v>22</v>
      </c>
      <c r="K95" s="1" t="s">
        <v>22</v>
      </c>
      <c r="L95" s="1" t="s">
        <v>22</v>
      </c>
      <c r="M95" s="1" t="s">
        <v>22</v>
      </c>
      <c r="N95" s="1" t="s">
        <v>22</v>
      </c>
      <c r="O95" s="1" t="s">
        <v>22</v>
      </c>
      <c r="P95" s="1" t="s">
        <v>22</v>
      </c>
      <c r="Q95" s="1" t="s">
        <v>22</v>
      </c>
      <c r="R95" s="1" t="s">
        <v>22</v>
      </c>
      <c r="S95" s="1" t="s">
        <v>22</v>
      </c>
      <c r="T95" s="1" t="s">
        <v>22</v>
      </c>
      <c r="V95" s="1" t="str">
        <f t="shared" si="43"/>
        <v>111</v>
      </c>
      <c r="W95" s="1" t="str">
        <f t="shared" si="44"/>
        <v>101</v>
      </c>
      <c r="X95" s="1" t="str">
        <f t="shared" si="45"/>
        <v>111</v>
      </c>
      <c r="Y95" s="1" t="str">
        <f t="shared" si="46"/>
        <v>111</v>
      </c>
      <c r="Z95" s="1" t="str">
        <f t="shared" si="47"/>
        <v>111</v>
      </c>
      <c r="AA95" s="1" t="str">
        <f t="shared" si="48"/>
        <v>111</v>
      </c>
      <c r="AB95" s="1" t="str">
        <f t="shared" si="49"/>
        <v>111</v>
      </c>
      <c r="AC95" s="1" t="str">
        <f t="shared" si="50"/>
        <v>111</v>
      </c>
      <c r="AD95" s="1" t="str">
        <f t="shared" si="51"/>
        <v>111</v>
      </c>
      <c r="AE95" s="1" t="str">
        <f t="shared" si="52"/>
        <v>111</v>
      </c>
      <c r="AF95" s="1" t="str">
        <f t="shared" si="53"/>
        <v>111</v>
      </c>
      <c r="AG95" s="1" t="str">
        <f t="shared" si="54"/>
        <v>111</v>
      </c>
      <c r="AH95" s="1" t="str">
        <f t="shared" si="55"/>
        <v>111</v>
      </c>
      <c r="AI95" s="1" t="str">
        <f t="shared" si="56"/>
        <v>111</v>
      </c>
      <c r="AJ95" s="1" t="str">
        <f t="shared" si="57"/>
        <v>111</v>
      </c>
      <c r="AK95" s="1" t="str">
        <f t="shared" si="58"/>
        <v>111</v>
      </c>
      <c r="AM95" s="1" t="str">
        <f t="shared" si="59"/>
        <v>11110111</v>
      </c>
      <c r="AN95" s="1" t="str">
        <f t="shared" si="60"/>
        <v>11111111</v>
      </c>
      <c r="AO95" s="23" t="str">
        <f t="shared" si="61"/>
        <v>11111111</v>
      </c>
      <c r="AP95" s="1" t="str">
        <f t="shared" si="62"/>
        <v>11111111</v>
      </c>
      <c r="AQ95" s="1" t="str">
        <f t="shared" si="63"/>
        <v>11111111</v>
      </c>
      <c r="AR95" s="23" t="str">
        <f t="shared" si="64"/>
        <v>11111111</v>
      </c>
      <c r="AT95" s="24">
        <f t="shared" si="65"/>
        <v>247</v>
      </c>
      <c r="AU95" s="24">
        <f t="shared" si="66"/>
        <v>255</v>
      </c>
      <c r="AV95" s="24">
        <f t="shared" si="67"/>
        <v>255</v>
      </c>
      <c r="AW95" s="24">
        <f t="shared" si="68"/>
        <v>255</v>
      </c>
      <c r="AX95" s="24">
        <f t="shared" si="69"/>
        <v>255</v>
      </c>
      <c r="AY95" s="24">
        <f t="shared" si="70"/>
        <v>255</v>
      </c>
      <c r="BA95" t="str">
        <f t="shared" si="71"/>
        <v>{247, 255, 255, 255, 255, 255},</v>
      </c>
    </row>
    <row r="96" spans="5:53" x14ac:dyDescent="0.25">
      <c r="E96" s="1" t="s">
        <v>2</v>
      </c>
      <c r="F96" s="1" t="s">
        <v>22</v>
      </c>
      <c r="G96" s="1" t="s">
        <v>22</v>
      </c>
      <c r="H96" s="1" t="s">
        <v>22</v>
      </c>
      <c r="I96" s="1" t="s">
        <v>22</v>
      </c>
      <c r="J96" s="1" t="s">
        <v>22</v>
      </c>
      <c r="K96" s="1" t="s">
        <v>22</v>
      </c>
      <c r="L96" s="1" t="s">
        <v>22</v>
      </c>
      <c r="M96" s="1" t="s">
        <v>22</v>
      </c>
      <c r="N96" s="1" t="s">
        <v>22</v>
      </c>
      <c r="O96" s="1" t="s">
        <v>22</v>
      </c>
      <c r="P96" s="1" t="s">
        <v>22</v>
      </c>
      <c r="Q96" s="1" t="s">
        <v>22</v>
      </c>
      <c r="R96" s="1" t="s">
        <v>22</v>
      </c>
      <c r="S96" s="1" t="s">
        <v>22</v>
      </c>
      <c r="T96" s="1" t="s">
        <v>22</v>
      </c>
      <c r="V96" s="1" t="str">
        <f t="shared" si="43"/>
        <v>110</v>
      </c>
      <c r="W96" s="1" t="str">
        <f t="shared" si="44"/>
        <v>111</v>
      </c>
      <c r="X96" s="1" t="str">
        <f t="shared" si="45"/>
        <v>111</v>
      </c>
      <c r="Y96" s="1" t="str">
        <f t="shared" si="46"/>
        <v>111</v>
      </c>
      <c r="Z96" s="1" t="str">
        <f t="shared" si="47"/>
        <v>111</v>
      </c>
      <c r="AA96" s="1" t="str">
        <f t="shared" si="48"/>
        <v>111</v>
      </c>
      <c r="AB96" s="1" t="str">
        <f t="shared" si="49"/>
        <v>111</v>
      </c>
      <c r="AC96" s="1" t="str">
        <f t="shared" si="50"/>
        <v>111</v>
      </c>
      <c r="AD96" s="1" t="str">
        <f t="shared" si="51"/>
        <v>111</v>
      </c>
      <c r="AE96" s="1" t="str">
        <f t="shared" si="52"/>
        <v>111</v>
      </c>
      <c r="AF96" s="1" t="str">
        <f t="shared" si="53"/>
        <v>111</v>
      </c>
      <c r="AG96" s="1" t="str">
        <f t="shared" si="54"/>
        <v>111</v>
      </c>
      <c r="AH96" s="1" t="str">
        <f t="shared" si="55"/>
        <v>111</v>
      </c>
      <c r="AI96" s="1" t="str">
        <f t="shared" si="56"/>
        <v>111</v>
      </c>
      <c r="AJ96" s="1" t="str">
        <f t="shared" si="57"/>
        <v>111</v>
      </c>
      <c r="AK96" s="1" t="str">
        <f t="shared" si="58"/>
        <v>111</v>
      </c>
      <c r="AM96" s="1" t="str">
        <f t="shared" si="59"/>
        <v>11011111</v>
      </c>
      <c r="AN96" s="1" t="str">
        <f t="shared" si="60"/>
        <v>11111111</v>
      </c>
      <c r="AO96" s="23" t="str">
        <f t="shared" si="61"/>
        <v>11111111</v>
      </c>
      <c r="AP96" s="1" t="str">
        <f t="shared" si="62"/>
        <v>11111111</v>
      </c>
      <c r="AQ96" s="1" t="str">
        <f t="shared" si="63"/>
        <v>11111111</v>
      </c>
      <c r="AR96" s="23" t="str">
        <f t="shared" si="64"/>
        <v>11111111</v>
      </c>
      <c r="AT96" s="24">
        <f t="shared" si="65"/>
        <v>223</v>
      </c>
      <c r="AU96" s="24">
        <f t="shared" si="66"/>
        <v>255</v>
      </c>
      <c r="AV96" s="24">
        <f t="shared" si="67"/>
        <v>255</v>
      </c>
      <c r="AW96" s="24">
        <f t="shared" si="68"/>
        <v>255</v>
      </c>
      <c r="AX96" s="24">
        <f t="shared" si="69"/>
        <v>255</v>
      </c>
      <c r="AY96" s="24">
        <f t="shared" si="70"/>
        <v>255</v>
      </c>
      <c r="BA96" t="str">
        <f t="shared" si="71"/>
        <v>{223, 255, 255, 255, 255, 255},</v>
      </c>
    </row>
    <row r="97" spans="5:53" x14ac:dyDescent="0.25">
      <c r="E97" s="1" t="s">
        <v>22</v>
      </c>
      <c r="F97" s="1" t="s">
        <v>2</v>
      </c>
      <c r="G97" s="1" t="s">
        <v>22</v>
      </c>
      <c r="H97" s="1" t="s">
        <v>22</v>
      </c>
      <c r="I97" s="1" t="s">
        <v>22</v>
      </c>
      <c r="J97" s="1" t="s">
        <v>22</v>
      </c>
      <c r="K97" s="1" t="s">
        <v>22</v>
      </c>
      <c r="L97" s="1" t="s">
        <v>22</v>
      </c>
      <c r="M97" s="1" t="s">
        <v>22</v>
      </c>
      <c r="N97" s="1" t="s">
        <v>22</v>
      </c>
      <c r="O97" s="1" t="s">
        <v>22</v>
      </c>
      <c r="P97" s="1" t="s">
        <v>22</v>
      </c>
      <c r="Q97" s="1" t="s">
        <v>22</v>
      </c>
      <c r="R97" s="1" t="s">
        <v>22</v>
      </c>
      <c r="S97" s="1" t="s">
        <v>22</v>
      </c>
      <c r="T97" s="1" t="s">
        <v>22</v>
      </c>
      <c r="V97" s="1" t="str">
        <f t="shared" si="43"/>
        <v>111</v>
      </c>
      <c r="W97" s="1" t="str">
        <f t="shared" si="44"/>
        <v>110</v>
      </c>
      <c r="X97" s="1" t="str">
        <f t="shared" si="45"/>
        <v>111</v>
      </c>
      <c r="Y97" s="1" t="str">
        <f t="shared" si="46"/>
        <v>111</v>
      </c>
      <c r="Z97" s="1" t="str">
        <f t="shared" si="47"/>
        <v>111</v>
      </c>
      <c r="AA97" s="1" t="str">
        <f t="shared" si="48"/>
        <v>111</v>
      </c>
      <c r="AB97" s="1" t="str">
        <f t="shared" si="49"/>
        <v>111</v>
      </c>
      <c r="AC97" s="1" t="str">
        <f t="shared" si="50"/>
        <v>111</v>
      </c>
      <c r="AD97" s="1" t="str">
        <f t="shared" si="51"/>
        <v>111</v>
      </c>
      <c r="AE97" s="1" t="str">
        <f t="shared" si="52"/>
        <v>111</v>
      </c>
      <c r="AF97" s="1" t="str">
        <f t="shared" si="53"/>
        <v>111</v>
      </c>
      <c r="AG97" s="1" t="str">
        <f t="shared" si="54"/>
        <v>111</v>
      </c>
      <c r="AH97" s="1" t="str">
        <f t="shared" si="55"/>
        <v>111</v>
      </c>
      <c r="AI97" s="1" t="str">
        <f t="shared" si="56"/>
        <v>111</v>
      </c>
      <c r="AJ97" s="1" t="str">
        <f t="shared" si="57"/>
        <v>111</v>
      </c>
      <c r="AK97" s="1" t="str">
        <f t="shared" si="58"/>
        <v>111</v>
      </c>
      <c r="AM97" s="1" t="str">
        <f t="shared" si="59"/>
        <v>11111011</v>
      </c>
      <c r="AN97" s="1" t="str">
        <f t="shared" si="60"/>
        <v>11111111</v>
      </c>
      <c r="AO97" s="23" t="str">
        <f t="shared" si="61"/>
        <v>11111111</v>
      </c>
      <c r="AP97" s="1" t="str">
        <f t="shared" si="62"/>
        <v>11111111</v>
      </c>
      <c r="AQ97" s="1" t="str">
        <f t="shared" si="63"/>
        <v>11111111</v>
      </c>
      <c r="AR97" s="23" t="str">
        <f t="shared" si="64"/>
        <v>11111111</v>
      </c>
      <c r="AT97" s="24">
        <f t="shared" si="65"/>
        <v>251</v>
      </c>
      <c r="AU97" s="24">
        <f t="shared" si="66"/>
        <v>255</v>
      </c>
      <c r="AV97" s="24">
        <f t="shared" si="67"/>
        <v>255</v>
      </c>
      <c r="AW97" s="24">
        <f t="shared" si="68"/>
        <v>255</v>
      </c>
      <c r="AX97" s="24">
        <f t="shared" si="69"/>
        <v>255</v>
      </c>
      <c r="AY97" s="24">
        <f t="shared" si="70"/>
        <v>255</v>
      </c>
      <c r="BA97" t="str">
        <f t="shared" si="71"/>
        <v>{251, 255, 255, 255, 255, 255},</v>
      </c>
    </row>
    <row r="98" spans="5:53" x14ac:dyDescent="0.25">
      <c r="E98" s="1" t="s">
        <v>22</v>
      </c>
      <c r="F98" s="1" t="s">
        <v>22</v>
      </c>
      <c r="G98" s="1" t="s">
        <v>2</v>
      </c>
      <c r="H98" s="1" t="s">
        <v>22</v>
      </c>
      <c r="I98" s="1" t="s">
        <v>22</v>
      </c>
      <c r="J98" s="1" t="s">
        <v>22</v>
      </c>
      <c r="K98" s="1" t="s">
        <v>22</v>
      </c>
      <c r="L98" s="1" t="s">
        <v>22</v>
      </c>
      <c r="M98" s="1" t="s">
        <v>22</v>
      </c>
      <c r="N98" s="1" t="s">
        <v>22</v>
      </c>
      <c r="O98" s="1" t="s">
        <v>22</v>
      </c>
      <c r="P98" s="1" t="s">
        <v>22</v>
      </c>
      <c r="Q98" s="1" t="s">
        <v>22</v>
      </c>
      <c r="R98" s="1" t="s">
        <v>22</v>
      </c>
      <c r="S98" s="1" t="s">
        <v>22</v>
      </c>
      <c r="T98" s="1" t="s">
        <v>22</v>
      </c>
      <c r="V98" s="1" t="str">
        <f t="shared" si="43"/>
        <v>111</v>
      </c>
      <c r="W98" s="1" t="str">
        <f t="shared" si="44"/>
        <v>111</v>
      </c>
      <c r="X98" s="1" t="str">
        <f t="shared" si="45"/>
        <v>110</v>
      </c>
      <c r="Y98" s="1" t="str">
        <f t="shared" si="46"/>
        <v>111</v>
      </c>
      <c r="Z98" s="1" t="str">
        <f t="shared" si="47"/>
        <v>111</v>
      </c>
      <c r="AA98" s="1" t="str">
        <f t="shared" si="48"/>
        <v>111</v>
      </c>
      <c r="AB98" s="1" t="str">
        <f t="shared" si="49"/>
        <v>111</v>
      </c>
      <c r="AC98" s="1" t="str">
        <f t="shared" si="50"/>
        <v>111</v>
      </c>
      <c r="AD98" s="1" t="str">
        <f t="shared" si="51"/>
        <v>111</v>
      </c>
      <c r="AE98" s="1" t="str">
        <f t="shared" si="52"/>
        <v>111</v>
      </c>
      <c r="AF98" s="1" t="str">
        <f t="shared" si="53"/>
        <v>111</v>
      </c>
      <c r="AG98" s="1" t="str">
        <f t="shared" si="54"/>
        <v>111</v>
      </c>
      <c r="AH98" s="1" t="str">
        <f t="shared" si="55"/>
        <v>111</v>
      </c>
      <c r="AI98" s="1" t="str">
        <f t="shared" si="56"/>
        <v>111</v>
      </c>
      <c r="AJ98" s="1" t="str">
        <f t="shared" si="57"/>
        <v>111</v>
      </c>
      <c r="AK98" s="1" t="str">
        <f t="shared" si="58"/>
        <v>111</v>
      </c>
      <c r="AM98" s="1" t="str">
        <f t="shared" si="59"/>
        <v>11111111</v>
      </c>
      <c r="AN98" s="1" t="str">
        <f t="shared" si="60"/>
        <v>01111111</v>
      </c>
      <c r="AO98" s="23" t="str">
        <f t="shared" si="61"/>
        <v>11111111</v>
      </c>
      <c r="AP98" s="1" t="str">
        <f t="shared" si="62"/>
        <v>11111111</v>
      </c>
      <c r="AQ98" s="1" t="str">
        <f t="shared" si="63"/>
        <v>11111111</v>
      </c>
      <c r="AR98" s="23" t="str">
        <f t="shared" si="64"/>
        <v>11111111</v>
      </c>
      <c r="AT98" s="24">
        <f t="shared" si="65"/>
        <v>255</v>
      </c>
      <c r="AU98" s="24">
        <f t="shared" si="66"/>
        <v>127</v>
      </c>
      <c r="AV98" s="24">
        <f t="shared" si="67"/>
        <v>255</v>
      </c>
      <c r="AW98" s="24">
        <f t="shared" si="68"/>
        <v>255</v>
      </c>
      <c r="AX98" s="24">
        <f t="shared" si="69"/>
        <v>255</v>
      </c>
      <c r="AY98" s="24">
        <f t="shared" si="70"/>
        <v>255</v>
      </c>
      <c r="BA98" t="str">
        <f t="shared" si="71"/>
        <v>{255, 127, 255, 255, 255, 255},</v>
      </c>
    </row>
    <row r="99" spans="5:53" x14ac:dyDescent="0.25">
      <c r="E99" s="1" t="s">
        <v>22</v>
      </c>
      <c r="F99" s="1" t="s">
        <v>22</v>
      </c>
      <c r="G99" s="1" t="s">
        <v>22</v>
      </c>
      <c r="H99" s="1" t="s">
        <v>2</v>
      </c>
      <c r="I99" s="1" t="s">
        <v>22</v>
      </c>
      <c r="J99" s="1" t="s">
        <v>22</v>
      </c>
      <c r="K99" s="1" t="s">
        <v>22</v>
      </c>
      <c r="L99" s="1" t="s">
        <v>22</v>
      </c>
      <c r="M99" s="1" t="s">
        <v>22</v>
      </c>
      <c r="N99" s="1" t="s">
        <v>22</v>
      </c>
      <c r="O99" s="1" t="s">
        <v>22</v>
      </c>
      <c r="P99" s="1" t="s">
        <v>22</v>
      </c>
      <c r="Q99" s="1" t="s">
        <v>22</v>
      </c>
      <c r="R99" s="1" t="s">
        <v>22</v>
      </c>
      <c r="S99" s="1" t="s">
        <v>22</v>
      </c>
      <c r="T99" s="1" t="s">
        <v>22</v>
      </c>
      <c r="V99" s="1" t="str">
        <f t="shared" si="43"/>
        <v>111</v>
      </c>
      <c r="W99" s="1" t="str">
        <f t="shared" si="44"/>
        <v>111</v>
      </c>
      <c r="X99" s="1" t="str">
        <f t="shared" si="45"/>
        <v>111</v>
      </c>
      <c r="Y99" s="1" t="str">
        <f t="shared" si="46"/>
        <v>110</v>
      </c>
      <c r="Z99" s="1" t="str">
        <f t="shared" si="47"/>
        <v>111</v>
      </c>
      <c r="AA99" s="1" t="str">
        <f t="shared" si="48"/>
        <v>111</v>
      </c>
      <c r="AB99" s="1" t="str">
        <f t="shared" si="49"/>
        <v>111</v>
      </c>
      <c r="AC99" s="1" t="str">
        <f t="shared" si="50"/>
        <v>111</v>
      </c>
      <c r="AD99" s="1" t="str">
        <f t="shared" si="51"/>
        <v>111</v>
      </c>
      <c r="AE99" s="1" t="str">
        <f t="shared" si="52"/>
        <v>111</v>
      </c>
      <c r="AF99" s="1" t="str">
        <f t="shared" si="53"/>
        <v>111</v>
      </c>
      <c r="AG99" s="1" t="str">
        <f t="shared" si="54"/>
        <v>111</v>
      </c>
      <c r="AH99" s="1" t="str">
        <f t="shared" si="55"/>
        <v>111</v>
      </c>
      <c r="AI99" s="1" t="str">
        <f t="shared" si="56"/>
        <v>111</v>
      </c>
      <c r="AJ99" s="1" t="str">
        <f t="shared" si="57"/>
        <v>111</v>
      </c>
      <c r="AK99" s="1" t="str">
        <f t="shared" si="58"/>
        <v>111</v>
      </c>
      <c r="AM99" s="1" t="str">
        <f t="shared" si="59"/>
        <v>11111111</v>
      </c>
      <c r="AN99" s="1" t="str">
        <f t="shared" si="60"/>
        <v>11101111</v>
      </c>
      <c r="AO99" s="23" t="str">
        <f t="shared" si="61"/>
        <v>11111111</v>
      </c>
      <c r="AP99" s="1" t="str">
        <f t="shared" si="62"/>
        <v>11111111</v>
      </c>
      <c r="AQ99" s="1" t="str">
        <f t="shared" si="63"/>
        <v>11111111</v>
      </c>
      <c r="AR99" s="23" t="str">
        <f t="shared" si="64"/>
        <v>11111111</v>
      </c>
      <c r="AT99" s="24">
        <f t="shared" si="65"/>
        <v>255</v>
      </c>
      <c r="AU99" s="24">
        <f t="shared" si="66"/>
        <v>239</v>
      </c>
      <c r="AV99" s="24">
        <f t="shared" si="67"/>
        <v>255</v>
      </c>
      <c r="AW99" s="24">
        <f t="shared" si="68"/>
        <v>255</v>
      </c>
      <c r="AX99" s="24">
        <f t="shared" si="69"/>
        <v>255</v>
      </c>
      <c r="AY99" s="24">
        <f t="shared" si="70"/>
        <v>255</v>
      </c>
      <c r="BA99" t="str">
        <f t="shared" si="71"/>
        <v>{255, 239, 255, 255, 255, 255},</v>
      </c>
    </row>
    <row r="100" spans="5:53" x14ac:dyDescent="0.25">
      <c r="E100" s="1" t="s">
        <v>22</v>
      </c>
      <c r="F100" s="1" t="s">
        <v>22</v>
      </c>
      <c r="G100" s="1" t="s">
        <v>22</v>
      </c>
      <c r="H100" s="1" t="s">
        <v>22</v>
      </c>
      <c r="I100" s="1" t="s">
        <v>2</v>
      </c>
      <c r="J100" s="1" t="s">
        <v>22</v>
      </c>
      <c r="K100" s="1" t="s">
        <v>22</v>
      </c>
      <c r="L100" s="1" t="s">
        <v>22</v>
      </c>
      <c r="M100" s="1" t="s">
        <v>22</v>
      </c>
      <c r="N100" s="1" t="s">
        <v>22</v>
      </c>
      <c r="O100" s="1" t="s">
        <v>22</v>
      </c>
      <c r="P100" s="1" t="s">
        <v>22</v>
      </c>
      <c r="Q100" s="1" t="s">
        <v>22</v>
      </c>
      <c r="R100" s="1" t="s">
        <v>22</v>
      </c>
      <c r="S100" s="1" t="s">
        <v>22</v>
      </c>
      <c r="T100" s="1" t="s">
        <v>22</v>
      </c>
      <c r="V100" s="1" t="str">
        <f t="shared" si="43"/>
        <v>111</v>
      </c>
      <c r="W100" s="1" t="str">
        <f t="shared" si="44"/>
        <v>111</v>
      </c>
      <c r="X100" s="1" t="str">
        <f t="shared" si="45"/>
        <v>111</v>
      </c>
      <c r="Y100" s="1" t="str">
        <f t="shared" si="46"/>
        <v>111</v>
      </c>
      <c r="Z100" s="1" t="str">
        <f t="shared" si="47"/>
        <v>110</v>
      </c>
      <c r="AA100" s="1" t="str">
        <f t="shared" si="48"/>
        <v>111</v>
      </c>
      <c r="AB100" s="1" t="str">
        <f t="shared" si="49"/>
        <v>111</v>
      </c>
      <c r="AC100" s="1" t="str">
        <f t="shared" si="50"/>
        <v>111</v>
      </c>
      <c r="AD100" s="1" t="str">
        <f t="shared" si="51"/>
        <v>111</v>
      </c>
      <c r="AE100" s="1" t="str">
        <f t="shared" si="52"/>
        <v>111</v>
      </c>
      <c r="AF100" s="1" t="str">
        <f t="shared" si="53"/>
        <v>111</v>
      </c>
      <c r="AG100" s="1" t="str">
        <f t="shared" si="54"/>
        <v>111</v>
      </c>
      <c r="AH100" s="1" t="str">
        <f t="shared" si="55"/>
        <v>111</v>
      </c>
      <c r="AI100" s="1" t="str">
        <f t="shared" si="56"/>
        <v>111</v>
      </c>
      <c r="AJ100" s="1" t="str">
        <f t="shared" si="57"/>
        <v>111</v>
      </c>
      <c r="AK100" s="1" t="str">
        <f t="shared" si="58"/>
        <v>111</v>
      </c>
      <c r="AM100" s="1" t="str">
        <f t="shared" si="59"/>
        <v>11111111</v>
      </c>
      <c r="AN100" s="1" t="str">
        <f t="shared" si="60"/>
        <v>11111101</v>
      </c>
      <c r="AO100" s="23" t="str">
        <f t="shared" si="61"/>
        <v>11111111</v>
      </c>
      <c r="AP100" s="1" t="str">
        <f t="shared" si="62"/>
        <v>11111111</v>
      </c>
      <c r="AQ100" s="1" t="str">
        <f t="shared" si="63"/>
        <v>11111111</v>
      </c>
      <c r="AR100" s="23" t="str">
        <f t="shared" si="64"/>
        <v>11111111</v>
      </c>
      <c r="AT100" s="24">
        <f t="shared" si="65"/>
        <v>255</v>
      </c>
      <c r="AU100" s="24">
        <f t="shared" si="66"/>
        <v>253</v>
      </c>
      <c r="AV100" s="24">
        <f t="shared" si="67"/>
        <v>255</v>
      </c>
      <c r="AW100" s="24">
        <f t="shared" si="68"/>
        <v>255</v>
      </c>
      <c r="AX100" s="24">
        <f t="shared" si="69"/>
        <v>255</v>
      </c>
      <c r="AY100" s="24">
        <f t="shared" si="70"/>
        <v>255</v>
      </c>
      <c r="BA100" t="str">
        <f t="shared" si="71"/>
        <v>{255, 253, 255, 255, 255, 255},</v>
      </c>
    </row>
    <row r="101" spans="5:53" x14ac:dyDescent="0.25">
      <c r="E101" s="1" t="s">
        <v>22</v>
      </c>
      <c r="F101" s="1" t="s">
        <v>22</v>
      </c>
      <c r="G101" s="1" t="s">
        <v>22</v>
      </c>
      <c r="H101" s="1" t="s">
        <v>22</v>
      </c>
      <c r="I101" s="1" t="s">
        <v>22</v>
      </c>
      <c r="J101" s="1" t="s">
        <v>2</v>
      </c>
      <c r="K101" s="1" t="s">
        <v>22</v>
      </c>
      <c r="L101" s="1" t="s">
        <v>22</v>
      </c>
      <c r="M101" s="1" t="s">
        <v>22</v>
      </c>
      <c r="N101" s="1" t="s">
        <v>22</v>
      </c>
      <c r="O101" s="1" t="s">
        <v>22</v>
      </c>
      <c r="P101" s="1" t="s">
        <v>22</v>
      </c>
      <c r="Q101" s="1" t="s">
        <v>22</v>
      </c>
      <c r="R101" s="1" t="s">
        <v>22</v>
      </c>
      <c r="S101" s="1" t="s">
        <v>22</v>
      </c>
      <c r="T101" s="1" t="s">
        <v>22</v>
      </c>
      <c r="V101" s="1" t="str">
        <f t="shared" ref="V101:V164" si="72">INDEX($C$6:$C$13,MATCH(E101,$B$6:$B$13,0))</f>
        <v>111</v>
      </c>
      <c r="W101" s="1" t="str">
        <f t="shared" ref="W101:W164" si="73">INDEX($C$6:$C$13,MATCH(F101,$B$6:$B$13,0))</f>
        <v>111</v>
      </c>
      <c r="X101" s="1" t="str">
        <f t="shared" ref="X101:X164" si="74">INDEX($C$6:$C$13,MATCH(G101,$B$6:$B$13,0))</f>
        <v>111</v>
      </c>
      <c r="Y101" s="1" t="str">
        <f t="shared" ref="Y101:Y164" si="75">INDEX($C$6:$C$13,MATCH(H101,$B$6:$B$13,0))</f>
        <v>111</v>
      </c>
      <c r="Z101" s="1" t="str">
        <f t="shared" ref="Z101:Z164" si="76">INDEX($C$6:$C$13,MATCH(I101,$B$6:$B$13,0))</f>
        <v>111</v>
      </c>
      <c r="AA101" s="1" t="str">
        <f t="shared" ref="AA101:AA164" si="77">INDEX($C$6:$C$13,MATCH(J101,$B$6:$B$13,0))</f>
        <v>110</v>
      </c>
      <c r="AB101" s="1" t="str">
        <f t="shared" ref="AB101:AB164" si="78">INDEX($C$6:$C$13,MATCH(K101,$B$6:$B$13,0))</f>
        <v>111</v>
      </c>
      <c r="AC101" s="1" t="str">
        <f t="shared" ref="AC101:AC164" si="79">INDEX($C$6:$C$13,MATCH(L101,$B$6:$B$13,0))</f>
        <v>111</v>
      </c>
      <c r="AD101" s="1" t="str">
        <f t="shared" ref="AD101:AD164" si="80">INDEX($C$6:$C$13,MATCH(M101,$B$6:$B$13,0))</f>
        <v>111</v>
      </c>
      <c r="AE101" s="1" t="str">
        <f t="shared" ref="AE101:AE164" si="81">INDEX($C$6:$C$13,MATCH(N101,$B$6:$B$13,0))</f>
        <v>111</v>
      </c>
      <c r="AF101" s="1" t="str">
        <f t="shared" ref="AF101:AF164" si="82">INDEX($C$6:$C$13,MATCH(O101,$B$6:$B$13,0))</f>
        <v>111</v>
      </c>
      <c r="AG101" s="1" t="str">
        <f t="shared" ref="AG101:AG164" si="83">INDEX($C$6:$C$13,MATCH(P101,$B$6:$B$13,0))</f>
        <v>111</v>
      </c>
      <c r="AH101" s="1" t="str">
        <f t="shared" ref="AH101:AH164" si="84">INDEX($C$6:$C$13,MATCH(Q101,$B$6:$B$13,0))</f>
        <v>111</v>
      </c>
      <c r="AI101" s="1" t="str">
        <f t="shared" ref="AI101:AI164" si="85">INDEX($C$6:$C$13,MATCH(R101,$B$6:$B$13,0))</f>
        <v>111</v>
      </c>
      <c r="AJ101" s="1" t="str">
        <f t="shared" ref="AJ101:AJ164" si="86">INDEX($C$6:$C$13,MATCH(S101,$B$6:$B$13,0))</f>
        <v>111</v>
      </c>
      <c r="AK101" s="1" t="str">
        <f t="shared" ref="AK101:AK164" si="87">INDEX($C$6:$C$13,MATCH(T101,$B$6:$B$13,0))</f>
        <v>111</v>
      </c>
      <c r="AM101" s="1" t="str">
        <f t="shared" ref="AM101:AM164" si="88">V101&amp;W101&amp;LEFT(X101,2)</f>
        <v>11111111</v>
      </c>
      <c r="AN101" s="1" t="str">
        <f t="shared" ref="AN101:AN164" si="89">RIGHT(X101,1)&amp;Y101&amp;Z101&amp;LEFT(AA101, 1)</f>
        <v>11111111</v>
      </c>
      <c r="AO101" s="23" t="str">
        <f t="shared" ref="AO101:AO164" si="90">RIGHT(AA101,2)&amp;AB101&amp;AC101</f>
        <v>10111111</v>
      </c>
      <c r="AP101" s="1" t="str">
        <f t="shared" ref="AP101:AP164" si="91">AD101&amp;AE101&amp;LEFT(AF101,2)</f>
        <v>11111111</v>
      </c>
      <c r="AQ101" s="1" t="str">
        <f t="shared" ref="AQ101:AQ164" si="92">RIGHT(AF101,1)&amp;AG101&amp;AH101&amp;LEFT(AI101, 1)</f>
        <v>11111111</v>
      </c>
      <c r="AR101" s="23" t="str">
        <f t="shared" ref="AR101:AR164" si="93">RIGHT(AI101,2)&amp;AJ101&amp;AK101</f>
        <v>11111111</v>
      </c>
      <c r="AT101" s="24">
        <f t="shared" ref="AT101:AT164" si="94">BIN2DEC(AM101)</f>
        <v>255</v>
      </c>
      <c r="AU101" s="24">
        <f t="shared" ref="AU101:AU164" si="95">BIN2DEC(AN101)</f>
        <v>255</v>
      </c>
      <c r="AV101" s="24">
        <f t="shared" ref="AV101:AV164" si="96">BIN2DEC(AO101)</f>
        <v>191</v>
      </c>
      <c r="AW101" s="24">
        <f t="shared" ref="AW101:AW164" si="97">BIN2DEC(AP101)</f>
        <v>255</v>
      </c>
      <c r="AX101" s="24">
        <f t="shared" ref="AX101:AX164" si="98">BIN2DEC(AQ101)</f>
        <v>255</v>
      </c>
      <c r="AY101" s="24">
        <f t="shared" ref="AY101:AY164" si="99">BIN2DEC(AR101)</f>
        <v>255</v>
      </c>
      <c r="BA101" t="str">
        <f t="shared" ref="BA101:BA164" si="100">"{"&amp;AT101&amp;", "&amp;AU101&amp;", "&amp;AV101&amp;", "&amp;AW101&amp;", "&amp;AX101&amp;", "&amp;AY101&amp;"},"</f>
        <v>{255, 255, 191, 255, 255, 255},</v>
      </c>
    </row>
    <row r="102" spans="5:53" x14ac:dyDescent="0.25">
      <c r="E102" s="1" t="s">
        <v>22</v>
      </c>
      <c r="F102" s="1" t="s">
        <v>22</v>
      </c>
      <c r="G102" s="1" t="s">
        <v>22</v>
      </c>
      <c r="H102" s="1" t="s">
        <v>22</v>
      </c>
      <c r="I102" s="1" t="s">
        <v>22</v>
      </c>
      <c r="J102" s="1" t="s">
        <v>22</v>
      </c>
      <c r="K102" s="1" t="s">
        <v>2</v>
      </c>
      <c r="L102" s="1" t="s">
        <v>22</v>
      </c>
      <c r="M102" s="1" t="s">
        <v>22</v>
      </c>
      <c r="N102" s="1" t="s">
        <v>22</v>
      </c>
      <c r="O102" s="1" t="s">
        <v>22</v>
      </c>
      <c r="P102" s="1" t="s">
        <v>22</v>
      </c>
      <c r="Q102" s="1" t="s">
        <v>22</v>
      </c>
      <c r="R102" s="1" t="s">
        <v>22</v>
      </c>
      <c r="S102" s="1" t="s">
        <v>22</v>
      </c>
      <c r="T102" s="1" t="s">
        <v>22</v>
      </c>
      <c r="V102" s="1" t="str">
        <f t="shared" si="72"/>
        <v>111</v>
      </c>
      <c r="W102" s="1" t="str">
        <f t="shared" si="73"/>
        <v>111</v>
      </c>
      <c r="X102" s="1" t="str">
        <f t="shared" si="74"/>
        <v>111</v>
      </c>
      <c r="Y102" s="1" t="str">
        <f t="shared" si="75"/>
        <v>111</v>
      </c>
      <c r="Z102" s="1" t="str">
        <f t="shared" si="76"/>
        <v>111</v>
      </c>
      <c r="AA102" s="1" t="str">
        <f t="shared" si="77"/>
        <v>111</v>
      </c>
      <c r="AB102" s="1" t="str">
        <f t="shared" si="78"/>
        <v>110</v>
      </c>
      <c r="AC102" s="1" t="str">
        <f t="shared" si="79"/>
        <v>111</v>
      </c>
      <c r="AD102" s="1" t="str">
        <f t="shared" si="80"/>
        <v>111</v>
      </c>
      <c r="AE102" s="1" t="str">
        <f t="shared" si="81"/>
        <v>111</v>
      </c>
      <c r="AF102" s="1" t="str">
        <f t="shared" si="82"/>
        <v>111</v>
      </c>
      <c r="AG102" s="1" t="str">
        <f t="shared" si="83"/>
        <v>111</v>
      </c>
      <c r="AH102" s="1" t="str">
        <f t="shared" si="84"/>
        <v>111</v>
      </c>
      <c r="AI102" s="1" t="str">
        <f t="shared" si="85"/>
        <v>111</v>
      </c>
      <c r="AJ102" s="1" t="str">
        <f t="shared" si="86"/>
        <v>111</v>
      </c>
      <c r="AK102" s="1" t="str">
        <f t="shared" si="87"/>
        <v>111</v>
      </c>
      <c r="AM102" s="1" t="str">
        <f t="shared" si="88"/>
        <v>11111111</v>
      </c>
      <c r="AN102" s="1" t="str">
        <f t="shared" si="89"/>
        <v>11111111</v>
      </c>
      <c r="AO102" s="23" t="str">
        <f t="shared" si="90"/>
        <v>11110111</v>
      </c>
      <c r="AP102" s="1" t="str">
        <f t="shared" si="91"/>
        <v>11111111</v>
      </c>
      <c r="AQ102" s="1" t="str">
        <f t="shared" si="92"/>
        <v>11111111</v>
      </c>
      <c r="AR102" s="23" t="str">
        <f t="shared" si="93"/>
        <v>11111111</v>
      </c>
      <c r="AT102" s="24">
        <f t="shared" si="94"/>
        <v>255</v>
      </c>
      <c r="AU102" s="24">
        <f t="shared" si="95"/>
        <v>255</v>
      </c>
      <c r="AV102" s="24">
        <f t="shared" si="96"/>
        <v>247</v>
      </c>
      <c r="AW102" s="24">
        <f t="shared" si="97"/>
        <v>255</v>
      </c>
      <c r="AX102" s="24">
        <f t="shared" si="98"/>
        <v>255</v>
      </c>
      <c r="AY102" s="24">
        <f t="shared" si="99"/>
        <v>255</v>
      </c>
      <c r="BA102" t="str">
        <f t="shared" si="100"/>
        <v>{255, 255, 247, 255, 255, 255},</v>
      </c>
    </row>
    <row r="103" spans="5:53" x14ac:dyDescent="0.25">
      <c r="E103" s="1" t="s">
        <v>22</v>
      </c>
      <c r="F103" s="1" t="s">
        <v>22</v>
      </c>
      <c r="G103" s="1" t="s">
        <v>22</v>
      </c>
      <c r="H103" s="1" t="s">
        <v>22</v>
      </c>
      <c r="I103" s="1" t="s">
        <v>22</v>
      </c>
      <c r="J103" s="1" t="s">
        <v>22</v>
      </c>
      <c r="K103" s="1" t="s">
        <v>22</v>
      </c>
      <c r="L103" s="1" t="s">
        <v>2</v>
      </c>
      <c r="M103" s="1" t="s">
        <v>22</v>
      </c>
      <c r="N103" s="1" t="s">
        <v>22</v>
      </c>
      <c r="O103" s="1" t="s">
        <v>22</v>
      </c>
      <c r="P103" s="1" t="s">
        <v>22</v>
      </c>
      <c r="Q103" s="1" t="s">
        <v>22</v>
      </c>
      <c r="R103" s="1" t="s">
        <v>22</v>
      </c>
      <c r="S103" s="1" t="s">
        <v>22</v>
      </c>
      <c r="T103" s="1" t="s">
        <v>22</v>
      </c>
      <c r="V103" s="1" t="str">
        <f t="shared" si="72"/>
        <v>111</v>
      </c>
      <c r="W103" s="1" t="str">
        <f t="shared" si="73"/>
        <v>111</v>
      </c>
      <c r="X103" s="1" t="str">
        <f t="shared" si="74"/>
        <v>111</v>
      </c>
      <c r="Y103" s="1" t="str">
        <f t="shared" si="75"/>
        <v>111</v>
      </c>
      <c r="Z103" s="1" t="str">
        <f t="shared" si="76"/>
        <v>111</v>
      </c>
      <c r="AA103" s="1" t="str">
        <f t="shared" si="77"/>
        <v>111</v>
      </c>
      <c r="AB103" s="1" t="str">
        <f t="shared" si="78"/>
        <v>111</v>
      </c>
      <c r="AC103" s="1" t="str">
        <f t="shared" si="79"/>
        <v>110</v>
      </c>
      <c r="AD103" s="1" t="str">
        <f t="shared" si="80"/>
        <v>111</v>
      </c>
      <c r="AE103" s="1" t="str">
        <f t="shared" si="81"/>
        <v>111</v>
      </c>
      <c r="AF103" s="1" t="str">
        <f t="shared" si="82"/>
        <v>111</v>
      </c>
      <c r="AG103" s="1" t="str">
        <f t="shared" si="83"/>
        <v>111</v>
      </c>
      <c r="AH103" s="1" t="str">
        <f t="shared" si="84"/>
        <v>111</v>
      </c>
      <c r="AI103" s="1" t="str">
        <f t="shared" si="85"/>
        <v>111</v>
      </c>
      <c r="AJ103" s="1" t="str">
        <f t="shared" si="86"/>
        <v>111</v>
      </c>
      <c r="AK103" s="1" t="str">
        <f t="shared" si="87"/>
        <v>111</v>
      </c>
      <c r="AM103" s="1" t="str">
        <f t="shared" si="88"/>
        <v>11111111</v>
      </c>
      <c r="AN103" s="1" t="str">
        <f t="shared" si="89"/>
        <v>11111111</v>
      </c>
      <c r="AO103" s="23" t="str">
        <f t="shared" si="90"/>
        <v>11111110</v>
      </c>
      <c r="AP103" s="1" t="str">
        <f t="shared" si="91"/>
        <v>11111111</v>
      </c>
      <c r="AQ103" s="1" t="str">
        <f t="shared" si="92"/>
        <v>11111111</v>
      </c>
      <c r="AR103" s="23" t="str">
        <f t="shared" si="93"/>
        <v>11111111</v>
      </c>
      <c r="AT103" s="24">
        <f t="shared" si="94"/>
        <v>255</v>
      </c>
      <c r="AU103" s="24">
        <f t="shared" si="95"/>
        <v>255</v>
      </c>
      <c r="AV103" s="24">
        <f t="shared" si="96"/>
        <v>254</v>
      </c>
      <c r="AW103" s="24">
        <f t="shared" si="97"/>
        <v>255</v>
      </c>
      <c r="AX103" s="24">
        <f t="shared" si="98"/>
        <v>255</v>
      </c>
      <c r="AY103" s="24">
        <f t="shared" si="99"/>
        <v>255</v>
      </c>
      <c r="BA103" t="str">
        <f t="shared" si="100"/>
        <v>{255, 255, 254, 255, 255, 255},</v>
      </c>
    </row>
    <row r="104" spans="5:53" x14ac:dyDescent="0.25">
      <c r="E104" s="1" t="s">
        <v>22</v>
      </c>
      <c r="F104" s="1" t="s">
        <v>22</v>
      </c>
      <c r="G104" s="1" t="s">
        <v>22</v>
      </c>
      <c r="H104" s="1" t="s">
        <v>22</v>
      </c>
      <c r="I104" s="1" t="s">
        <v>22</v>
      </c>
      <c r="J104" s="1" t="s">
        <v>22</v>
      </c>
      <c r="K104" s="1" t="s">
        <v>22</v>
      </c>
      <c r="L104" s="1" t="s">
        <v>22</v>
      </c>
      <c r="M104" s="1" t="s">
        <v>2</v>
      </c>
      <c r="N104" s="1" t="s">
        <v>22</v>
      </c>
      <c r="O104" s="1" t="s">
        <v>22</v>
      </c>
      <c r="P104" s="1" t="s">
        <v>22</v>
      </c>
      <c r="Q104" s="1" t="s">
        <v>22</v>
      </c>
      <c r="R104" s="1" t="s">
        <v>22</v>
      </c>
      <c r="S104" s="1" t="s">
        <v>22</v>
      </c>
      <c r="T104" s="1" t="s">
        <v>22</v>
      </c>
      <c r="V104" s="1" t="str">
        <f t="shared" si="72"/>
        <v>111</v>
      </c>
      <c r="W104" s="1" t="str">
        <f t="shared" si="73"/>
        <v>111</v>
      </c>
      <c r="X104" s="1" t="str">
        <f t="shared" si="74"/>
        <v>111</v>
      </c>
      <c r="Y104" s="1" t="str">
        <f t="shared" si="75"/>
        <v>111</v>
      </c>
      <c r="Z104" s="1" t="str">
        <f t="shared" si="76"/>
        <v>111</v>
      </c>
      <c r="AA104" s="1" t="str">
        <f t="shared" si="77"/>
        <v>111</v>
      </c>
      <c r="AB104" s="1" t="str">
        <f t="shared" si="78"/>
        <v>111</v>
      </c>
      <c r="AC104" s="1" t="str">
        <f t="shared" si="79"/>
        <v>111</v>
      </c>
      <c r="AD104" s="1" t="str">
        <f t="shared" si="80"/>
        <v>110</v>
      </c>
      <c r="AE104" s="1" t="str">
        <f t="shared" si="81"/>
        <v>111</v>
      </c>
      <c r="AF104" s="1" t="str">
        <f t="shared" si="82"/>
        <v>111</v>
      </c>
      <c r="AG104" s="1" t="str">
        <f t="shared" si="83"/>
        <v>111</v>
      </c>
      <c r="AH104" s="1" t="str">
        <f t="shared" si="84"/>
        <v>111</v>
      </c>
      <c r="AI104" s="1" t="str">
        <f t="shared" si="85"/>
        <v>111</v>
      </c>
      <c r="AJ104" s="1" t="str">
        <f t="shared" si="86"/>
        <v>111</v>
      </c>
      <c r="AK104" s="1" t="str">
        <f t="shared" si="87"/>
        <v>111</v>
      </c>
      <c r="AM104" s="1" t="str">
        <f t="shared" si="88"/>
        <v>11111111</v>
      </c>
      <c r="AN104" s="1" t="str">
        <f t="shared" si="89"/>
        <v>11111111</v>
      </c>
      <c r="AO104" s="23" t="str">
        <f t="shared" si="90"/>
        <v>11111111</v>
      </c>
      <c r="AP104" s="1" t="str">
        <f t="shared" si="91"/>
        <v>11011111</v>
      </c>
      <c r="AQ104" s="1" t="str">
        <f t="shared" si="92"/>
        <v>11111111</v>
      </c>
      <c r="AR104" s="23" t="str">
        <f t="shared" si="93"/>
        <v>11111111</v>
      </c>
      <c r="AT104" s="24">
        <f t="shared" si="94"/>
        <v>255</v>
      </c>
      <c r="AU104" s="24">
        <f t="shared" si="95"/>
        <v>255</v>
      </c>
      <c r="AV104" s="24">
        <f t="shared" si="96"/>
        <v>255</v>
      </c>
      <c r="AW104" s="24">
        <f t="shared" si="97"/>
        <v>223</v>
      </c>
      <c r="AX104" s="24">
        <f t="shared" si="98"/>
        <v>255</v>
      </c>
      <c r="AY104" s="24">
        <f t="shared" si="99"/>
        <v>255</v>
      </c>
      <c r="BA104" t="str">
        <f t="shared" si="100"/>
        <v>{255, 255, 255, 223, 255, 255},</v>
      </c>
    </row>
    <row r="105" spans="5:53" x14ac:dyDescent="0.25">
      <c r="E105" s="1" t="s">
        <v>22</v>
      </c>
      <c r="F105" s="1" t="s">
        <v>22</v>
      </c>
      <c r="G105" s="1" t="s">
        <v>22</v>
      </c>
      <c r="H105" s="1" t="s">
        <v>22</v>
      </c>
      <c r="I105" s="1" t="s">
        <v>22</v>
      </c>
      <c r="J105" s="1" t="s">
        <v>22</v>
      </c>
      <c r="K105" s="1" t="s">
        <v>22</v>
      </c>
      <c r="L105" s="1" t="s">
        <v>22</v>
      </c>
      <c r="M105" s="1" t="s">
        <v>22</v>
      </c>
      <c r="N105" s="1" t="s">
        <v>2</v>
      </c>
      <c r="O105" s="1" t="s">
        <v>22</v>
      </c>
      <c r="P105" s="1" t="s">
        <v>22</v>
      </c>
      <c r="Q105" s="1" t="s">
        <v>22</v>
      </c>
      <c r="R105" s="1" t="s">
        <v>22</v>
      </c>
      <c r="S105" s="1" t="s">
        <v>22</v>
      </c>
      <c r="T105" s="1" t="s">
        <v>22</v>
      </c>
      <c r="V105" s="1" t="str">
        <f t="shared" si="72"/>
        <v>111</v>
      </c>
      <c r="W105" s="1" t="str">
        <f t="shared" si="73"/>
        <v>111</v>
      </c>
      <c r="X105" s="1" t="str">
        <f t="shared" si="74"/>
        <v>111</v>
      </c>
      <c r="Y105" s="1" t="str">
        <f t="shared" si="75"/>
        <v>111</v>
      </c>
      <c r="Z105" s="1" t="str">
        <f t="shared" si="76"/>
        <v>111</v>
      </c>
      <c r="AA105" s="1" t="str">
        <f t="shared" si="77"/>
        <v>111</v>
      </c>
      <c r="AB105" s="1" t="str">
        <f t="shared" si="78"/>
        <v>111</v>
      </c>
      <c r="AC105" s="1" t="str">
        <f t="shared" si="79"/>
        <v>111</v>
      </c>
      <c r="AD105" s="1" t="str">
        <f t="shared" si="80"/>
        <v>111</v>
      </c>
      <c r="AE105" s="1" t="str">
        <f t="shared" si="81"/>
        <v>110</v>
      </c>
      <c r="AF105" s="1" t="str">
        <f t="shared" si="82"/>
        <v>111</v>
      </c>
      <c r="AG105" s="1" t="str">
        <f t="shared" si="83"/>
        <v>111</v>
      </c>
      <c r="AH105" s="1" t="str">
        <f t="shared" si="84"/>
        <v>111</v>
      </c>
      <c r="AI105" s="1" t="str">
        <f t="shared" si="85"/>
        <v>111</v>
      </c>
      <c r="AJ105" s="1" t="str">
        <f t="shared" si="86"/>
        <v>111</v>
      </c>
      <c r="AK105" s="1" t="str">
        <f t="shared" si="87"/>
        <v>111</v>
      </c>
      <c r="AM105" s="1" t="str">
        <f t="shared" si="88"/>
        <v>11111111</v>
      </c>
      <c r="AN105" s="1" t="str">
        <f t="shared" si="89"/>
        <v>11111111</v>
      </c>
      <c r="AO105" s="23" t="str">
        <f t="shared" si="90"/>
        <v>11111111</v>
      </c>
      <c r="AP105" s="1" t="str">
        <f t="shared" si="91"/>
        <v>11111011</v>
      </c>
      <c r="AQ105" s="1" t="str">
        <f t="shared" si="92"/>
        <v>11111111</v>
      </c>
      <c r="AR105" s="23" t="str">
        <f t="shared" si="93"/>
        <v>11111111</v>
      </c>
      <c r="AT105" s="24">
        <f t="shared" si="94"/>
        <v>255</v>
      </c>
      <c r="AU105" s="24">
        <f t="shared" si="95"/>
        <v>255</v>
      </c>
      <c r="AV105" s="24">
        <f t="shared" si="96"/>
        <v>255</v>
      </c>
      <c r="AW105" s="24">
        <f t="shared" si="97"/>
        <v>251</v>
      </c>
      <c r="AX105" s="24">
        <f t="shared" si="98"/>
        <v>255</v>
      </c>
      <c r="AY105" s="24">
        <f t="shared" si="99"/>
        <v>255</v>
      </c>
      <c r="BA105" t="str">
        <f t="shared" si="100"/>
        <v>{255, 255, 255, 251, 255, 255},</v>
      </c>
    </row>
    <row r="106" spans="5:53" x14ac:dyDescent="0.25">
      <c r="E106" s="1" t="s">
        <v>22</v>
      </c>
      <c r="F106" s="1" t="s">
        <v>22</v>
      </c>
      <c r="G106" s="1" t="s">
        <v>22</v>
      </c>
      <c r="H106" s="1" t="s">
        <v>22</v>
      </c>
      <c r="I106" s="1" t="s">
        <v>22</v>
      </c>
      <c r="J106" s="1" t="s">
        <v>22</v>
      </c>
      <c r="K106" s="1" t="s">
        <v>22</v>
      </c>
      <c r="L106" s="1" t="s">
        <v>22</v>
      </c>
      <c r="M106" s="1" t="s">
        <v>22</v>
      </c>
      <c r="N106" s="1" t="s">
        <v>22</v>
      </c>
      <c r="O106" s="1" t="s">
        <v>2</v>
      </c>
      <c r="P106" s="1" t="s">
        <v>22</v>
      </c>
      <c r="Q106" s="1" t="s">
        <v>22</v>
      </c>
      <c r="R106" s="1" t="s">
        <v>22</v>
      </c>
      <c r="S106" s="1" t="s">
        <v>22</v>
      </c>
      <c r="T106" s="1" t="s">
        <v>22</v>
      </c>
      <c r="V106" s="1" t="str">
        <f t="shared" si="72"/>
        <v>111</v>
      </c>
      <c r="W106" s="1" t="str">
        <f t="shared" si="73"/>
        <v>111</v>
      </c>
      <c r="X106" s="1" t="str">
        <f t="shared" si="74"/>
        <v>111</v>
      </c>
      <c r="Y106" s="1" t="str">
        <f t="shared" si="75"/>
        <v>111</v>
      </c>
      <c r="Z106" s="1" t="str">
        <f t="shared" si="76"/>
        <v>111</v>
      </c>
      <c r="AA106" s="1" t="str">
        <f t="shared" si="77"/>
        <v>111</v>
      </c>
      <c r="AB106" s="1" t="str">
        <f t="shared" si="78"/>
        <v>111</v>
      </c>
      <c r="AC106" s="1" t="str">
        <f t="shared" si="79"/>
        <v>111</v>
      </c>
      <c r="AD106" s="1" t="str">
        <f t="shared" si="80"/>
        <v>111</v>
      </c>
      <c r="AE106" s="1" t="str">
        <f t="shared" si="81"/>
        <v>111</v>
      </c>
      <c r="AF106" s="1" t="str">
        <f t="shared" si="82"/>
        <v>110</v>
      </c>
      <c r="AG106" s="1" t="str">
        <f t="shared" si="83"/>
        <v>111</v>
      </c>
      <c r="AH106" s="1" t="str">
        <f t="shared" si="84"/>
        <v>111</v>
      </c>
      <c r="AI106" s="1" t="str">
        <f t="shared" si="85"/>
        <v>111</v>
      </c>
      <c r="AJ106" s="1" t="str">
        <f t="shared" si="86"/>
        <v>111</v>
      </c>
      <c r="AK106" s="1" t="str">
        <f t="shared" si="87"/>
        <v>111</v>
      </c>
      <c r="AM106" s="1" t="str">
        <f t="shared" si="88"/>
        <v>11111111</v>
      </c>
      <c r="AN106" s="1" t="str">
        <f t="shared" si="89"/>
        <v>11111111</v>
      </c>
      <c r="AO106" s="23" t="str">
        <f t="shared" si="90"/>
        <v>11111111</v>
      </c>
      <c r="AP106" s="1" t="str">
        <f t="shared" si="91"/>
        <v>11111111</v>
      </c>
      <c r="AQ106" s="1" t="str">
        <f t="shared" si="92"/>
        <v>01111111</v>
      </c>
      <c r="AR106" s="23" t="str">
        <f t="shared" si="93"/>
        <v>11111111</v>
      </c>
      <c r="AT106" s="24">
        <f t="shared" si="94"/>
        <v>255</v>
      </c>
      <c r="AU106" s="24">
        <f t="shared" si="95"/>
        <v>255</v>
      </c>
      <c r="AV106" s="24">
        <f t="shared" si="96"/>
        <v>255</v>
      </c>
      <c r="AW106" s="24">
        <f t="shared" si="97"/>
        <v>255</v>
      </c>
      <c r="AX106" s="24">
        <f t="shared" si="98"/>
        <v>127</v>
      </c>
      <c r="AY106" s="24">
        <f t="shared" si="99"/>
        <v>255</v>
      </c>
      <c r="BA106" t="str">
        <f t="shared" si="100"/>
        <v>{255, 255, 255, 255, 127, 255},</v>
      </c>
    </row>
    <row r="107" spans="5:53" x14ac:dyDescent="0.25">
      <c r="E107" s="1" t="s">
        <v>22</v>
      </c>
      <c r="F107" s="1" t="s">
        <v>22</v>
      </c>
      <c r="G107" s="1" t="s">
        <v>22</v>
      </c>
      <c r="H107" s="1" t="s">
        <v>22</v>
      </c>
      <c r="I107" s="1" t="s">
        <v>22</v>
      </c>
      <c r="J107" s="1" t="s">
        <v>22</v>
      </c>
      <c r="K107" s="1" t="s">
        <v>22</v>
      </c>
      <c r="L107" s="1" t="s">
        <v>22</v>
      </c>
      <c r="M107" s="1" t="s">
        <v>22</v>
      </c>
      <c r="N107" s="1" t="s">
        <v>22</v>
      </c>
      <c r="O107" s="1" t="s">
        <v>22</v>
      </c>
      <c r="P107" s="1" t="s">
        <v>2</v>
      </c>
      <c r="Q107" s="1" t="s">
        <v>22</v>
      </c>
      <c r="R107" s="1" t="s">
        <v>22</v>
      </c>
      <c r="S107" s="1" t="s">
        <v>22</v>
      </c>
      <c r="T107" s="1" t="s">
        <v>22</v>
      </c>
      <c r="V107" s="1" t="str">
        <f t="shared" si="72"/>
        <v>111</v>
      </c>
      <c r="W107" s="1" t="str">
        <f t="shared" si="73"/>
        <v>111</v>
      </c>
      <c r="X107" s="1" t="str">
        <f t="shared" si="74"/>
        <v>111</v>
      </c>
      <c r="Y107" s="1" t="str">
        <f t="shared" si="75"/>
        <v>111</v>
      </c>
      <c r="Z107" s="1" t="str">
        <f t="shared" si="76"/>
        <v>111</v>
      </c>
      <c r="AA107" s="1" t="str">
        <f t="shared" si="77"/>
        <v>111</v>
      </c>
      <c r="AB107" s="1" t="str">
        <f t="shared" si="78"/>
        <v>111</v>
      </c>
      <c r="AC107" s="1" t="str">
        <f t="shared" si="79"/>
        <v>111</v>
      </c>
      <c r="AD107" s="1" t="str">
        <f t="shared" si="80"/>
        <v>111</v>
      </c>
      <c r="AE107" s="1" t="str">
        <f t="shared" si="81"/>
        <v>111</v>
      </c>
      <c r="AF107" s="1" t="str">
        <f t="shared" si="82"/>
        <v>111</v>
      </c>
      <c r="AG107" s="1" t="str">
        <f t="shared" si="83"/>
        <v>110</v>
      </c>
      <c r="AH107" s="1" t="str">
        <f t="shared" si="84"/>
        <v>111</v>
      </c>
      <c r="AI107" s="1" t="str">
        <f t="shared" si="85"/>
        <v>111</v>
      </c>
      <c r="AJ107" s="1" t="str">
        <f t="shared" si="86"/>
        <v>111</v>
      </c>
      <c r="AK107" s="1" t="str">
        <f t="shared" si="87"/>
        <v>111</v>
      </c>
      <c r="AM107" s="1" t="str">
        <f t="shared" si="88"/>
        <v>11111111</v>
      </c>
      <c r="AN107" s="1" t="str">
        <f t="shared" si="89"/>
        <v>11111111</v>
      </c>
      <c r="AO107" s="23" t="str">
        <f t="shared" si="90"/>
        <v>11111111</v>
      </c>
      <c r="AP107" s="1" t="str">
        <f t="shared" si="91"/>
        <v>11111111</v>
      </c>
      <c r="AQ107" s="1" t="str">
        <f t="shared" si="92"/>
        <v>11101111</v>
      </c>
      <c r="AR107" s="23" t="str">
        <f t="shared" si="93"/>
        <v>11111111</v>
      </c>
      <c r="AT107" s="24">
        <f t="shared" si="94"/>
        <v>255</v>
      </c>
      <c r="AU107" s="24">
        <f t="shared" si="95"/>
        <v>255</v>
      </c>
      <c r="AV107" s="24">
        <f t="shared" si="96"/>
        <v>255</v>
      </c>
      <c r="AW107" s="24">
        <f t="shared" si="97"/>
        <v>255</v>
      </c>
      <c r="AX107" s="24">
        <f t="shared" si="98"/>
        <v>239</v>
      </c>
      <c r="AY107" s="24">
        <f t="shared" si="99"/>
        <v>255</v>
      </c>
      <c r="BA107" t="str">
        <f t="shared" si="100"/>
        <v>{255, 255, 255, 255, 239, 255},</v>
      </c>
    </row>
    <row r="108" spans="5:53" x14ac:dyDescent="0.25">
      <c r="E108" s="1" t="s">
        <v>22</v>
      </c>
      <c r="F108" s="1" t="s">
        <v>22</v>
      </c>
      <c r="G108" s="1" t="s">
        <v>22</v>
      </c>
      <c r="H108" s="1" t="s">
        <v>22</v>
      </c>
      <c r="I108" s="1" t="s">
        <v>22</v>
      </c>
      <c r="J108" s="1" t="s">
        <v>22</v>
      </c>
      <c r="K108" s="1" t="s">
        <v>22</v>
      </c>
      <c r="L108" s="1" t="s">
        <v>22</v>
      </c>
      <c r="M108" s="1" t="s">
        <v>22</v>
      </c>
      <c r="N108" s="1" t="s">
        <v>22</v>
      </c>
      <c r="O108" s="1" t="s">
        <v>22</v>
      </c>
      <c r="P108" s="1" t="s">
        <v>22</v>
      </c>
      <c r="Q108" s="1" t="s">
        <v>2</v>
      </c>
      <c r="R108" s="1" t="s">
        <v>22</v>
      </c>
      <c r="S108" s="1" t="s">
        <v>22</v>
      </c>
      <c r="T108" s="1" t="s">
        <v>22</v>
      </c>
      <c r="V108" s="1" t="str">
        <f t="shared" si="72"/>
        <v>111</v>
      </c>
      <c r="W108" s="1" t="str">
        <f t="shared" si="73"/>
        <v>111</v>
      </c>
      <c r="X108" s="1" t="str">
        <f t="shared" si="74"/>
        <v>111</v>
      </c>
      <c r="Y108" s="1" t="str">
        <f t="shared" si="75"/>
        <v>111</v>
      </c>
      <c r="Z108" s="1" t="str">
        <f t="shared" si="76"/>
        <v>111</v>
      </c>
      <c r="AA108" s="1" t="str">
        <f t="shared" si="77"/>
        <v>111</v>
      </c>
      <c r="AB108" s="1" t="str">
        <f t="shared" si="78"/>
        <v>111</v>
      </c>
      <c r="AC108" s="1" t="str">
        <f t="shared" si="79"/>
        <v>111</v>
      </c>
      <c r="AD108" s="1" t="str">
        <f t="shared" si="80"/>
        <v>111</v>
      </c>
      <c r="AE108" s="1" t="str">
        <f t="shared" si="81"/>
        <v>111</v>
      </c>
      <c r="AF108" s="1" t="str">
        <f t="shared" si="82"/>
        <v>111</v>
      </c>
      <c r="AG108" s="1" t="str">
        <f t="shared" si="83"/>
        <v>111</v>
      </c>
      <c r="AH108" s="1" t="str">
        <f t="shared" si="84"/>
        <v>110</v>
      </c>
      <c r="AI108" s="1" t="str">
        <f t="shared" si="85"/>
        <v>111</v>
      </c>
      <c r="AJ108" s="1" t="str">
        <f t="shared" si="86"/>
        <v>111</v>
      </c>
      <c r="AK108" s="1" t="str">
        <f t="shared" si="87"/>
        <v>111</v>
      </c>
      <c r="AM108" s="1" t="str">
        <f t="shared" si="88"/>
        <v>11111111</v>
      </c>
      <c r="AN108" s="1" t="str">
        <f t="shared" si="89"/>
        <v>11111111</v>
      </c>
      <c r="AO108" s="23" t="str">
        <f t="shared" si="90"/>
        <v>11111111</v>
      </c>
      <c r="AP108" s="1" t="str">
        <f t="shared" si="91"/>
        <v>11111111</v>
      </c>
      <c r="AQ108" s="1" t="str">
        <f t="shared" si="92"/>
        <v>11111101</v>
      </c>
      <c r="AR108" s="23" t="str">
        <f t="shared" si="93"/>
        <v>11111111</v>
      </c>
      <c r="AT108" s="24">
        <f t="shared" si="94"/>
        <v>255</v>
      </c>
      <c r="AU108" s="24">
        <f t="shared" si="95"/>
        <v>255</v>
      </c>
      <c r="AV108" s="24">
        <f t="shared" si="96"/>
        <v>255</v>
      </c>
      <c r="AW108" s="24">
        <f t="shared" si="97"/>
        <v>255</v>
      </c>
      <c r="AX108" s="24">
        <f t="shared" si="98"/>
        <v>253</v>
      </c>
      <c r="AY108" s="24">
        <f t="shared" si="99"/>
        <v>255</v>
      </c>
      <c r="BA108" t="str">
        <f t="shared" si="100"/>
        <v>{255, 255, 255, 255, 253, 255},</v>
      </c>
    </row>
    <row r="109" spans="5:53" x14ac:dyDescent="0.25">
      <c r="E109" s="1" t="s">
        <v>22</v>
      </c>
      <c r="F109" s="1" t="s">
        <v>22</v>
      </c>
      <c r="G109" s="1" t="s">
        <v>22</v>
      </c>
      <c r="H109" s="1" t="s">
        <v>22</v>
      </c>
      <c r="I109" s="1" t="s">
        <v>22</v>
      </c>
      <c r="J109" s="1" t="s">
        <v>22</v>
      </c>
      <c r="K109" s="1" t="s">
        <v>22</v>
      </c>
      <c r="L109" s="1" t="s">
        <v>22</v>
      </c>
      <c r="M109" s="1" t="s">
        <v>22</v>
      </c>
      <c r="N109" s="1" t="s">
        <v>22</v>
      </c>
      <c r="O109" s="1" t="s">
        <v>22</v>
      </c>
      <c r="P109" s="1" t="s">
        <v>22</v>
      </c>
      <c r="Q109" s="1" t="s">
        <v>22</v>
      </c>
      <c r="R109" s="1" t="s">
        <v>2</v>
      </c>
      <c r="S109" s="1" t="s">
        <v>22</v>
      </c>
      <c r="T109" s="1" t="s">
        <v>22</v>
      </c>
      <c r="V109" s="1" t="str">
        <f t="shared" si="72"/>
        <v>111</v>
      </c>
      <c r="W109" s="1" t="str">
        <f t="shared" si="73"/>
        <v>111</v>
      </c>
      <c r="X109" s="1" t="str">
        <f t="shared" si="74"/>
        <v>111</v>
      </c>
      <c r="Y109" s="1" t="str">
        <f t="shared" si="75"/>
        <v>111</v>
      </c>
      <c r="Z109" s="1" t="str">
        <f t="shared" si="76"/>
        <v>111</v>
      </c>
      <c r="AA109" s="1" t="str">
        <f t="shared" si="77"/>
        <v>111</v>
      </c>
      <c r="AB109" s="1" t="str">
        <f t="shared" si="78"/>
        <v>111</v>
      </c>
      <c r="AC109" s="1" t="str">
        <f t="shared" si="79"/>
        <v>111</v>
      </c>
      <c r="AD109" s="1" t="str">
        <f t="shared" si="80"/>
        <v>111</v>
      </c>
      <c r="AE109" s="1" t="str">
        <f t="shared" si="81"/>
        <v>111</v>
      </c>
      <c r="AF109" s="1" t="str">
        <f t="shared" si="82"/>
        <v>111</v>
      </c>
      <c r="AG109" s="1" t="str">
        <f t="shared" si="83"/>
        <v>111</v>
      </c>
      <c r="AH109" s="1" t="str">
        <f t="shared" si="84"/>
        <v>111</v>
      </c>
      <c r="AI109" s="1" t="str">
        <f t="shared" si="85"/>
        <v>110</v>
      </c>
      <c r="AJ109" s="1" t="str">
        <f t="shared" si="86"/>
        <v>111</v>
      </c>
      <c r="AK109" s="1" t="str">
        <f t="shared" si="87"/>
        <v>111</v>
      </c>
      <c r="AM109" s="1" t="str">
        <f t="shared" si="88"/>
        <v>11111111</v>
      </c>
      <c r="AN109" s="1" t="str">
        <f t="shared" si="89"/>
        <v>11111111</v>
      </c>
      <c r="AO109" s="23" t="str">
        <f t="shared" si="90"/>
        <v>11111111</v>
      </c>
      <c r="AP109" s="1" t="str">
        <f t="shared" si="91"/>
        <v>11111111</v>
      </c>
      <c r="AQ109" s="1" t="str">
        <f t="shared" si="92"/>
        <v>11111111</v>
      </c>
      <c r="AR109" s="23" t="str">
        <f t="shared" si="93"/>
        <v>10111111</v>
      </c>
      <c r="AT109" s="24">
        <f t="shared" si="94"/>
        <v>255</v>
      </c>
      <c r="AU109" s="24">
        <f t="shared" si="95"/>
        <v>255</v>
      </c>
      <c r="AV109" s="24">
        <f t="shared" si="96"/>
        <v>255</v>
      </c>
      <c r="AW109" s="24">
        <f t="shared" si="97"/>
        <v>255</v>
      </c>
      <c r="AX109" s="24">
        <f t="shared" si="98"/>
        <v>255</v>
      </c>
      <c r="AY109" s="24">
        <f t="shared" si="99"/>
        <v>191</v>
      </c>
      <c r="BA109" t="str">
        <f t="shared" si="100"/>
        <v>{255, 255, 255, 255, 255, 191},</v>
      </c>
    </row>
    <row r="110" spans="5:53" x14ac:dyDescent="0.25">
      <c r="E110" s="1" t="s">
        <v>22</v>
      </c>
      <c r="F110" s="1" t="s">
        <v>22</v>
      </c>
      <c r="G110" s="1" t="s">
        <v>22</v>
      </c>
      <c r="H110" s="1" t="s">
        <v>22</v>
      </c>
      <c r="I110" s="1" t="s">
        <v>22</v>
      </c>
      <c r="J110" s="1" t="s">
        <v>22</v>
      </c>
      <c r="K110" s="1" t="s">
        <v>22</v>
      </c>
      <c r="L110" s="1" t="s">
        <v>22</v>
      </c>
      <c r="M110" s="1" t="s">
        <v>22</v>
      </c>
      <c r="N110" s="1" t="s">
        <v>22</v>
      </c>
      <c r="O110" s="1" t="s">
        <v>22</v>
      </c>
      <c r="P110" s="1" t="s">
        <v>22</v>
      </c>
      <c r="Q110" s="1" t="s">
        <v>22</v>
      </c>
      <c r="R110" s="1" t="s">
        <v>22</v>
      </c>
      <c r="S110" s="1" t="s">
        <v>2</v>
      </c>
      <c r="T110" s="1" t="s">
        <v>22</v>
      </c>
      <c r="V110" s="1" t="str">
        <f t="shared" si="72"/>
        <v>111</v>
      </c>
      <c r="W110" s="1" t="str">
        <f t="shared" si="73"/>
        <v>111</v>
      </c>
      <c r="X110" s="1" t="str">
        <f t="shared" si="74"/>
        <v>111</v>
      </c>
      <c r="Y110" s="1" t="str">
        <f t="shared" si="75"/>
        <v>111</v>
      </c>
      <c r="Z110" s="1" t="str">
        <f t="shared" si="76"/>
        <v>111</v>
      </c>
      <c r="AA110" s="1" t="str">
        <f t="shared" si="77"/>
        <v>111</v>
      </c>
      <c r="AB110" s="1" t="str">
        <f t="shared" si="78"/>
        <v>111</v>
      </c>
      <c r="AC110" s="1" t="str">
        <f t="shared" si="79"/>
        <v>111</v>
      </c>
      <c r="AD110" s="1" t="str">
        <f t="shared" si="80"/>
        <v>111</v>
      </c>
      <c r="AE110" s="1" t="str">
        <f t="shared" si="81"/>
        <v>111</v>
      </c>
      <c r="AF110" s="1" t="str">
        <f t="shared" si="82"/>
        <v>111</v>
      </c>
      <c r="AG110" s="1" t="str">
        <f t="shared" si="83"/>
        <v>111</v>
      </c>
      <c r="AH110" s="1" t="str">
        <f t="shared" si="84"/>
        <v>111</v>
      </c>
      <c r="AI110" s="1" t="str">
        <f t="shared" si="85"/>
        <v>111</v>
      </c>
      <c r="AJ110" s="1" t="str">
        <f t="shared" si="86"/>
        <v>110</v>
      </c>
      <c r="AK110" s="1" t="str">
        <f t="shared" si="87"/>
        <v>111</v>
      </c>
      <c r="AM110" s="1" t="str">
        <f t="shared" si="88"/>
        <v>11111111</v>
      </c>
      <c r="AN110" s="1" t="str">
        <f t="shared" si="89"/>
        <v>11111111</v>
      </c>
      <c r="AO110" s="23" t="str">
        <f t="shared" si="90"/>
        <v>11111111</v>
      </c>
      <c r="AP110" s="1" t="str">
        <f t="shared" si="91"/>
        <v>11111111</v>
      </c>
      <c r="AQ110" s="1" t="str">
        <f t="shared" si="92"/>
        <v>11111111</v>
      </c>
      <c r="AR110" s="23" t="str">
        <f t="shared" si="93"/>
        <v>11110111</v>
      </c>
      <c r="AT110" s="24">
        <f t="shared" si="94"/>
        <v>255</v>
      </c>
      <c r="AU110" s="24">
        <f t="shared" si="95"/>
        <v>255</v>
      </c>
      <c r="AV110" s="24">
        <f t="shared" si="96"/>
        <v>255</v>
      </c>
      <c r="AW110" s="24">
        <f t="shared" si="97"/>
        <v>255</v>
      </c>
      <c r="AX110" s="24">
        <f t="shared" si="98"/>
        <v>255</v>
      </c>
      <c r="AY110" s="24">
        <f t="shared" si="99"/>
        <v>247</v>
      </c>
      <c r="BA110" t="str">
        <f t="shared" si="100"/>
        <v>{255, 255, 255, 255, 255, 247},</v>
      </c>
    </row>
    <row r="111" spans="5:53" x14ac:dyDescent="0.25">
      <c r="E111" s="1" t="s">
        <v>22</v>
      </c>
      <c r="F111" s="1" t="s">
        <v>22</v>
      </c>
      <c r="G111" s="1" t="s">
        <v>22</v>
      </c>
      <c r="H111" s="1" t="s">
        <v>22</v>
      </c>
      <c r="I111" s="1" t="s">
        <v>22</v>
      </c>
      <c r="J111" s="1" t="s">
        <v>22</v>
      </c>
      <c r="K111" s="1" t="s">
        <v>22</v>
      </c>
      <c r="L111" s="1" t="s">
        <v>22</v>
      </c>
      <c r="M111" s="1" t="s">
        <v>22</v>
      </c>
      <c r="N111" s="1" t="s">
        <v>22</v>
      </c>
      <c r="O111" s="1" t="s">
        <v>22</v>
      </c>
      <c r="P111" s="1" t="s">
        <v>22</v>
      </c>
      <c r="Q111" s="1" t="s">
        <v>22</v>
      </c>
      <c r="R111" s="1" t="s">
        <v>22</v>
      </c>
      <c r="S111" s="1" t="s">
        <v>22</v>
      </c>
      <c r="T111" s="1" t="s">
        <v>2</v>
      </c>
      <c r="V111" s="1" t="str">
        <f t="shared" si="72"/>
        <v>111</v>
      </c>
      <c r="W111" s="1" t="str">
        <f t="shared" si="73"/>
        <v>111</v>
      </c>
      <c r="X111" s="1" t="str">
        <f t="shared" si="74"/>
        <v>111</v>
      </c>
      <c r="Y111" s="1" t="str">
        <f t="shared" si="75"/>
        <v>111</v>
      </c>
      <c r="Z111" s="1" t="str">
        <f t="shared" si="76"/>
        <v>111</v>
      </c>
      <c r="AA111" s="1" t="str">
        <f t="shared" si="77"/>
        <v>111</v>
      </c>
      <c r="AB111" s="1" t="str">
        <f t="shared" si="78"/>
        <v>111</v>
      </c>
      <c r="AC111" s="1" t="str">
        <f t="shared" si="79"/>
        <v>111</v>
      </c>
      <c r="AD111" s="1" t="str">
        <f t="shared" si="80"/>
        <v>111</v>
      </c>
      <c r="AE111" s="1" t="str">
        <f t="shared" si="81"/>
        <v>111</v>
      </c>
      <c r="AF111" s="1" t="str">
        <f t="shared" si="82"/>
        <v>111</v>
      </c>
      <c r="AG111" s="1" t="str">
        <f t="shared" si="83"/>
        <v>111</v>
      </c>
      <c r="AH111" s="1" t="str">
        <f t="shared" si="84"/>
        <v>111</v>
      </c>
      <c r="AI111" s="1" t="str">
        <f t="shared" si="85"/>
        <v>111</v>
      </c>
      <c r="AJ111" s="1" t="str">
        <f t="shared" si="86"/>
        <v>111</v>
      </c>
      <c r="AK111" s="1" t="str">
        <f t="shared" si="87"/>
        <v>110</v>
      </c>
      <c r="AM111" s="1" t="str">
        <f t="shared" si="88"/>
        <v>11111111</v>
      </c>
      <c r="AN111" s="1" t="str">
        <f t="shared" si="89"/>
        <v>11111111</v>
      </c>
      <c r="AO111" s="23" t="str">
        <f t="shared" si="90"/>
        <v>11111111</v>
      </c>
      <c r="AP111" s="1" t="str">
        <f t="shared" si="91"/>
        <v>11111111</v>
      </c>
      <c r="AQ111" s="1" t="str">
        <f t="shared" si="92"/>
        <v>11111111</v>
      </c>
      <c r="AR111" s="23" t="str">
        <f t="shared" si="93"/>
        <v>11111110</v>
      </c>
      <c r="AT111" s="24">
        <f t="shared" si="94"/>
        <v>255</v>
      </c>
      <c r="AU111" s="24">
        <f t="shared" si="95"/>
        <v>255</v>
      </c>
      <c r="AV111" s="24">
        <f t="shared" si="96"/>
        <v>255</v>
      </c>
      <c r="AW111" s="24">
        <f t="shared" si="97"/>
        <v>255</v>
      </c>
      <c r="AX111" s="24">
        <f t="shared" si="98"/>
        <v>255</v>
      </c>
      <c r="AY111" s="24">
        <f t="shared" si="99"/>
        <v>254</v>
      </c>
      <c r="BA111" t="str">
        <f t="shared" si="100"/>
        <v>{255, 255, 255, 255, 255, 254},</v>
      </c>
    </row>
    <row r="112" spans="5:53" x14ac:dyDescent="0.25">
      <c r="E112" s="1" t="s">
        <v>22</v>
      </c>
      <c r="F112" s="1" t="s">
        <v>22</v>
      </c>
      <c r="G112" s="1" t="s">
        <v>22</v>
      </c>
      <c r="H112" s="1" t="s">
        <v>22</v>
      </c>
      <c r="I112" s="1" t="s">
        <v>22</v>
      </c>
      <c r="J112" s="1" t="s">
        <v>22</v>
      </c>
      <c r="K112" s="1" t="s">
        <v>22</v>
      </c>
      <c r="L112" s="1" t="s">
        <v>22</v>
      </c>
      <c r="M112" s="1" t="s">
        <v>22</v>
      </c>
      <c r="N112" s="1" t="s">
        <v>22</v>
      </c>
      <c r="O112" s="1" t="s">
        <v>22</v>
      </c>
      <c r="P112" s="1" t="s">
        <v>22</v>
      </c>
      <c r="Q112" s="1" t="s">
        <v>22</v>
      </c>
      <c r="R112" s="1" t="s">
        <v>22</v>
      </c>
      <c r="S112" s="1" t="s">
        <v>2</v>
      </c>
      <c r="T112" s="1" t="s">
        <v>22</v>
      </c>
      <c r="V112" s="1" t="str">
        <f t="shared" si="72"/>
        <v>111</v>
      </c>
      <c r="W112" s="1" t="str">
        <f t="shared" si="73"/>
        <v>111</v>
      </c>
      <c r="X112" s="1" t="str">
        <f t="shared" si="74"/>
        <v>111</v>
      </c>
      <c r="Y112" s="1" t="str">
        <f t="shared" si="75"/>
        <v>111</v>
      </c>
      <c r="Z112" s="1" t="str">
        <f t="shared" si="76"/>
        <v>111</v>
      </c>
      <c r="AA112" s="1" t="str">
        <f t="shared" si="77"/>
        <v>111</v>
      </c>
      <c r="AB112" s="1" t="str">
        <f t="shared" si="78"/>
        <v>111</v>
      </c>
      <c r="AC112" s="1" t="str">
        <f t="shared" si="79"/>
        <v>111</v>
      </c>
      <c r="AD112" s="1" t="str">
        <f t="shared" si="80"/>
        <v>111</v>
      </c>
      <c r="AE112" s="1" t="str">
        <f t="shared" si="81"/>
        <v>111</v>
      </c>
      <c r="AF112" s="1" t="str">
        <f t="shared" si="82"/>
        <v>111</v>
      </c>
      <c r="AG112" s="1" t="str">
        <f t="shared" si="83"/>
        <v>111</v>
      </c>
      <c r="AH112" s="1" t="str">
        <f t="shared" si="84"/>
        <v>111</v>
      </c>
      <c r="AI112" s="1" t="str">
        <f t="shared" si="85"/>
        <v>111</v>
      </c>
      <c r="AJ112" s="1" t="str">
        <f t="shared" si="86"/>
        <v>110</v>
      </c>
      <c r="AK112" s="1" t="str">
        <f t="shared" si="87"/>
        <v>111</v>
      </c>
      <c r="AM112" s="1" t="str">
        <f t="shared" si="88"/>
        <v>11111111</v>
      </c>
      <c r="AN112" s="1" t="str">
        <f t="shared" si="89"/>
        <v>11111111</v>
      </c>
      <c r="AO112" s="23" t="str">
        <f t="shared" si="90"/>
        <v>11111111</v>
      </c>
      <c r="AP112" s="1" t="str">
        <f t="shared" si="91"/>
        <v>11111111</v>
      </c>
      <c r="AQ112" s="1" t="str">
        <f t="shared" si="92"/>
        <v>11111111</v>
      </c>
      <c r="AR112" s="23" t="str">
        <f t="shared" si="93"/>
        <v>11110111</v>
      </c>
      <c r="AT112" s="24">
        <f t="shared" si="94"/>
        <v>255</v>
      </c>
      <c r="AU112" s="24">
        <f t="shared" si="95"/>
        <v>255</v>
      </c>
      <c r="AV112" s="24">
        <f t="shared" si="96"/>
        <v>255</v>
      </c>
      <c r="AW112" s="24">
        <f t="shared" si="97"/>
        <v>255</v>
      </c>
      <c r="AX112" s="24">
        <f t="shared" si="98"/>
        <v>255</v>
      </c>
      <c r="AY112" s="24">
        <f t="shared" si="99"/>
        <v>247</v>
      </c>
      <c r="BA112" t="str">
        <f t="shared" si="100"/>
        <v>{255, 255, 255, 255, 255, 247},</v>
      </c>
    </row>
    <row r="113" spans="5:53" x14ac:dyDescent="0.25">
      <c r="E113" s="1" t="s">
        <v>22</v>
      </c>
      <c r="F113" s="1" t="s">
        <v>22</v>
      </c>
      <c r="G113" s="1" t="s">
        <v>22</v>
      </c>
      <c r="H113" s="1" t="s">
        <v>22</v>
      </c>
      <c r="I113" s="1" t="s">
        <v>22</v>
      </c>
      <c r="J113" s="1" t="s">
        <v>22</v>
      </c>
      <c r="K113" s="1" t="s">
        <v>22</v>
      </c>
      <c r="L113" s="1" t="s">
        <v>22</v>
      </c>
      <c r="M113" s="1" t="s">
        <v>22</v>
      </c>
      <c r="N113" s="1" t="s">
        <v>22</v>
      </c>
      <c r="O113" s="1" t="s">
        <v>22</v>
      </c>
      <c r="P113" s="1" t="s">
        <v>22</v>
      </c>
      <c r="Q113" s="1" t="s">
        <v>22</v>
      </c>
      <c r="R113" s="1" t="s">
        <v>2</v>
      </c>
      <c r="S113" s="1" t="s">
        <v>22</v>
      </c>
      <c r="T113" s="1" t="s">
        <v>22</v>
      </c>
      <c r="V113" s="1" t="str">
        <f t="shared" si="72"/>
        <v>111</v>
      </c>
      <c r="W113" s="1" t="str">
        <f t="shared" si="73"/>
        <v>111</v>
      </c>
      <c r="X113" s="1" t="str">
        <f t="shared" si="74"/>
        <v>111</v>
      </c>
      <c r="Y113" s="1" t="str">
        <f t="shared" si="75"/>
        <v>111</v>
      </c>
      <c r="Z113" s="1" t="str">
        <f t="shared" si="76"/>
        <v>111</v>
      </c>
      <c r="AA113" s="1" t="str">
        <f t="shared" si="77"/>
        <v>111</v>
      </c>
      <c r="AB113" s="1" t="str">
        <f t="shared" si="78"/>
        <v>111</v>
      </c>
      <c r="AC113" s="1" t="str">
        <f t="shared" si="79"/>
        <v>111</v>
      </c>
      <c r="AD113" s="1" t="str">
        <f t="shared" si="80"/>
        <v>111</v>
      </c>
      <c r="AE113" s="1" t="str">
        <f t="shared" si="81"/>
        <v>111</v>
      </c>
      <c r="AF113" s="1" t="str">
        <f t="shared" si="82"/>
        <v>111</v>
      </c>
      <c r="AG113" s="1" t="str">
        <f t="shared" si="83"/>
        <v>111</v>
      </c>
      <c r="AH113" s="1" t="str">
        <f t="shared" si="84"/>
        <v>111</v>
      </c>
      <c r="AI113" s="1" t="str">
        <f t="shared" si="85"/>
        <v>110</v>
      </c>
      <c r="AJ113" s="1" t="str">
        <f t="shared" si="86"/>
        <v>111</v>
      </c>
      <c r="AK113" s="1" t="str">
        <f t="shared" si="87"/>
        <v>111</v>
      </c>
      <c r="AM113" s="1" t="str">
        <f t="shared" si="88"/>
        <v>11111111</v>
      </c>
      <c r="AN113" s="1" t="str">
        <f t="shared" si="89"/>
        <v>11111111</v>
      </c>
      <c r="AO113" s="23" t="str">
        <f t="shared" si="90"/>
        <v>11111111</v>
      </c>
      <c r="AP113" s="1" t="str">
        <f t="shared" si="91"/>
        <v>11111111</v>
      </c>
      <c r="AQ113" s="1" t="str">
        <f t="shared" si="92"/>
        <v>11111111</v>
      </c>
      <c r="AR113" s="23" t="str">
        <f t="shared" si="93"/>
        <v>10111111</v>
      </c>
      <c r="AT113" s="24">
        <f t="shared" si="94"/>
        <v>255</v>
      </c>
      <c r="AU113" s="24">
        <f t="shared" si="95"/>
        <v>255</v>
      </c>
      <c r="AV113" s="24">
        <f t="shared" si="96"/>
        <v>255</v>
      </c>
      <c r="AW113" s="24">
        <f t="shared" si="97"/>
        <v>255</v>
      </c>
      <c r="AX113" s="24">
        <f t="shared" si="98"/>
        <v>255</v>
      </c>
      <c r="AY113" s="24">
        <f t="shared" si="99"/>
        <v>191</v>
      </c>
      <c r="BA113" t="str">
        <f t="shared" si="100"/>
        <v>{255, 255, 255, 255, 255, 191},</v>
      </c>
    </row>
    <row r="114" spans="5:53" x14ac:dyDescent="0.25">
      <c r="E114" s="1" t="s">
        <v>22</v>
      </c>
      <c r="F114" s="1" t="s">
        <v>22</v>
      </c>
      <c r="G114" s="1" t="s">
        <v>22</v>
      </c>
      <c r="H114" s="1" t="s">
        <v>22</v>
      </c>
      <c r="I114" s="1" t="s">
        <v>22</v>
      </c>
      <c r="J114" s="1" t="s">
        <v>22</v>
      </c>
      <c r="K114" s="1" t="s">
        <v>22</v>
      </c>
      <c r="L114" s="1" t="s">
        <v>22</v>
      </c>
      <c r="M114" s="1" t="s">
        <v>22</v>
      </c>
      <c r="N114" s="1" t="s">
        <v>22</v>
      </c>
      <c r="O114" s="1" t="s">
        <v>22</v>
      </c>
      <c r="P114" s="1" t="s">
        <v>22</v>
      </c>
      <c r="Q114" s="1" t="s">
        <v>2</v>
      </c>
      <c r="R114" s="1" t="s">
        <v>22</v>
      </c>
      <c r="S114" s="1" t="s">
        <v>22</v>
      </c>
      <c r="T114" s="1" t="s">
        <v>22</v>
      </c>
      <c r="V114" s="1" t="str">
        <f t="shared" si="72"/>
        <v>111</v>
      </c>
      <c r="W114" s="1" t="str">
        <f t="shared" si="73"/>
        <v>111</v>
      </c>
      <c r="X114" s="1" t="str">
        <f t="shared" si="74"/>
        <v>111</v>
      </c>
      <c r="Y114" s="1" t="str">
        <f t="shared" si="75"/>
        <v>111</v>
      </c>
      <c r="Z114" s="1" t="str">
        <f t="shared" si="76"/>
        <v>111</v>
      </c>
      <c r="AA114" s="1" t="str">
        <f t="shared" si="77"/>
        <v>111</v>
      </c>
      <c r="AB114" s="1" t="str">
        <f t="shared" si="78"/>
        <v>111</v>
      </c>
      <c r="AC114" s="1" t="str">
        <f t="shared" si="79"/>
        <v>111</v>
      </c>
      <c r="AD114" s="1" t="str">
        <f t="shared" si="80"/>
        <v>111</v>
      </c>
      <c r="AE114" s="1" t="str">
        <f t="shared" si="81"/>
        <v>111</v>
      </c>
      <c r="AF114" s="1" t="str">
        <f t="shared" si="82"/>
        <v>111</v>
      </c>
      <c r="AG114" s="1" t="str">
        <f t="shared" si="83"/>
        <v>111</v>
      </c>
      <c r="AH114" s="1" t="str">
        <f t="shared" si="84"/>
        <v>110</v>
      </c>
      <c r="AI114" s="1" t="str">
        <f t="shared" si="85"/>
        <v>111</v>
      </c>
      <c r="AJ114" s="1" t="str">
        <f t="shared" si="86"/>
        <v>111</v>
      </c>
      <c r="AK114" s="1" t="str">
        <f t="shared" si="87"/>
        <v>111</v>
      </c>
      <c r="AM114" s="1" t="str">
        <f t="shared" si="88"/>
        <v>11111111</v>
      </c>
      <c r="AN114" s="1" t="str">
        <f t="shared" si="89"/>
        <v>11111111</v>
      </c>
      <c r="AO114" s="23" t="str">
        <f t="shared" si="90"/>
        <v>11111111</v>
      </c>
      <c r="AP114" s="1" t="str">
        <f t="shared" si="91"/>
        <v>11111111</v>
      </c>
      <c r="AQ114" s="1" t="str">
        <f t="shared" si="92"/>
        <v>11111101</v>
      </c>
      <c r="AR114" s="23" t="str">
        <f t="shared" si="93"/>
        <v>11111111</v>
      </c>
      <c r="AT114" s="24">
        <f t="shared" si="94"/>
        <v>255</v>
      </c>
      <c r="AU114" s="24">
        <f t="shared" si="95"/>
        <v>255</v>
      </c>
      <c r="AV114" s="24">
        <f t="shared" si="96"/>
        <v>255</v>
      </c>
      <c r="AW114" s="24">
        <f t="shared" si="97"/>
        <v>255</v>
      </c>
      <c r="AX114" s="24">
        <f t="shared" si="98"/>
        <v>253</v>
      </c>
      <c r="AY114" s="24">
        <f t="shared" si="99"/>
        <v>255</v>
      </c>
      <c r="BA114" t="str">
        <f t="shared" si="100"/>
        <v>{255, 255, 255, 255, 253, 255},</v>
      </c>
    </row>
    <row r="115" spans="5:53" x14ac:dyDescent="0.25">
      <c r="E115" s="1" t="s">
        <v>22</v>
      </c>
      <c r="F115" s="1" t="s">
        <v>22</v>
      </c>
      <c r="G115" s="1" t="s">
        <v>22</v>
      </c>
      <c r="H115" s="1" t="s">
        <v>22</v>
      </c>
      <c r="I115" s="1" t="s">
        <v>22</v>
      </c>
      <c r="J115" s="1" t="s">
        <v>22</v>
      </c>
      <c r="K115" s="1" t="s">
        <v>22</v>
      </c>
      <c r="L115" s="1" t="s">
        <v>22</v>
      </c>
      <c r="M115" s="1" t="s">
        <v>22</v>
      </c>
      <c r="N115" s="1" t="s">
        <v>22</v>
      </c>
      <c r="O115" s="1" t="s">
        <v>22</v>
      </c>
      <c r="P115" s="1" t="s">
        <v>2</v>
      </c>
      <c r="Q115" s="1" t="s">
        <v>22</v>
      </c>
      <c r="R115" s="1" t="s">
        <v>22</v>
      </c>
      <c r="S115" s="1" t="s">
        <v>22</v>
      </c>
      <c r="T115" s="1" t="s">
        <v>22</v>
      </c>
      <c r="V115" s="1" t="str">
        <f t="shared" si="72"/>
        <v>111</v>
      </c>
      <c r="W115" s="1" t="str">
        <f t="shared" si="73"/>
        <v>111</v>
      </c>
      <c r="X115" s="1" t="str">
        <f t="shared" si="74"/>
        <v>111</v>
      </c>
      <c r="Y115" s="1" t="str">
        <f t="shared" si="75"/>
        <v>111</v>
      </c>
      <c r="Z115" s="1" t="str">
        <f t="shared" si="76"/>
        <v>111</v>
      </c>
      <c r="AA115" s="1" t="str">
        <f t="shared" si="77"/>
        <v>111</v>
      </c>
      <c r="AB115" s="1" t="str">
        <f t="shared" si="78"/>
        <v>111</v>
      </c>
      <c r="AC115" s="1" t="str">
        <f t="shared" si="79"/>
        <v>111</v>
      </c>
      <c r="AD115" s="1" t="str">
        <f t="shared" si="80"/>
        <v>111</v>
      </c>
      <c r="AE115" s="1" t="str">
        <f t="shared" si="81"/>
        <v>111</v>
      </c>
      <c r="AF115" s="1" t="str">
        <f t="shared" si="82"/>
        <v>111</v>
      </c>
      <c r="AG115" s="1" t="str">
        <f t="shared" si="83"/>
        <v>110</v>
      </c>
      <c r="AH115" s="1" t="str">
        <f t="shared" si="84"/>
        <v>111</v>
      </c>
      <c r="AI115" s="1" t="str">
        <f t="shared" si="85"/>
        <v>111</v>
      </c>
      <c r="AJ115" s="1" t="str">
        <f t="shared" si="86"/>
        <v>111</v>
      </c>
      <c r="AK115" s="1" t="str">
        <f t="shared" si="87"/>
        <v>111</v>
      </c>
      <c r="AM115" s="1" t="str">
        <f t="shared" si="88"/>
        <v>11111111</v>
      </c>
      <c r="AN115" s="1" t="str">
        <f t="shared" si="89"/>
        <v>11111111</v>
      </c>
      <c r="AO115" s="23" t="str">
        <f t="shared" si="90"/>
        <v>11111111</v>
      </c>
      <c r="AP115" s="1" t="str">
        <f t="shared" si="91"/>
        <v>11111111</v>
      </c>
      <c r="AQ115" s="1" t="str">
        <f t="shared" si="92"/>
        <v>11101111</v>
      </c>
      <c r="AR115" s="23" t="str">
        <f t="shared" si="93"/>
        <v>11111111</v>
      </c>
      <c r="AT115" s="24">
        <f t="shared" si="94"/>
        <v>255</v>
      </c>
      <c r="AU115" s="24">
        <f t="shared" si="95"/>
        <v>255</v>
      </c>
      <c r="AV115" s="24">
        <f t="shared" si="96"/>
        <v>255</v>
      </c>
      <c r="AW115" s="24">
        <f t="shared" si="97"/>
        <v>255</v>
      </c>
      <c r="AX115" s="24">
        <f t="shared" si="98"/>
        <v>239</v>
      </c>
      <c r="AY115" s="24">
        <f t="shared" si="99"/>
        <v>255</v>
      </c>
      <c r="BA115" t="str">
        <f t="shared" si="100"/>
        <v>{255, 255, 255, 255, 239, 255},</v>
      </c>
    </row>
    <row r="116" spans="5:53" x14ac:dyDescent="0.25">
      <c r="E116" s="1" t="s">
        <v>22</v>
      </c>
      <c r="F116" s="1" t="s">
        <v>22</v>
      </c>
      <c r="G116" s="1" t="s">
        <v>22</v>
      </c>
      <c r="H116" s="1" t="s">
        <v>22</v>
      </c>
      <c r="I116" s="1" t="s">
        <v>22</v>
      </c>
      <c r="J116" s="1" t="s">
        <v>22</v>
      </c>
      <c r="K116" s="1" t="s">
        <v>22</v>
      </c>
      <c r="L116" s="1" t="s">
        <v>22</v>
      </c>
      <c r="M116" s="1" t="s">
        <v>22</v>
      </c>
      <c r="N116" s="1" t="s">
        <v>22</v>
      </c>
      <c r="O116" s="1" t="s">
        <v>2</v>
      </c>
      <c r="P116" s="1" t="s">
        <v>22</v>
      </c>
      <c r="Q116" s="1" t="s">
        <v>22</v>
      </c>
      <c r="R116" s="1" t="s">
        <v>22</v>
      </c>
      <c r="S116" s="1" t="s">
        <v>22</v>
      </c>
      <c r="T116" s="1" t="s">
        <v>22</v>
      </c>
      <c r="V116" s="1" t="str">
        <f t="shared" si="72"/>
        <v>111</v>
      </c>
      <c r="W116" s="1" t="str">
        <f t="shared" si="73"/>
        <v>111</v>
      </c>
      <c r="X116" s="1" t="str">
        <f t="shared" si="74"/>
        <v>111</v>
      </c>
      <c r="Y116" s="1" t="str">
        <f t="shared" si="75"/>
        <v>111</v>
      </c>
      <c r="Z116" s="1" t="str">
        <f t="shared" si="76"/>
        <v>111</v>
      </c>
      <c r="AA116" s="1" t="str">
        <f t="shared" si="77"/>
        <v>111</v>
      </c>
      <c r="AB116" s="1" t="str">
        <f t="shared" si="78"/>
        <v>111</v>
      </c>
      <c r="AC116" s="1" t="str">
        <f t="shared" si="79"/>
        <v>111</v>
      </c>
      <c r="AD116" s="1" t="str">
        <f t="shared" si="80"/>
        <v>111</v>
      </c>
      <c r="AE116" s="1" t="str">
        <f t="shared" si="81"/>
        <v>111</v>
      </c>
      <c r="AF116" s="1" t="str">
        <f t="shared" si="82"/>
        <v>110</v>
      </c>
      <c r="AG116" s="1" t="str">
        <f t="shared" si="83"/>
        <v>111</v>
      </c>
      <c r="AH116" s="1" t="str">
        <f t="shared" si="84"/>
        <v>111</v>
      </c>
      <c r="AI116" s="1" t="str">
        <f t="shared" si="85"/>
        <v>111</v>
      </c>
      <c r="AJ116" s="1" t="str">
        <f t="shared" si="86"/>
        <v>111</v>
      </c>
      <c r="AK116" s="1" t="str">
        <f t="shared" si="87"/>
        <v>111</v>
      </c>
      <c r="AM116" s="1" t="str">
        <f t="shared" si="88"/>
        <v>11111111</v>
      </c>
      <c r="AN116" s="1" t="str">
        <f t="shared" si="89"/>
        <v>11111111</v>
      </c>
      <c r="AO116" s="23" t="str">
        <f t="shared" si="90"/>
        <v>11111111</v>
      </c>
      <c r="AP116" s="1" t="str">
        <f t="shared" si="91"/>
        <v>11111111</v>
      </c>
      <c r="AQ116" s="1" t="str">
        <f t="shared" si="92"/>
        <v>01111111</v>
      </c>
      <c r="AR116" s="23" t="str">
        <f t="shared" si="93"/>
        <v>11111111</v>
      </c>
      <c r="AT116" s="24">
        <f t="shared" si="94"/>
        <v>255</v>
      </c>
      <c r="AU116" s="24">
        <f t="shared" si="95"/>
        <v>255</v>
      </c>
      <c r="AV116" s="24">
        <f t="shared" si="96"/>
        <v>255</v>
      </c>
      <c r="AW116" s="24">
        <f t="shared" si="97"/>
        <v>255</v>
      </c>
      <c r="AX116" s="24">
        <f t="shared" si="98"/>
        <v>127</v>
      </c>
      <c r="AY116" s="24">
        <f t="shared" si="99"/>
        <v>255</v>
      </c>
      <c r="BA116" t="str">
        <f t="shared" si="100"/>
        <v>{255, 255, 255, 255, 127, 255},</v>
      </c>
    </row>
    <row r="117" spans="5:53" x14ac:dyDescent="0.25">
      <c r="E117" s="1" t="s">
        <v>22</v>
      </c>
      <c r="F117" s="1" t="s">
        <v>22</v>
      </c>
      <c r="G117" s="1" t="s">
        <v>22</v>
      </c>
      <c r="H117" s="1" t="s">
        <v>22</v>
      </c>
      <c r="I117" s="1" t="s">
        <v>22</v>
      </c>
      <c r="J117" s="1" t="s">
        <v>22</v>
      </c>
      <c r="K117" s="1" t="s">
        <v>22</v>
      </c>
      <c r="L117" s="1" t="s">
        <v>22</v>
      </c>
      <c r="M117" s="1" t="s">
        <v>22</v>
      </c>
      <c r="N117" s="1" t="s">
        <v>2</v>
      </c>
      <c r="O117" s="1" t="s">
        <v>22</v>
      </c>
      <c r="P117" s="1" t="s">
        <v>22</v>
      </c>
      <c r="Q117" s="1" t="s">
        <v>22</v>
      </c>
      <c r="R117" s="1" t="s">
        <v>22</v>
      </c>
      <c r="S117" s="1" t="s">
        <v>22</v>
      </c>
      <c r="T117" s="1" t="s">
        <v>22</v>
      </c>
      <c r="V117" s="1" t="str">
        <f t="shared" si="72"/>
        <v>111</v>
      </c>
      <c r="W117" s="1" t="str">
        <f t="shared" si="73"/>
        <v>111</v>
      </c>
      <c r="X117" s="1" t="str">
        <f t="shared" si="74"/>
        <v>111</v>
      </c>
      <c r="Y117" s="1" t="str">
        <f t="shared" si="75"/>
        <v>111</v>
      </c>
      <c r="Z117" s="1" t="str">
        <f t="shared" si="76"/>
        <v>111</v>
      </c>
      <c r="AA117" s="1" t="str">
        <f t="shared" si="77"/>
        <v>111</v>
      </c>
      <c r="AB117" s="1" t="str">
        <f t="shared" si="78"/>
        <v>111</v>
      </c>
      <c r="AC117" s="1" t="str">
        <f t="shared" si="79"/>
        <v>111</v>
      </c>
      <c r="AD117" s="1" t="str">
        <f t="shared" si="80"/>
        <v>111</v>
      </c>
      <c r="AE117" s="1" t="str">
        <f t="shared" si="81"/>
        <v>110</v>
      </c>
      <c r="AF117" s="1" t="str">
        <f t="shared" si="82"/>
        <v>111</v>
      </c>
      <c r="AG117" s="1" t="str">
        <f t="shared" si="83"/>
        <v>111</v>
      </c>
      <c r="AH117" s="1" t="str">
        <f t="shared" si="84"/>
        <v>111</v>
      </c>
      <c r="AI117" s="1" t="str">
        <f t="shared" si="85"/>
        <v>111</v>
      </c>
      <c r="AJ117" s="1" t="str">
        <f t="shared" si="86"/>
        <v>111</v>
      </c>
      <c r="AK117" s="1" t="str">
        <f t="shared" si="87"/>
        <v>111</v>
      </c>
      <c r="AM117" s="1" t="str">
        <f t="shared" si="88"/>
        <v>11111111</v>
      </c>
      <c r="AN117" s="1" t="str">
        <f t="shared" si="89"/>
        <v>11111111</v>
      </c>
      <c r="AO117" s="23" t="str">
        <f t="shared" si="90"/>
        <v>11111111</v>
      </c>
      <c r="AP117" s="1" t="str">
        <f t="shared" si="91"/>
        <v>11111011</v>
      </c>
      <c r="AQ117" s="1" t="str">
        <f t="shared" si="92"/>
        <v>11111111</v>
      </c>
      <c r="AR117" s="23" t="str">
        <f t="shared" si="93"/>
        <v>11111111</v>
      </c>
      <c r="AT117" s="24">
        <f t="shared" si="94"/>
        <v>255</v>
      </c>
      <c r="AU117" s="24">
        <f t="shared" si="95"/>
        <v>255</v>
      </c>
      <c r="AV117" s="24">
        <f t="shared" si="96"/>
        <v>255</v>
      </c>
      <c r="AW117" s="24">
        <f t="shared" si="97"/>
        <v>251</v>
      </c>
      <c r="AX117" s="24">
        <f t="shared" si="98"/>
        <v>255</v>
      </c>
      <c r="AY117" s="24">
        <f t="shared" si="99"/>
        <v>255</v>
      </c>
      <c r="BA117" t="str">
        <f t="shared" si="100"/>
        <v>{255, 255, 255, 251, 255, 255},</v>
      </c>
    </row>
    <row r="118" spans="5:53" x14ac:dyDescent="0.25">
      <c r="E118" s="1" t="s">
        <v>22</v>
      </c>
      <c r="F118" s="1" t="s">
        <v>22</v>
      </c>
      <c r="G118" s="1" t="s">
        <v>22</v>
      </c>
      <c r="H118" s="1" t="s">
        <v>22</v>
      </c>
      <c r="I118" s="1" t="s">
        <v>22</v>
      </c>
      <c r="J118" s="1" t="s">
        <v>22</v>
      </c>
      <c r="K118" s="1" t="s">
        <v>22</v>
      </c>
      <c r="L118" s="1" t="s">
        <v>22</v>
      </c>
      <c r="M118" s="1" t="s">
        <v>2</v>
      </c>
      <c r="N118" s="1" t="s">
        <v>22</v>
      </c>
      <c r="O118" s="1" t="s">
        <v>22</v>
      </c>
      <c r="P118" s="1" t="s">
        <v>22</v>
      </c>
      <c r="Q118" s="1" t="s">
        <v>22</v>
      </c>
      <c r="R118" s="1" t="s">
        <v>22</v>
      </c>
      <c r="S118" s="1" t="s">
        <v>22</v>
      </c>
      <c r="T118" s="1" t="s">
        <v>22</v>
      </c>
      <c r="V118" s="1" t="str">
        <f t="shared" si="72"/>
        <v>111</v>
      </c>
      <c r="W118" s="1" t="str">
        <f t="shared" si="73"/>
        <v>111</v>
      </c>
      <c r="X118" s="1" t="str">
        <f t="shared" si="74"/>
        <v>111</v>
      </c>
      <c r="Y118" s="1" t="str">
        <f t="shared" si="75"/>
        <v>111</v>
      </c>
      <c r="Z118" s="1" t="str">
        <f t="shared" si="76"/>
        <v>111</v>
      </c>
      <c r="AA118" s="1" t="str">
        <f t="shared" si="77"/>
        <v>111</v>
      </c>
      <c r="AB118" s="1" t="str">
        <f t="shared" si="78"/>
        <v>111</v>
      </c>
      <c r="AC118" s="1" t="str">
        <f t="shared" si="79"/>
        <v>111</v>
      </c>
      <c r="AD118" s="1" t="str">
        <f t="shared" si="80"/>
        <v>110</v>
      </c>
      <c r="AE118" s="1" t="str">
        <f t="shared" si="81"/>
        <v>111</v>
      </c>
      <c r="AF118" s="1" t="str">
        <f t="shared" si="82"/>
        <v>111</v>
      </c>
      <c r="AG118" s="1" t="str">
        <f t="shared" si="83"/>
        <v>111</v>
      </c>
      <c r="AH118" s="1" t="str">
        <f t="shared" si="84"/>
        <v>111</v>
      </c>
      <c r="AI118" s="1" t="str">
        <f t="shared" si="85"/>
        <v>111</v>
      </c>
      <c r="AJ118" s="1" t="str">
        <f t="shared" si="86"/>
        <v>111</v>
      </c>
      <c r="AK118" s="1" t="str">
        <f t="shared" si="87"/>
        <v>111</v>
      </c>
      <c r="AM118" s="1" t="str">
        <f t="shared" si="88"/>
        <v>11111111</v>
      </c>
      <c r="AN118" s="1" t="str">
        <f t="shared" si="89"/>
        <v>11111111</v>
      </c>
      <c r="AO118" s="23" t="str">
        <f t="shared" si="90"/>
        <v>11111111</v>
      </c>
      <c r="AP118" s="1" t="str">
        <f t="shared" si="91"/>
        <v>11011111</v>
      </c>
      <c r="AQ118" s="1" t="str">
        <f t="shared" si="92"/>
        <v>11111111</v>
      </c>
      <c r="AR118" s="23" t="str">
        <f t="shared" si="93"/>
        <v>11111111</v>
      </c>
      <c r="AT118" s="24">
        <f t="shared" si="94"/>
        <v>255</v>
      </c>
      <c r="AU118" s="24">
        <f t="shared" si="95"/>
        <v>255</v>
      </c>
      <c r="AV118" s="24">
        <f t="shared" si="96"/>
        <v>255</v>
      </c>
      <c r="AW118" s="24">
        <f t="shared" si="97"/>
        <v>223</v>
      </c>
      <c r="AX118" s="24">
        <f t="shared" si="98"/>
        <v>255</v>
      </c>
      <c r="AY118" s="24">
        <f t="shared" si="99"/>
        <v>255</v>
      </c>
      <c r="BA118" t="str">
        <f t="shared" si="100"/>
        <v>{255, 255, 255, 223, 255, 255},</v>
      </c>
    </row>
    <row r="119" spans="5:53" x14ac:dyDescent="0.25">
      <c r="E119" s="1" t="s">
        <v>22</v>
      </c>
      <c r="F119" s="1" t="s">
        <v>22</v>
      </c>
      <c r="G119" s="1" t="s">
        <v>22</v>
      </c>
      <c r="H119" s="1" t="s">
        <v>22</v>
      </c>
      <c r="I119" s="1" t="s">
        <v>22</v>
      </c>
      <c r="J119" s="1" t="s">
        <v>22</v>
      </c>
      <c r="K119" s="1" t="s">
        <v>22</v>
      </c>
      <c r="L119" s="1" t="s">
        <v>2</v>
      </c>
      <c r="M119" s="1" t="s">
        <v>22</v>
      </c>
      <c r="N119" s="1" t="s">
        <v>22</v>
      </c>
      <c r="O119" s="1" t="s">
        <v>22</v>
      </c>
      <c r="P119" s="1" t="s">
        <v>22</v>
      </c>
      <c r="Q119" s="1" t="s">
        <v>22</v>
      </c>
      <c r="R119" s="1" t="s">
        <v>22</v>
      </c>
      <c r="S119" s="1" t="s">
        <v>22</v>
      </c>
      <c r="T119" s="1" t="s">
        <v>22</v>
      </c>
      <c r="V119" s="1" t="str">
        <f t="shared" si="72"/>
        <v>111</v>
      </c>
      <c r="W119" s="1" t="str">
        <f t="shared" si="73"/>
        <v>111</v>
      </c>
      <c r="X119" s="1" t="str">
        <f t="shared" si="74"/>
        <v>111</v>
      </c>
      <c r="Y119" s="1" t="str">
        <f t="shared" si="75"/>
        <v>111</v>
      </c>
      <c r="Z119" s="1" t="str">
        <f t="shared" si="76"/>
        <v>111</v>
      </c>
      <c r="AA119" s="1" t="str">
        <f t="shared" si="77"/>
        <v>111</v>
      </c>
      <c r="AB119" s="1" t="str">
        <f t="shared" si="78"/>
        <v>111</v>
      </c>
      <c r="AC119" s="1" t="str">
        <f t="shared" si="79"/>
        <v>110</v>
      </c>
      <c r="AD119" s="1" t="str">
        <f t="shared" si="80"/>
        <v>111</v>
      </c>
      <c r="AE119" s="1" t="str">
        <f t="shared" si="81"/>
        <v>111</v>
      </c>
      <c r="AF119" s="1" t="str">
        <f t="shared" si="82"/>
        <v>111</v>
      </c>
      <c r="AG119" s="1" t="str">
        <f t="shared" si="83"/>
        <v>111</v>
      </c>
      <c r="AH119" s="1" t="str">
        <f t="shared" si="84"/>
        <v>111</v>
      </c>
      <c r="AI119" s="1" t="str">
        <f t="shared" si="85"/>
        <v>111</v>
      </c>
      <c r="AJ119" s="1" t="str">
        <f t="shared" si="86"/>
        <v>111</v>
      </c>
      <c r="AK119" s="1" t="str">
        <f t="shared" si="87"/>
        <v>111</v>
      </c>
      <c r="AM119" s="1" t="str">
        <f t="shared" si="88"/>
        <v>11111111</v>
      </c>
      <c r="AN119" s="1" t="str">
        <f t="shared" si="89"/>
        <v>11111111</v>
      </c>
      <c r="AO119" s="23" t="str">
        <f t="shared" si="90"/>
        <v>11111110</v>
      </c>
      <c r="AP119" s="1" t="str">
        <f t="shared" si="91"/>
        <v>11111111</v>
      </c>
      <c r="AQ119" s="1" t="str">
        <f t="shared" si="92"/>
        <v>11111111</v>
      </c>
      <c r="AR119" s="23" t="str">
        <f t="shared" si="93"/>
        <v>11111111</v>
      </c>
      <c r="AT119" s="24">
        <f t="shared" si="94"/>
        <v>255</v>
      </c>
      <c r="AU119" s="24">
        <f t="shared" si="95"/>
        <v>255</v>
      </c>
      <c r="AV119" s="24">
        <f t="shared" si="96"/>
        <v>254</v>
      </c>
      <c r="AW119" s="24">
        <f t="shared" si="97"/>
        <v>255</v>
      </c>
      <c r="AX119" s="24">
        <f t="shared" si="98"/>
        <v>255</v>
      </c>
      <c r="AY119" s="24">
        <f t="shared" si="99"/>
        <v>255</v>
      </c>
      <c r="BA119" t="str">
        <f t="shared" si="100"/>
        <v>{255, 255, 254, 255, 255, 255},</v>
      </c>
    </row>
    <row r="120" spans="5:53" x14ac:dyDescent="0.25">
      <c r="E120" s="1" t="s">
        <v>22</v>
      </c>
      <c r="F120" s="1" t="s">
        <v>22</v>
      </c>
      <c r="G120" s="1" t="s">
        <v>22</v>
      </c>
      <c r="H120" s="1" t="s">
        <v>22</v>
      </c>
      <c r="I120" s="1" t="s">
        <v>22</v>
      </c>
      <c r="J120" s="1" t="s">
        <v>22</v>
      </c>
      <c r="K120" s="1" t="s">
        <v>2</v>
      </c>
      <c r="L120" s="1" t="s">
        <v>22</v>
      </c>
      <c r="M120" s="1" t="s">
        <v>22</v>
      </c>
      <c r="N120" s="1" t="s">
        <v>22</v>
      </c>
      <c r="O120" s="1" t="s">
        <v>22</v>
      </c>
      <c r="P120" s="1" t="s">
        <v>22</v>
      </c>
      <c r="Q120" s="1" t="s">
        <v>22</v>
      </c>
      <c r="R120" s="1" t="s">
        <v>22</v>
      </c>
      <c r="S120" s="1" t="s">
        <v>22</v>
      </c>
      <c r="T120" s="1" t="s">
        <v>22</v>
      </c>
      <c r="V120" s="1" t="str">
        <f t="shared" si="72"/>
        <v>111</v>
      </c>
      <c r="W120" s="1" t="str">
        <f t="shared" si="73"/>
        <v>111</v>
      </c>
      <c r="X120" s="1" t="str">
        <f t="shared" si="74"/>
        <v>111</v>
      </c>
      <c r="Y120" s="1" t="str">
        <f t="shared" si="75"/>
        <v>111</v>
      </c>
      <c r="Z120" s="1" t="str">
        <f t="shared" si="76"/>
        <v>111</v>
      </c>
      <c r="AA120" s="1" t="str">
        <f t="shared" si="77"/>
        <v>111</v>
      </c>
      <c r="AB120" s="1" t="str">
        <f t="shared" si="78"/>
        <v>110</v>
      </c>
      <c r="AC120" s="1" t="str">
        <f t="shared" si="79"/>
        <v>111</v>
      </c>
      <c r="AD120" s="1" t="str">
        <f t="shared" si="80"/>
        <v>111</v>
      </c>
      <c r="AE120" s="1" t="str">
        <f t="shared" si="81"/>
        <v>111</v>
      </c>
      <c r="AF120" s="1" t="str">
        <f t="shared" si="82"/>
        <v>111</v>
      </c>
      <c r="AG120" s="1" t="str">
        <f t="shared" si="83"/>
        <v>111</v>
      </c>
      <c r="AH120" s="1" t="str">
        <f t="shared" si="84"/>
        <v>111</v>
      </c>
      <c r="AI120" s="1" t="str">
        <f t="shared" si="85"/>
        <v>111</v>
      </c>
      <c r="AJ120" s="1" t="str">
        <f t="shared" si="86"/>
        <v>111</v>
      </c>
      <c r="AK120" s="1" t="str">
        <f t="shared" si="87"/>
        <v>111</v>
      </c>
      <c r="AM120" s="1" t="str">
        <f t="shared" si="88"/>
        <v>11111111</v>
      </c>
      <c r="AN120" s="1" t="str">
        <f t="shared" si="89"/>
        <v>11111111</v>
      </c>
      <c r="AO120" s="23" t="str">
        <f t="shared" si="90"/>
        <v>11110111</v>
      </c>
      <c r="AP120" s="1" t="str">
        <f t="shared" si="91"/>
        <v>11111111</v>
      </c>
      <c r="AQ120" s="1" t="str">
        <f t="shared" si="92"/>
        <v>11111111</v>
      </c>
      <c r="AR120" s="23" t="str">
        <f t="shared" si="93"/>
        <v>11111111</v>
      </c>
      <c r="AT120" s="24">
        <f t="shared" si="94"/>
        <v>255</v>
      </c>
      <c r="AU120" s="24">
        <f t="shared" si="95"/>
        <v>255</v>
      </c>
      <c r="AV120" s="24">
        <f t="shared" si="96"/>
        <v>247</v>
      </c>
      <c r="AW120" s="24">
        <f t="shared" si="97"/>
        <v>255</v>
      </c>
      <c r="AX120" s="24">
        <f t="shared" si="98"/>
        <v>255</v>
      </c>
      <c r="AY120" s="24">
        <f t="shared" si="99"/>
        <v>255</v>
      </c>
      <c r="BA120" t="str">
        <f t="shared" si="100"/>
        <v>{255, 255, 247, 255, 255, 255},</v>
      </c>
    </row>
    <row r="121" spans="5:53" x14ac:dyDescent="0.25">
      <c r="E121" s="1" t="s">
        <v>22</v>
      </c>
      <c r="F121" s="1" t="s">
        <v>22</v>
      </c>
      <c r="G121" s="1" t="s">
        <v>22</v>
      </c>
      <c r="H121" s="1" t="s">
        <v>22</v>
      </c>
      <c r="I121" s="1" t="s">
        <v>22</v>
      </c>
      <c r="J121" s="1" t="s">
        <v>2</v>
      </c>
      <c r="K121" s="1" t="s">
        <v>22</v>
      </c>
      <c r="L121" s="1" t="s">
        <v>22</v>
      </c>
      <c r="M121" s="1" t="s">
        <v>22</v>
      </c>
      <c r="N121" s="1" t="s">
        <v>22</v>
      </c>
      <c r="O121" s="1" t="s">
        <v>22</v>
      </c>
      <c r="P121" s="1" t="s">
        <v>22</v>
      </c>
      <c r="Q121" s="1" t="s">
        <v>22</v>
      </c>
      <c r="R121" s="1" t="s">
        <v>22</v>
      </c>
      <c r="S121" s="1" t="s">
        <v>22</v>
      </c>
      <c r="T121" s="1" t="s">
        <v>22</v>
      </c>
      <c r="V121" s="1" t="str">
        <f t="shared" si="72"/>
        <v>111</v>
      </c>
      <c r="W121" s="1" t="str">
        <f t="shared" si="73"/>
        <v>111</v>
      </c>
      <c r="X121" s="1" t="str">
        <f t="shared" si="74"/>
        <v>111</v>
      </c>
      <c r="Y121" s="1" t="str">
        <f t="shared" si="75"/>
        <v>111</v>
      </c>
      <c r="Z121" s="1" t="str">
        <f t="shared" si="76"/>
        <v>111</v>
      </c>
      <c r="AA121" s="1" t="str">
        <f t="shared" si="77"/>
        <v>110</v>
      </c>
      <c r="AB121" s="1" t="str">
        <f t="shared" si="78"/>
        <v>111</v>
      </c>
      <c r="AC121" s="1" t="str">
        <f t="shared" si="79"/>
        <v>111</v>
      </c>
      <c r="AD121" s="1" t="str">
        <f t="shared" si="80"/>
        <v>111</v>
      </c>
      <c r="AE121" s="1" t="str">
        <f t="shared" si="81"/>
        <v>111</v>
      </c>
      <c r="AF121" s="1" t="str">
        <f t="shared" si="82"/>
        <v>111</v>
      </c>
      <c r="AG121" s="1" t="str">
        <f t="shared" si="83"/>
        <v>111</v>
      </c>
      <c r="AH121" s="1" t="str">
        <f t="shared" si="84"/>
        <v>111</v>
      </c>
      <c r="AI121" s="1" t="str">
        <f t="shared" si="85"/>
        <v>111</v>
      </c>
      <c r="AJ121" s="1" t="str">
        <f t="shared" si="86"/>
        <v>111</v>
      </c>
      <c r="AK121" s="1" t="str">
        <f t="shared" si="87"/>
        <v>111</v>
      </c>
      <c r="AM121" s="1" t="str">
        <f t="shared" si="88"/>
        <v>11111111</v>
      </c>
      <c r="AN121" s="1" t="str">
        <f t="shared" si="89"/>
        <v>11111111</v>
      </c>
      <c r="AO121" s="23" t="str">
        <f t="shared" si="90"/>
        <v>10111111</v>
      </c>
      <c r="AP121" s="1" t="str">
        <f t="shared" si="91"/>
        <v>11111111</v>
      </c>
      <c r="AQ121" s="1" t="str">
        <f t="shared" si="92"/>
        <v>11111111</v>
      </c>
      <c r="AR121" s="23" t="str">
        <f t="shared" si="93"/>
        <v>11111111</v>
      </c>
      <c r="AT121" s="24">
        <f t="shared" si="94"/>
        <v>255</v>
      </c>
      <c r="AU121" s="24">
        <f t="shared" si="95"/>
        <v>255</v>
      </c>
      <c r="AV121" s="24">
        <f t="shared" si="96"/>
        <v>191</v>
      </c>
      <c r="AW121" s="24">
        <f t="shared" si="97"/>
        <v>255</v>
      </c>
      <c r="AX121" s="24">
        <f t="shared" si="98"/>
        <v>255</v>
      </c>
      <c r="AY121" s="24">
        <f t="shared" si="99"/>
        <v>255</v>
      </c>
      <c r="BA121" t="str">
        <f t="shared" si="100"/>
        <v>{255, 255, 191, 255, 255, 255},</v>
      </c>
    </row>
    <row r="122" spans="5:53" x14ac:dyDescent="0.25">
      <c r="E122" s="1" t="s">
        <v>22</v>
      </c>
      <c r="F122" s="1" t="s">
        <v>22</v>
      </c>
      <c r="G122" s="1" t="s">
        <v>22</v>
      </c>
      <c r="H122" s="1" t="s">
        <v>22</v>
      </c>
      <c r="I122" s="1" t="s">
        <v>2</v>
      </c>
      <c r="J122" s="1" t="s">
        <v>22</v>
      </c>
      <c r="K122" s="1" t="s">
        <v>22</v>
      </c>
      <c r="L122" s="1" t="s">
        <v>22</v>
      </c>
      <c r="M122" s="1" t="s">
        <v>22</v>
      </c>
      <c r="N122" s="1" t="s">
        <v>22</v>
      </c>
      <c r="O122" s="1" t="s">
        <v>22</v>
      </c>
      <c r="P122" s="1" t="s">
        <v>22</v>
      </c>
      <c r="Q122" s="1" t="s">
        <v>22</v>
      </c>
      <c r="R122" s="1" t="s">
        <v>22</v>
      </c>
      <c r="S122" s="1" t="s">
        <v>22</v>
      </c>
      <c r="T122" s="1" t="s">
        <v>22</v>
      </c>
      <c r="V122" s="1" t="str">
        <f t="shared" si="72"/>
        <v>111</v>
      </c>
      <c r="W122" s="1" t="str">
        <f t="shared" si="73"/>
        <v>111</v>
      </c>
      <c r="X122" s="1" t="str">
        <f t="shared" si="74"/>
        <v>111</v>
      </c>
      <c r="Y122" s="1" t="str">
        <f t="shared" si="75"/>
        <v>111</v>
      </c>
      <c r="Z122" s="1" t="str">
        <f t="shared" si="76"/>
        <v>110</v>
      </c>
      <c r="AA122" s="1" t="str">
        <f t="shared" si="77"/>
        <v>111</v>
      </c>
      <c r="AB122" s="1" t="str">
        <f t="shared" si="78"/>
        <v>111</v>
      </c>
      <c r="AC122" s="1" t="str">
        <f t="shared" si="79"/>
        <v>111</v>
      </c>
      <c r="AD122" s="1" t="str">
        <f t="shared" si="80"/>
        <v>111</v>
      </c>
      <c r="AE122" s="1" t="str">
        <f t="shared" si="81"/>
        <v>111</v>
      </c>
      <c r="AF122" s="1" t="str">
        <f t="shared" si="82"/>
        <v>111</v>
      </c>
      <c r="AG122" s="1" t="str">
        <f t="shared" si="83"/>
        <v>111</v>
      </c>
      <c r="AH122" s="1" t="str">
        <f t="shared" si="84"/>
        <v>111</v>
      </c>
      <c r="AI122" s="1" t="str">
        <f t="shared" si="85"/>
        <v>111</v>
      </c>
      <c r="AJ122" s="1" t="str">
        <f t="shared" si="86"/>
        <v>111</v>
      </c>
      <c r="AK122" s="1" t="str">
        <f t="shared" si="87"/>
        <v>111</v>
      </c>
      <c r="AM122" s="1" t="str">
        <f t="shared" si="88"/>
        <v>11111111</v>
      </c>
      <c r="AN122" s="1" t="str">
        <f t="shared" si="89"/>
        <v>11111101</v>
      </c>
      <c r="AO122" s="23" t="str">
        <f t="shared" si="90"/>
        <v>11111111</v>
      </c>
      <c r="AP122" s="1" t="str">
        <f t="shared" si="91"/>
        <v>11111111</v>
      </c>
      <c r="AQ122" s="1" t="str">
        <f t="shared" si="92"/>
        <v>11111111</v>
      </c>
      <c r="AR122" s="23" t="str">
        <f t="shared" si="93"/>
        <v>11111111</v>
      </c>
      <c r="AT122" s="24">
        <f t="shared" si="94"/>
        <v>255</v>
      </c>
      <c r="AU122" s="24">
        <f t="shared" si="95"/>
        <v>253</v>
      </c>
      <c r="AV122" s="24">
        <f t="shared" si="96"/>
        <v>255</v>
      </c>
      <c r="AW122" s="24">
        <f t="shared" si="97"/>
        <v>255</v>
      </c>
      <c r="AX122" s="24">
        <f t="shared" si="98"/>
        <v>255</v>
      </c>
      <c r="AY122" s="24">
        <f t="shared" si="99"/>
        <v>255</v>
      </c>
      <c r="BA122" t="str">
        <f t="shared" si="100"/>
        <v>{255, 253, 255, 255, 255, 255},</v>
      </c>
    </row>
    <row r="123" spans="5:53" x14ac:dyDescent="0.25">
      <c r="E123" s="1" t="s">
        <v>22</v>
      </c>
      <c r="F123" s="1" t="s">
        <v>22</v>
      </c>
      <c r="G123" s="1" t="s">
        <v>22</v>
      </c>
      <c r="H123" s="1" t="s">
        <v>2</v>
      </c>
      <c r="I123" s="1" t="s">
        <v>22</v>
      </c>
      <c r="J123" s="1" t="s">
        <v>22</v>
      </c>
      <c r="K123" s="1" t="s">
        <v>22</v>
      </c>
      <c r="L123" s="1" t="s">
        <v>22</v>
      </c>
      <c r="M123" s="1" t="s">
        <v>22</v>
      </c>
      <c r="N123" s="1" t="s">
        <v>22</v>
      </c>
      <c r="O123" s="1" t="s">
        <v>22</v>
      </c>
      <c r="P123" s="1" t="s">
        <v>22</v>
      </c>
      <c r="Q123" s="1" t="s">
        <v>22</v>
      </c>
      <c r="R123" s="1" t="s">
        <v>22</v>
      </c>
      <c r="S123" s="1" t="s">
        <v>22</v>
      </c>
      <c r="T123" s="1" t="s">
        <v>22</v>
      </c>
      <c r="V123" s="1" t="str">
        <f t="shared" si="72"/>
        <v>111</v>
      </c>
      <c r="W123" s="1" t="str">
        <f t="shared" si="73"/>
        <v>111</v>
      </c>
      <c r="X123" s="1" t="str">
        <f t="shared" si="74"/>
        <v>111</v>
      </c>
      <c r="Y123" s="1" t="str">
        <f t="shared" si="75"/>
        <v>110</v>
      </c>
      <c r="Z123" s="1" t="str">
        <f t="shared" si="76"/>
        <v>111</v>
      </c>
      <c r="AA123" s="1" t="str">
        <f t="shared" si="77"/>
        <v>111</v>
      </c>
      <c r="AB123" s="1" t="str">
        <f t="shared" si="78"/>
        <v>111</v>
      </c>
      <c r="AC123" s="1" t="str">
        <f t="shared" si="79"/>
        <v>111</v>
      </c>
      <c r="AD123" s="1" t="str">
        <f t="shared" si="80"/>
        <v>111</v>
      </c>
      <c r="AE123" s="1" t="str">
        <f t="shared" si="81"/>
        <v>111</v>
      </c>
      <c r="AF123" s="1" t="str">
        <f t="shared" si="82"/>
        <v>111</v>
      </c>
      <c r="AG123" s="1" t="str">
        <f t="shared" si="83"/>
        <v>111</v>
      </c>
      <c r="AH123" s="1" t="str">
        <f t="shared" si="84"/>
        <v>111</v>
      </c>
      <c r="AI123" s="1" t="str">
        <f t="shared" si="85"/>
        <v>111</v>
      </c>
      <c r="AJ123" s="1" t="str">
        <f t="shared" si="86"/>
        <v>111</v>
      </c>
      <c r="AK123" s="1" t="str">
        <f t="shared" si="87"/>
        <v>111</v>
      </c>
      <c r="AM123" s="1" t="str">
        <f t="shared" si="88"/>
        <v>11111111</v>
      </c>
      <c r="AN123" s="1" t="str">
        <f t="shared" si="89"/>
        <v>11101111</v>
      </c>
      <c r="AO123" s="23" t="str">
        <f t="shared" si="90"/>
        <v>11111111</v>
      </c>
      <c r="AP123" s="1" t="str">
        <f t="shared" si="91"/>
        <v>11111111</v>
      </c>
      <c r="AQ123" s="1" t="str">
        <f t="shared" si="92"/>
        <v>11111111</v>
      </c>
      <c r="AR123" s="23" t="str">
        <f t="shared" si="93"/>
        <v>11111111</v>
      </c>
      <c r="AT123" s="24">
        <f t="shared" si="94"/>
        <v>255</v>
      </c>
      <c r="AU123" s="24">
        <f t="shared" si="95"/>
        <v>239</v>
      </c>
      <c r="AV123" s="24">
        <f t="shared" si="96"/>
        <v>255</v>
      </c>
      <c r="AW123" s="24">
        <f t="shared" si="97"/>
        <v>255</v>
      </c>
      <c r="AX123" s="24">
        <f t="shared" si="98"/>
        <v>255</v>
      </c>
      <c r="AY123" s="24">
        <f t="shared" si="99"/>
        <v>255</v>
      </c>
      <c r="BA123" t="str">
        <f t="shared" si="100"/>
        <v>{255, 239, 255, 255, 255, 255},</v>
      </c>
    </row>
    <row r="124" spans="5:53" x14ac:dyDescent="0.25">
      <c r="E124" s="1" t="s">
        <v>22</v>
      </c>
      <c r="F124" s="1" t="s">
        <v>22</v>
      </c>
      <c r="G124" s="1" t="s">
        <v>2</v>
      </c>
      <c r="H124" s="1" t="s">
        <v>22</v>
      </c>
      <c r="I124" s="1" t="s">
        <v>22</v>
      </c>
      <c r="J124" s="1" t="s">
        <v>22</v>
      </c>
      <c r="K124" s="1" t="s">
        <v>22</v>
      </c>
      <c r="L124" s="1" t="s">
        <v>22</v>
      </c>
      <c r="M124" s="1" t="s">
        <v>22</v>
      </c>
      <c r="N124" s="1" t="s">
        <v>22</v>
      </c>
      <c r="O124" s="1" t="s">
        <v>22</v>
      </c>
      <c r="P124" s="1" t="s">
        <v>22</v>
      </c>
      <c r="Q124" s="1" t="s">
        <v>22</v>
      </c>
      <c r="R124" s="1" t="s">
        <v>22</v>
      </c>
      <c r="S124" s="1" t="s">
        <v>22</v>
      </c>
      <c r="T124" s="1" t="s">
        <v>22</v>
      </c>
      <c r="V124" s="1" t="str">
        <f t="shared" si="72"/>
        <v>111</v>
      </c>
      <c r="W124" s="1" t="str">
        <f t="shared" si="73"/>
        <v>111</v>
      </c>
      <c r="X124" s="1" t="str">
        <f t="shared" si="74"/>
        <v>110</v>
      </c>
      <c r="Y124" s="1" t="str">
        <f t="shared" si="75"/>
        <v>111</v>
      </c>
      <c r="Z124" s="1" t="str">
        <f t="shared" si="76"/>
        <v>111</v>
      </c>
      <c r="AA124" s="1" t="str">
        <f t="shared" si="77"/>
        <v>111</v>
      </c>
      <c r="AB124" s="1" t="str">
        <f t="shared" si="78"/>
        <v>111</v>
      </c>
      <c r="AC124" s="1" t="str">
        <f t="shared" si="79"/>
        <v>111</v>
      </c>
      <c r="AD124" s="1" t="str">
        <f t="shared" si="80"/>
        <v>111</v>
      </c>
      <c r="AE124" s="1" t="str">
        <f t="shared" si="81"/>
        <v>111</v>
      </c>
      <c r="AF124" s="1" t="str">
        <f t="shared" si="82"/>
        <v>111</v>
      </c>
      <c r="AG124" s="1" t="str">
        <f t="shared" si="83"/>
        <v>111</v>
      </c>
      <c r="AH124" s="1" t="str">
        <f t="shared" si="84"/>
        <v>111</v>
      </c>
      <c r="AI124" s="1" t="str">
        <f t="shared" si="85"/>
        <v>111</v>
      </c>
      <c r="AJ124" s="1" t="str">
        <f t="shared" si="86"/>
        <v>111</v>
      </c>
      <c r="AK124" s="1" t="str">
        <f t="shared" si="87"/>
        <v>111</v>
      </c>
      <c r="AM124" s="1" t="str">
        <f t="shared" si="88"/>
        <v>11111111</v>
      </c>
      <c r="AN124" s="1" t="str">
        <f t="shared" si="89"/>
        <v>01111111</v>
      </c>
      <c r="AO124" s="23" t="str">
        <f t="shared" si="90"/>
        <v>11111111</v>
      </c>
      <c r="AP124" s="1" t="str">
        <f t="shared" si="91"/>
        <v>11111111</v>
      </c>
      <c r="AQ124" s="1" t="str">
        <f t="shared" si="92"/>
        <v>11111111</v>
      </c>
      <c r="AR124" s="23" t="str">
        <f t="shared" si="93"/>
        <v>11111111</v>
      </c>
      <c r="AT124" s="24">
        <f t="shared" si="94"/>
        <v>255</v>
      </c>
      <c r="AU124" s="24">
        <f t="shared" si="95"/>
        <v>127</v>
      </c>
      <c r="AV124" s="24">
        <f t="shared" si="96"/>
        <v>255</v>
      </c>
      <c r="AW124" s="24">
        <f t="shared" si="97"/>
        <v>255</v>
      </c>
      <c r="AX124" s="24">
        <f t="shared" si="98"/>
        <v>255</v>
      </c>
      <c r="AY124" s="24">
        <f t="shared" si="99"/>
        <v>255</v>
      </c>
      <c r="BA124" t="str">
        <f t="shared" si="100"/>
        <v>{255, 127, 255, 255, 255, 255},</v>
      </c>
    </row>
    <row r="125" spans="5:53" x14ac:dyDescent="0.25">
      <c r="E125" s="1" t="s">
        <v>22</v>
      </c>
      <c r="F125" s="1" t="s">
        <v>2</v>
      </c>
      <c r="G125" s="1" t="s">
        <v>22</v>
      </c>
      <c r="H125" s="1" t="s">
        <v>22</v>
      </c>
      <c r="I125" s="1" t="s">
        <v>22</v>
      </c>
      <c r="J125" s="1" t="s">
        <v>22</v>
      </c>
      <c r="K125" s="1" t="s">
        <v>22</v>
      </c>
      <c r="L125" s="1" t="s">
        <v>22</v>
      </c>
      <c r="M125" s="1" t="s">
        <v>22</v>
      </c>
      <c r="N125" s="1" t="s">
        <v>22</v>
      </c>
      <c r="O125" s="1" t="s">
        <v>22</v>
      </c>
      <c r="P125" s="1" t="s">
        <v>22</v>
      </c>
      <c r="Q125" s="1" t="s">
        <v>22</v>
      </c>
      <c r="R125" s="1" t="s">
        <v>22</v>
      </c>
      <c r="S125" s="1" t="s">
        <v>22</v>
      </c>
      <c r="T125" s="1" t="s">
        <v>22</v>
      </c>
      <c r="V125" s="1" t="str">
        <f t="shared" si="72"/>
        <v>111</v>
      </c>
      <c r="W125" s="1" t="str">
        <f t="shared" si="73"/>
        <v>110</v>
      </c>
      <c r="X125" s="1" t="str">
        <f t="shared" si="74"/>
        <v>111</v>
      </c>
      <c r="Y125" s="1" t="str">
        <f t="shared" si="75"/>
        <v>111</v>
      </c>
      <c r="Z125" s="1" t="str">
        <f t="shared" si="76"/>
        <v>111</v>
      </c>
      <c r="AA125" s="1" t="str">
        <f t="shared" si="77"/>
        <v>111</v>
      </c>
      <c r="AB125" s="1" t="str">
        <f t="shared" si="78"/>
        <v>111</v>
      </c>
      <c r="AC125" s="1" t="str">
        <f t="shared" si="79"/>
        <v>111</v>
      </c>
      <c r="AD125" s="1" t="str">
        <f t="shared" si="80"/>
        <v>111</v>
      </c>
      <c r="AE125" s="1" t="str">
        <f t="shared" si="81"/>
        <v>111</v>
      </c>
      <c r="AF125" s="1" t="str">
        <f t="shared" si="82"/>
        <v>111</v>
      </c>
      <c r="AG125" s="1" t="str">
        <f t="shared" si="83"/>
        <v>111</v>
      </c>
      <c r="AH125" s="1" t="str">
        <f t="shared" si="84"/>
        <v>111</v>
      </c>
      <c r="AI125" s="1" t="str">
        <f t="shared" si="85"/>
        <v>111</v>
      </c>
      <c r="AJ125" s="1" t="str">
        <f t="shared" si="86"/>
        <v>111</v>
      </c>
      <c r="AK125" s="1" t="str">
        <f t="shared" si="87"/>
        <v>111</v>
      </c>
      <c r="AM125" s="1" t="str">
        <f t="shared" si="88"/>
        <v>11111011</v>
      </c>
      <c r="AN125" s="1" t="str">
        <f t="shared" si="89"/>
        <v>11111111</v>
      </c>
      <c r="AO125" s="23" t="str">
        <f t="shared" si="90"/>
        <v>11111111</v>
      </c>
      <c r="AP125" s="1" t="str">
        <f t="shared" si="91"/>
        <v>11111111</v>
      </c>
      <c r="AQ125" s="1" t="str">
        <f t="shared" si="92"/>
        <v>11111111</v>
      </c>
      <c r="AR125" s="23" t="str">
        <f t="shared" si="93"/>
        <v>11111111</v>
      </c>
      <c r="AT125" s="24">
        <f t="shared" si="94"/>
        <v>251</v>
      </c>
      <c r="AU125" s="24">
        <f t="shared" si="95"/>
        <v>255</v>
      </c>
      <c r="AV125" s="24">
        <f t="shared" si="96"/>
        <v>255</v>
      </c>
      <c r="AW125" s="24">
        <f t="shared" si="97"/>
        <v>255</v>
      </c>
      <c r="AX125" s="24">
        <f t="shared" si="98"/>
        <v>255</v>
      </c>
      <c r="AY125" s="24">
        <f t="shared" si="99"/>
        <v>255</v>
      </c>
      <c r="BA125" t="str">
        <f t="shared" si="100"/>
        <v>{251, 255, 255, 255, 255, 255},</v>
      </c>
    </row>
    <row r="126" spans="5:53" x14ac:dyDescent="0.25">
      <c r="E126" s="1" t="s">
        <v>19</v>
      </c>
      <c r="F126" s="1" t="s">
        <v>22</v>
      </c>
      <c r="G126" s="1" t="s">
        <v>22</v>
      </c>
      <c r="H126" s="1" t="s">
        <v>22</v>
      </c>
      <c r="I126" s="1" t="s">
        <v>22</v>
      </c>
      <c r="J126" s="1" t="s">
        <v>22</v>
      </c>
      <c r="K126" s="1" t="s">
        <v>22</v>
      </c>
      <c r="L126" s="1" t="s">
        <v>22</v>
      </c>
      <c r="M126" s="1" t="s">
        <v>22</v>
      </c>
      <c r="N126" s="1" t="s">
        <v>22</v>
      </c>
      <c r="O126" s="1" t="s">
        <v>22</v>
      </c>
      <c r="P126" s="1" t="s">
        <v>22</v>
      </c>
      <c r="Q126" s="1" t="s">
        <v>22</v>
      </c>
      <c r="R126" s="1" t="s">
        <v>22</v>
      </c>
      <c r="S126" s="1" t="s">
        <v>22</v>
      </c>
      <c r="T126" s="1" t="s">
        <v>22</v>
      </c>
      <c r="V126" s="1" t="str">
        <f t="shared" si="72"/>
        <v>100</v>
      </c>
      <c r="W126" s="1" t="str">
        <f t="shared" si="73"/>
        <v>111</v>
      </c>
      <c r="X126" s="1" t="str">
        <f t="shared" si="74"/>
        <v>111</v>
      </c>
      <c r="Y126" s="1" t="str">
        <f t="shared" si="75"/>
        <v>111</v>
      </c>
      <c r="Z126" s="1" t="str">
        <f t="shared" si="76"/>
        <v>111</v>
      </c>
      <c r="AA126" s="1" t="str">
        <f t="shared" si="77"/>
        <v>111</v>
      </c>
      <c r="AB126" s="1" t="str">
        <f t="shared" si="78"/>
        <v>111</v>
      </c>
      <c r="AC126" s="1" t="str">
        <f t="shared" si="79"/>
        <v>111</v>
      </c>
      <c r="AD126" s="1" t="str">
        <f t="shared" si="80"/>
        <v>111</v>
      </c>
      <c r="AE126" s="1" t="str">
        <f t="shared" si="81"/>
        <v>111</v>
      </c>
      <c r="AF126" s="1" t="str">
        <f t="shared" si="82"/>
        <v>111</v>
      </c>
      <c r="AG126" s="1" t="str">
        <f t="shared" si="83"/>
        <v>111</v>
      </c>
      <c r="AH126" s="1" t="str">
        <f t="shared" si="84"/>
        <v>111</v>
      </c>
      <c r="AI126" s="1" t="str">
        <f t="shared" si="85"/>
        <v>111</v>
      </c>
      <c r="AJ126" s="1" t="str">
        <f t="shared" si="86"/>
        <v>111</v>
      </c>
      <c r="AK126" s="1" t="str">
        <f t="shared" si="87"/>
        <v>111</v>
      </c>
      <c r="AM126" s="1" t="str">
        <f t="shared" si="88"/>
        <v>10011111</v>
      </c>
      <c r="AN126" s="1" t="str">
        <f t="shared" si="89"/>
        <v>11111111</v>
      </c>
      <c r="AO126" s="23" t="str">
        <f t="shared" si="90"/>
        <v>11111111</v>
      </c>
      <c r="AP126" s="1" t="str">
        <f t="shared" si="91"/>
        <v>11111111</v>
      </c>
      <c r="AQ126" s="1" t="str">
        <f t="shared" si="92"/>
        <v>11111111</v>
      </c>
      <c r="AR126" s="23" t="str">
        <f t="shared" si="93"/>
        <v>11111111</v>
      </c>
      <c r="AT126" s="24">
        <f t="shared" si="94"/>
        <v>159</v>
      </c>
      <c r="AU126" s="24">
        <f t="shared" si="95"/>
        <v>255</v>
      </c>
      <c r="AV126" s="24">
        <f t="shared" si="96"/>
        <v>255</v>
      </c>
      <c r="AW126" s="24">
        <f t="shared" si="97"/>
        <v>255</v>
      </c>
      <c r="AX126" s="24">
        <f t="shared" si="98"/>
        <v>255</v>
      </c>
      <c r="AY126" s="24">
        <f t="shared" si="99"/>
        <v>255</v>
      </c>
      <c r="BA126" t="str">
        <f t="shared" si="100"/>
        <v>{159, 255, 255, 255, 255, 255},</v>
      </c>
    </row>
    <row r="127" spans="5:53" x14ac:dyDescent="0.25">
      <c r="E127" s="1" t="s">
        <v>22</v>
      </c>
      <c r="F127" s="1" t="s">
        <v>19</v>
      </c>
      <c r="G127" s="1" t="s">
        <v>22</v>
      </c>
      <c r="H127" s="1" t="s">
        <v>22</v>
      </c>
      <c r="I127" s="1" t="s">
        <v>22</v>
      </c>
      <c r="J127" s="1" t="s">
        <v>22</v>
      </c>
      <c r="K127" s="1" t="s">
        <v>22</v>
      </c>
      <c r="L127" s="1" t="s">
        <v>22</v>
      </c>
      <c r="M127" s="1" t="s">
        <v>22</v>
      </c>
      <c r="N127" s="1" t="s">
        <v>22</v>
      </c>
      <c r="O127" s="1" t="s">
        <v>22</v>
      </c>
      <c r="P127" s="1" t="s">
        <v>22</v>
      </c>
      <c r="Q127" s="1" t="s">
        <v>22</v>
      </c>
      <c r="R127" s="1" t="s">
        <v>22</v>
      </c>
      <c r="S127" s="1" t="s">
        <v>22</v>
      </c>
      <c r="T127" s="1" t="s">
        <v>22</v>
      </c>
      <c r="V127" s="1" t="str">
        <f t="shared" si="72"/>
        <v>111</v>
      </c>
      <c r="W127" s="1" t="str">
        <f t="shared" si="73"/>
        <v>100</v>
      </c>
      <c r="X127" s="1" t="str">
        <f t="shared" si="74"/>
        <v>111</v>
      </c>
      <c r="Y127" s="1" t="str">
        <f t="shared" si="75"/>
        <v>111</v>
      </c>
      <c r="Z127" s="1" t="str">
        <f t="shared" si="76"/>
        <v>111</v>
      </c>
      <c r="AA127" s="1" t="str">
        <f t="shared" si="77"/>
        <v>111</v>
      </c>
      <c r="AB127" s="1" t="str">
        <f t="shared" si="78"/>
        <v>111</v>
      </c>
      <c r="AC127" s="1" t="str">
        <f t="shared" si="79"/>
        <v>111</v>
      </c>
      <c r="AD127" s="1" t="str">
        <f t="shared" si="80"/>
        <v>111</v>
      </c>
      <c r="AE127" s="1" t="str">
        <f t="shared" si="81"/>
        <v>111</v>
      </c>
      <c r="AF127" s="1" t="str">
        <f t="shared" si="82"/>
        <v>111</v>
      </c>
      <c r="AG127" s="1" t="str">
        <f t="shared" si="83"/>
        <v>111</v>
      </c>
      <c r="AH127" s="1" t="str">
        <f t="shared" si="84"/>
        <v>111</v>
      </c>
      <c r="AI127" s="1" t="str">
        <f t="shared" si="85"/>
        <v>111</v>
      </c>
      <c r="AJ127" s="1" t="str">
        <f t="shared" si="86"/>
        <v>111</v>
      </c>
      <c r="AK127" s="1" t="str">
        <f t="shared" si="87"/>
        <v>111</v>
      </c>
      <c r="AM127" s="1" t="str">
        <f t="shared" si="88"/>
        <v>11110011</v>
      </c>
      <c r="AN127" s="1" t="str">
        <f t="shared" si="89"/>
        <v>11111111</v>
      </c>
      <c r="AO127" s="23" t="str">
        <f t="shared" si="90"/>
        <v>11111111</v>
      </c>
      <c r="AP127" s="1" t="str">
        <f t="shared" si="91"/>
        <v>11111111</v>
      </c>
      <c r="AQ127" s="1" t="str">
        <f t="shared" si="92"/>
        <v>11111111</v>
      </c>
      <c r="AR127" s="23" t="str">
        <f t="shared" si="93"/>
        <v>11111111</v>
      </c>
      <c r="AT127" s="24">
        <f t="shared" si="94"/>
        <v>243</v>
      </c>
      <c r="AU127" s="24">
        <f t="shared" si="95"/>
        <v>255</v>
      </c>
      <c r="AV127" s="24">
        <f t="shared" si="96"/>
        <v>255</v>
      </c>
      <c r="AW127" s="24">
        <f t="shared" si="97"/>
        <v>255</v>
      </c>
      <c r="AX127" s="24">
        <f t="shared" si="98"/>
        <v>255</v>
      </c>
      <c r="AY127" s="24">
        <f t="shared" si="99"/>
        <v>255</v>
      </c>
      <c r="BA127" t="str">
        <f t="shared" si="100"/>
        <v>{243, 255, 255, 255, 255, 255},</v>
      </c>
    </row>
    <row r="128" spans="5:53" x14ac:dyDescent="0.25">
      <c r="E128" s="1" t="s">
        <v>22</v>
      </c>
      <c r="F128" s="1" t="s">
        <v>22</v>
      </c>
      <c r="G128" s="1" t="s">
        <v>19</v>
      </c>
      <c r="H128" s="1" t="s">
        <v>22</v>
      </c>
      <c r="I128" s="1" t="s">
        <v>22</v>
      </c>
      <c r="J128" s="1" t="s">
        <v>22</v>
      </c>
      <c r="K128" s="1" t="s">
        <v>22</v>
      </c>
      <c r="L128" s="1" t="s">
        <v>22</v>
      </c>
      <c r="M128" s="1" t="s">
        <v>22</v>
      </c>
      <c r="N128" s="1" t="s">
        <v>22</v>
      </c>
      <c r="O128" s="1" t="s">
        <v>22</v>
      </c>
      <c r="P128" s="1" t="s">
        <v>22</v>
      </c>
      <c r="Q128" s="1" t="s">
        <v>22</v>
      </c>
      <c r="R128" s="1" t="s">
        <v>22</v>
      </c>
      <c r="S128" s="1" t="s">
        <v>22</v>
      </c>
      <c r="T128" s="1" t="s">
        <v>22</v>
      </c>
      <c r="V128" s="1" t="str">
        <f t="shared" si="72"/>
        <v>111</v>
      </c>
      <c r="W128" s="1" t="str">
        <f t="shared" si="73"/>
        <v>111</v>
      </c>
      <c r="X128" s="1" t="str">
        <f t="shared" si="74"/>
        <v>100</v>
      </c>
      <c r="Y128" s="1" t="str">
        <f t="shared" si="75"/>
        <v>111</v>
      </c>
      <c r="Z128" s="1" t="str">
        <f t="shared" si="76"/>
        <v>111</v>
      </c>
      <c r="AA128" s="1" t="str">
        <f t="shared" si="77"/>
        <v>111</v>
      </c>
      <c r="AB128" s="1" t="str">
        <f t="shared" si="78"/>
        <v>111</v>
      </c>
      <c r="AC128" s="1" t="str">
        <f t="shared" si="79"/>
        <v>111</v>
      </c>
      <c r="AD128" s="1" t="str">
        <f t="shared" si="80"/>
        <v>111</v>
      </c>
      <c r="AE128" s="1" t="str">
        <f t="shared" si="81"/>
        <v>111</v>
      </c>
      <c r="AF128" s="1" t="str">
        <f t="shared" si="82"/>
        <v>111</v>
      </c>
      <c r="AG128" s="1" t="str">
        <f t="shared" si="83"/>
        <v>111</v>
      </c>
      <c r="AH128" s="1" t="str">
        <f t="shared" si="84"/>
        <v>111</v>
      </c>
      <c r="AI128" s="1" t="str">
        <f t="shared" si="85"/>
        <v>111</v>
      </c>
      <c r="AJ128" s="1" t="str">
        <f t="shared" si="86"/>
        <v>111</v>
      </c>
      <c r="AK128" s="1" t="str">
        <f t="shared" si="87"/>
        <v>111</v>
      </c>
      <c r="AM128" s="1" t="str">
        <f t="shared" si="88"/>
        <v>11111110</v>
      </c>
      <c r="AN128" s="1" t="str">
        <f t="shared" si="89"/>
        <v>01111111</v>
      </c>
      <c r="AO128" s="23" t="str">
        <f t="shared" si="90"/>
        <v>11111111</v>
      </c>
      <c r="AP128" s="1" t="str">
        <f t="shared" si="91"/>
        <v>11111111</v>
      </c>
      <c r="AQ128" s="1" t="str">
        <f t="shared" si="92"/>
        <v>11111111</v>
      </c>
      <c r="AR128" s="23" t="str">
        <f t="shared" si="93"/>
        <v>11111111</v>
      </c>
      <c r="AT128" s="24">
        <f t="shared" si="94"/>
        <v>254</v>
      </c>
      <c r="AU128" s="24">
        <f t="shared" si="95"/>
        <v>127</v>
      </c>
      <c r="AV128" s="24">
        <f t="shared" si="96"/>
        <v>255</v>
      </c>
      <c r="AW128" s="24">
        <f t="shared" si="97"/>
        <v>255</v>
      </c>
      <c r="AX128" s="24">
        <f t="shared" si="98"/>
        <v>255</v>
      </c>
      <c r="AY128" s="24">
        <f t="shared" si="99"/>
        <v>255</v>
      </c>
      <c r="BA128" t="str">
        <f t="shared" si="100"/>
        <v>{254, 127, 255, 255, 255, 255},</v>
      </c>
    </row>
    <row r="129" spans="5:53" x14ac:dyDescent="0.25">
      <c r="E129" s="1" t="s">
        <v>22</v>
      </c>
      <c r="F129" s="1" t="s">
        <v>22</v>
      </c>
      <c r="G129" s="1" t="s">
        <v>22</v>
      </c>
      <c r="H129" s="1" t="s">
        <v>19</v>
      </c>
      <c r="I129" s="1" t="s">
        <v>22</v>
      </c>
      <c r="J129" s="1" t="s">
        <v>22</v>
      </c>
      <c r="K129" s="1" t="s">
        <v>22</v>
      </c>
      <c r="L129" s="1" t="s">
        <v>22</v>
      </c>
      <c r="M129" s="1" t="s">
        <v>22</v>
      </c>
      <c r="N129" s="1" t="s">
        <v>22</v>
      </c>
      <c r="O129" s="1" t="s">
        <v>22</v>
      </c>
      <c r="P129" s="1" t="s">
        <v>22</v>
      </c>
      <c r="Q129" s="1" t="s">
        <v>22</v>
      </c>
      <c r="R129" s="1" t="s">
        <v>22</v>
      </c>
      <c r="S129" s="1" t="s">
        <v>22</v>
      </c>
      <c r="T129" s="1" t="s">
        <v>22</v>
      </c>
      <c r="V129" s="1" t="str">
        <f t="shared" si="72"/>
        <v>111</v>
      </c>
      <c r="W129" s="1" t="str">
        <f t="shared" si="73"/>
        <v>111</v>
      </c>
      <c r="X129" s="1" t="str">
        <f t="shared" si="74"/>
        <v>111</v>
      </c>
      <c r="Y129" s="1" t="str">
        <f t="shared" si="75"/>
        <v>100</v>
      </c>
      <c r="Z129" s="1" t="str">
        <f t="shared" si="76"/>
        <v>111</v>
      </c>
      <c r="AA129" s="1" t="str">
        <f t="shared" si="77"/>
        <v>111</v>
      </c>
      <c r="AB129" s="1" t="str">
        <f t="shared" si="78"/>
        <v>111</v>
      </c>
      <c r="AC129" s="1" t="str">
        <f t="shared" si="79"/>
        <v>111</v>
      </c>
      <c r="AD129" s="1" t="str">
        <f t="shared" si="80"/>
        <v>111</v>
      </c>
      <c r="AE129" s="1" t="str">
        <f t="shared" si="81"/>
        <v>111</v>
      </c>
      <c r="AF129" s="1" t="str">
        <f t="shared" si="82"/>
        <v>111</v>
      </c>
      <c r="AG129" s="1" t="str">
        <f t="shared" si="83"/>
        <v>111</v>
      </c>
      <c r="AH129" s="1" t="str">
        <f t="shared" si="84"/>
        <v>111</v>
      </c>
      <c r="AI129" s="1" t="str">
        <f t="shared" si="85"/>
        <v>111</v>
      </c>
      <c r="AJ129" s="1" t="str">
        <f t="shared" si="86"/>
        <v>111</v>
      </c>
      <c r="AK129" s="1" t="str">
        <f t="shared" si="87"/>
        <v>111</v>
      </c>
      <c r="AM129" s="1" t="str">
        <f t="shared" si="88"/>
        <v>11111111</v>
      </c>
      <c r="AN129" s="1" t="str">
        <f t="shared" si="89"/>
        <v>11001111</v>
      </c>
      <c r="AO129" s="23" t="str">
        <f t="shared" si="90"/>
        <v>11111111</v>
      </c>
      <c r="AP129" s="1" t="str">
        <f t="shared" si="91"/>
        <v>11111111</v>
      </c>
      <c r="AQ129" s="1" t="str">
        <f t="shared" si="92"/>
        <v>11111111</v>
      </c>
      <c r="AR129" s="23" t="str">
        <f t="shared" si="93"/>
        <v>11111111</v>
      </c>
      <c r="AT129" s="24">
        <f t="shared" si="94"/>
        <v>255</v>
      </c>
      <c r="AU129" s="24">
        <f t="shared" si="95"/>
        <v>207</v>
      </c>
      <c r="AV129" s="24">
        <f t="shared" si="96"/>
        <v>255</v>
      </c>
      <c r="AW129" s="24">
        <f t="shared" si="97"/>
        <v>255</v>
      </c>
      <c r="AX129" s="24">
        <f t="shared" si="98"/>
        <v>255</v>
      </c>
      <c r="AY129" s="24">
        <f t="shared" si="99"/>
        <v>255</v>
      </c>
      <c r="BA129" t="str">
        <f t="shared" si="100"/>
        <v>{255, 207, 255, 255, 255, 255},</v>
      </c>
    </row>
    <row r="130" spans="5:53" x14ac:dyDescent="0.25">
      <c r="E130" s="1" t="s">
        <v>22</v>
      </c>
      <c r="F130" s="1" t="s">
        <v>22</v>
      </c>
      <c r="G130" s="1" t="s">
        <v>22</v>
      </c>
      <c r="H130" s="1" t="s">
        <v>22</v>
      </c>
      <c r="I130" s="1" t="s">
        <v>19</v>
      </c>
      <c r="J130" s="1" t="s">
        <v>22</v>
      </c>
      <c r="K130" s="1" t="s">
        <v>22</v>
      </c>
      <c r="L130" s="1" t="s">
        <v>22</v>
      </c>
      <c r="M130" s="1" t="s">
        <v>22</v>
      </c>
      <c r="N130" s="1" t="s">
        <v>22</v>
      </c>
      <c r="O130" s="1" t="s">
        <v>22</v>
      </c>
      <c r="P130" s="1" t="s">
        <v>22</v>
      </c>
      <c r="Q130" s="1" t="s">
        <v>22</v>
      </c>
      <c r="R130" s="1" t="s">
        <v>22</v>
      </c>
      <c r="S130" s="1" t="s">
        <v>22</v>
      </c>
      <c r="T130" s="1" t="s">
        <v>22</v>
      </c>
      <c r="V130" s="1" t="str">
        <f t="shared" si="72"/>
        <v>111</v>
      </c>
      <c r="W130" s="1" t="str">
        <f t="shared" si="73"/>
        <v>111</v>
      </c>
      <c r="X130" s="1" t="str">
        <f t="shared" si="74"/>
        <v>111</v>
      </c>
      <c r="Y130" s="1" t="str">
        <f t="shared" si="75"/>
        <v>111</v>
      </c>
      <c r="Z130" s="1" t="str">
        <f t="shared" si="76"/>
        <v>100</v>
      </c>
      <c r="AA130" s="1" t="str">
        <f t="shared" si="77"/>
        <v>111</v>
      </c>
      <c r="AB130" s="1" t="str">
        <f t="shared" si="78"/>
        <v>111</v>
      </c>
      <c r="AC130" s="1" t="str">
        <f t="shared" si="79"/>
        <v>111</v>
      </c>
      <c r="AD130" s="1" t="str">
        <f t="shared" si="80"/>
        <v>111</v>
      </c>
      <c r="AE130" s="1" t="str">
        <f t="shared" si="81"/>
        <v>111</v>
      </c>
      <c r="AF130" s="1" t="str">
        <f t="shared" si="82"/>
        <v>111</v>
      </c>
      <c r="AG130" s="1" t="str">
        <f t="shared" si="83"/>
        <v>111</v>
      </c>
      <c r="AH130" s="1" t="str">
        <f t="shared" si="84"/>
        <v>111</v>
      </c>
      <c r="AI130" s="1" t="str">
        <f t="shared" si="85"/>
        <v>111</v>
      </c>
      <c r="AJ130" s="1" t="str">
        <f t="shared" si="86"/>
        <v>111</v>
      </c>
      <c r="AK130" s="1" t="str">
        <f t="shared" si="87"/>
        <v>111</v>
      </c>
      <c r="AM130" s="1" t="str">
        <f t="shared" si="88"/>
        <v>11111111</v>
      </c>
      <c r="AN130" s="1" t="str">
        <f t="shared" si="89"/>
        <v>11111001</v>
      </c>
      <c r="AO130" s="23" t="str">
        <f t="shared" si="90"/>
        <v>11111111</v>
      </c>
      <c r="AP130" s="1" t="str">
        <f t="shared" si="91"/>
        <v>11111111</v>
      </c>
      <c r="AQ130" s="1" t="str">
        <f t="shared" si="92"/>
        <v>11111111</v>
      </c>
      <c r="AR130" s="23" t="str">
        <f t="shared" si="93"/>
        <v>11111111</v>
      </c>
      <c r="AT130" s="24">
        <f t="shared" si="94"/>
        <v>255</v>
      </c>
      <c r="AU130" s="24">
        <f t="shared" si="95"/>
        <v>249</v>
      </c>
      <c r="AV130" s="24">
        <f t="shared" si="96"/>
        <v>255</v>
      </c>
      <c r="AW130" s="24">
        <f t="shared" si="97"/>
        <v>255</v>
      </c>
      <c r="AX130" s="24">
        <f t="shared" si="98"/>
        <v>255</v>
      </c>
      <c r="AY130" s="24">
        <f t="shared" si="99"/>
        <v>255</v>
      </c>
      <c r="BA130" t="str">
        <f t="shared" si="100"/>
        <v>{255, 249, 255, 255, 255, 255},</v>
      </c>
    </row>
    <row r="131" spans="5:53" x14ac:dyDescent="0.25">
      <c r="E131" s="1" t="s">
        <v>22</v>
      </c>
      <c r="F131" s="1" t="s">
        <v>22</v>
      </c>
      <c r="G131" s="1" t="s">
        <v>22</v>
      </c>
      <c r="H131" s="1" t="s">
        <v>22</v>
      </c>
      <c r="I131" s="1" t="s">
        <v>22</v>
      </c>
      <c r="J131" s="1" t="s">
        <v>19</v>
      </c>
      <c r="K131" s="1" t="s">
        <v>22</v>
      </c>
      <c r="L131" s="1" t="s">
        <v>22</v>
      </c>
      <c r="M131" s="1" t="s">
        <v>22</v>
      </c>
      <c r="N131" s="1" t="s">
        <v>22</v>
      </c>
      <c r="O131" s="1" t="s">
        <v>22</v>
      </c>
      <c r="P131" s="1" t="s">
        <v>22</v>
      </c>
      <c r="Q131" s="1" t="s">
        <v>22</v>
      </c>
      <c r="R131" s="1" t="s">
        <v>22</v>
      </c>
      <c r="S131" s="1" t="s">
        <v>22</v>
      </c>
      <c r="T131" s="1" t="s">
        <v>22</v>
      </c>
      <c r="V131" s="1" t="str">
        <f t="shared" si="72"/>
        <v>111</v>
      </c>
      <c r="W131" s="1" t="str">
        <f t="shared" si="73"/>
        <v>111</v>
      </c>
      <c r="X131" s="1" t="str">
        <f t="shared" si="74"/>
        <v>111</v>
      </c>
      <c r="Y131" s="1" t="str">
        <f t="shared" si="75"/>
        <v>111</v>
      </c>
      <c r="Z131" s="1" t="str">
        <f t="shared" si="76"/>
        <v>111</v>
      </c>
      <c r="AA131" s="1" t="str">
        <f t="shared" si="77"/>
        <v>100</v>
      </c>
      <c r="AB131" s="1" t="str">
        <f t="shared" si="78"/>
        <v>111</v>
      </c>
      <c r="AC131" s="1" t="str">
        <f t="shared" si="79"/>
        <v>111</v>
      </c>
      <c r="AD131" s="1" t="str">
        <f t="shared" si="80"/>
        <v>111</v>
      </c>
      <c r="AE131" s="1" t="str">
        <f t="shared" si="81"/>
        <v>111</v>
      </c>
      <c r="AF131" s="1" t="str">
        <f t="shared" si="82"/>
        <v>111</v>
      </c>
      <c r="AG131" s="1" t="str">
        <f t="shared" si="83"/>
        <v>111</v>
      </c>
      <c r="AH131" s="1" t="str">
        <f t="shared" si="84"/>
        <v>111</v>
      </c>
      <c r="AI131" s="1" t="str">
        <f t="shared" si="85"/>
        <v>111</v>
      </c>
      <c r="AJ131" s="1" t="str">
        <f t="shared" si="86"/>
        <v>111</v>
      </c>
      <c r="AK131" s="1" t="str">
        <f t="shared" si="87"/>
        <v>111</v>
      </c>
      <c r="AM131" s="1" t="str">
        <f t="shared" si="88"/>
        <v>11111111</v>
      </c>
      <c r="AN131" s="1" t="str">
        <f t="shared" si="89"/>
        <v>11111111</v>
      </c>
      <c r="AO131" s="23" t="str">
        <f t="shared" si="90"/>
        <v>00111111</v>
      </c>
      <c r="AP131" s="1" t="str">
        <f t="shared" si="91"/>
        <v>11111111</v>
      </c>
      <c r="AQ131" s="1" t="str">
        <f t="shared" si="92"/>
        <v>11111111</v>
      </c>
      <c r="AR131" s="23" t="str">
        <f t="shared" si="93"/>
        <v>11111111</v>
      </c>
      <c r="AT131" s="24">
        <f t="shared" si="94"/>
        <v>255</v>
      </c>
      <c r="AU131" s="24">
        <f t="shared" si="95"/>
        <v>255</v>
      </c>
      <c r="AV131" s="24">
        <f t="shared" si="96"/>
        <v>63</v>
      </c>
      <c r="AW131" s="24">
        <f t="shared" si="97"/>
        <v>255</v>
      </c>
      <c r="AX131" s="24">
        <f t="shared" si="98"/>
        <v>255</v>
      </c>
      <c r="AY131" s="24">
        <f t="shared" si="99"/>
        <v>255</v>
      </c>
      <c r="BA131" t="str">
        <f t="shared" si="100"/>
        <v>{255, 255, 63, 255, 255, 255},</v>
      </c>
    </row>
    <row r="132" spans="5:53" x14ac:dyDescent="0.25">
      <c r="E132" s="1" t="s">
        <v>22</v>
      </c>
      <c r="F132" s="1" t="s">
        <v>22</v>
      </c>
      <c r="G132" s="1" t="s">
        <v>22</v>
      </c>
      <c r="H132" s="1" t="s">
        <v>22</v>
      </c>
      <c r="I132" s="1" t="s">
        <v>22</v>
      </c>
      <c r="J132" s="1" t="s">
        <v>22</v>
      </c>
      <c r="K132" s="1" t="s">
        <v>19</v>
      </c>
      <c r="L132" s="1" t="s">
        <v>22</v>
      </c>
      <c r="M132" s="1" t="s">
        <v>22</v>
      </c>
      <c r="N132" s="1" t="s">
        <v>22</v>
      </c>
      <c r="O132" s="1" t="s">
        <v>22</v>
      </c>
      <c r="P132" s="1" t="s">
        <v>22</v>
      </c>
      <c r="Q132" s="1" t="s">
        <v>22</v>
      </c>
      <c r="R132" s="1" t="s">
        <v>22</v>
      </c>
      <c r="S132" s="1" t="s">
        <v>22</v>
      </c>
      <c r="T132" s="1" t="s">
        <v>22</v>
      </c>
      <c r="V132" s="1" t="str">
        <f t="shared" si="72"/>
        <v>111</v>
      </c>
      <c r="W132" s="1" t="str">
        <f t="shared" si="73"/>
        <v>111</v>
      </c>
      <c r="X132" s="1" t="str">
        <f t="shared" si="74"/>
        <v>111</v>
      </c>
      <c r="Y132" s="1" t="str">
        <f t="shared" si="75"/>
        <v>111</v>
      </c>
      <c r="Z132" s="1" t="str">
        <f t="shared" si="76"/>
        <v>111</v>
      </c>
      <c r="AA132" s="1" t="str">
        <f t="shared" si="77"/>
        <v>111</v>
      </c>
      <c r="AB132" s="1" t="str">
        <f t="shared" si="78"/>
        <v>100</v>
      </c>
      <c r="AC132" s="1" t="str">
        <f t="shared" si="79"/>
        <v>111</v>
      </c>
      <c r="AD132" s="1" t="str">
        <f t="shared" si="80"/>
        <v>111</v>
      </c>
      <c r="AE132" s="1" t="str">
        <f t="shared" si="81"/>
        <v>111</v>
      </c>
      <c r="AF132" s="1" t="str">
        <f t="shared" si="82"/>
        <v>111</v>
      </c>
      <c r="AG132" s="1" t="str">
        <f t="shared" si="83"/>
        <v>111</v>
      </c>
      <c r="AH132" s="1" t="str">
        <f t="shared" si="84"/>
        <v>111</v>
      </c>
      <c r="AI132" s="1" t="str">
        <f t="shared" si="85"/>
        <v>111</v>
      </c>
      <c r="AJ132" s="1" t="str">
        <f t="shared" si="86"/>
        <v>111</v>
      </c>
      <c r="AK132" s="1" t="str">
        <f t="shared" si="87"/>
        <v>111</v>
      </c>
      <c r="AM132" s="1" t="str">
        <f t="shared" si="88"/>
        <v>11111111</v>
      </c>
      <c r="AN132" s="1" t="str">
        <f t="shared" si="89"/>
        <v>11111111</v>
      </c>
      <c r="AO132" s="23" t="str">
        <f t="shared" si="90"/>
        <v>11100111</v>
      </c>
      <c r="AP132" s="1" t="str">
        <f t="shared" si="91"/>
        <v>11111111</v>
      </c>
      <c r="AQ132" s="1" t="str">
        <f t="shared" si="92"/>
        <v>11111111</v>
      </c>
      <c r="AR132" s="23" t="str">
        <f t="shared" si="93"/>
        <v>11111111</v>
      </c>
      <c r="AT132" s="24">
        <f t="shared" si="94"/>
        <v>255</v>
      </c>
      <c r="AU132" s="24">
        <f t="shared" si="95"/>
        <v>255</v>
      </c>
      <c r="AV132" s="24">
        <f t="shared" si="96"/>
        <v>231</v>
      </c>
      <c r="AW132" s="24">
        <f t="shared" si="97"/>
        <v>255</v>
      </c>
      <c r="AX132" s="24">
        <f t="shared" si="98"/>
        <v>255</v>
      </c>
      <c r="AY132" s="24">
        <f t="shared" si="99"/>
        <v>255</v>
      </c>
      <c r="BA132" t="str">
        <f t="shared" si="100"/>
        <v>{255, 255, 231, 255, 255, 255},</v>
      </c>
    </row>
    <row r="133" spans="5:53" x14ac:dyDescent="0.25">
      <c r="E133" s="1" t="s">
        <v>22</v>
      </c>
      <c r="F133" s="1" t="s">
        <v>22</v>
      </c>
      <c r="G133" s="1" t="s">
        <v>22</v>
      </c>
      <c r="H133" s="1" t="s">
        <v>22</v>
      </c>
      <c r="I133" s="1" t="s">
        <v>22</v>
      </c>
      <c r="J133" s="1" t="s">
        <v>22</v>
      </c>
      <c r="K133" s="1" t="s">
        <v>22</v>
      </c>
      <c r="L133" s="1" t="s">
        <v>19</v>
      </c>
      <c r="M133" s="1" t="s">
        <v>22</v>
      </c>
      <c r="N133" s="1" t="s">
        <v>22</v>
      </c>
      <c r="O133" s="1" t="s">
        <v>22</v>
      </c>
      <c r="P133" s="1" t="s">
        <v>22</v>
      </c>
      <c r="Q133" s="1" t="s">
        <v>22</v>
      </c>
      <c r="R133" s="1" t="s">
        <v>22</v>
      </c>
      <c r="S133" s="1" t="s">
        <v>22</v>
      </c>
      <c r="T133" s="1" t="s">
        <v>22</v>
      </c>
      <c r="V133" s="1" t="str">
        <f t="shared" si="72"/>
        <v>111</v>
      </c>
      <c r="W133" s="1" t="str">
        <f t="shared" si="73"/>
        <v>111</v>
      </c>
      <c r="X133" s="1" t="str">
        <f t="shared" si="74"/>
        <v>111</v>
      </c>
      <c r="Y133" s="1" t="str">
        <f t="shared" si="75"/>
        <v>111</v>
      </c>
      <c r="Z133" s="1" t="str">
        <f t="shared" si="76"/>
        <v>111</v>
      </c>
      <c r="AA133" s="1" t="str">
        <f t="shared" si="77"/>
        <v>111</v>
      </c>
      <c r="AB133" s="1" t="str">
        <f t="shared" si="78"/>
        <v>111</v>
      </c>
      <c r="AC133" s="1" t="str">
        <f t="shared" si="79"/>
        <v>100</v>
      </c>
      <c r="AD133" s="1" t="str">
        <f t="shared" si="80"/>
        <v>111</v>
      </c>
      <c r="AE133" s="1" t="str">
        <f t="shared" si="81"/>
        <v>111</v>
      </c>
      <c r="AF133" s="1" t="str">
        <f t="shared" si="82"/>
        <v>111</v>
      </c>
      <c r="AG133" s="1" t="str">
        <f t="shared" si="83"/>
        <v>111</v>
      </c>
      <c r="AH133" s="1" t="str">
        <f t="shared" si="84"/>
        <v>111</v>
      </c>
      <c r="AI133" s="1" t="str">
        <f t="shared" si="85"/>
        <v>111</v>
      </c>
      <c r="AJ133" s="1" t="str">
        <f t="shared" si="86"/>
        <v>111</v>
      </c>
      <c r="AK133" s="1" t="str">
        <f t="shared" si="87"/>
        <v>111</v>
      </c>
      <c r="AM133" s="1" t="str">
        <f t="shared" si="88"/>
        <v>11111111</v>
      </c>
      <c r="AN133" s="1" t="str">
        <f t="shared" si="89"/>
        <v>11111111</v>
      </c>
      <c r="AO133" s="23" t="str">
        <f t="shared" si="90"/>
        <v>11111100</v>
      </c>
      <c r="AP133" s="1" t="str">
        <f t="shared" si="91"/>
        <v>11111111</v>
      </c>
      <c r="AQ133" s="1" t="str">
        <f t="shared" si="92"/>
        <v>11111111</v>
      </c>
      <c r="AR133" s="23" t="str">
        <f t="shared" si="93"/>
        <v>11111111</v>
      </c>
      <c r="AT133" s="24">
        <f t="shared" si="94"/>
        <v>255</v>
      </c>
      <c r="AU133" s="24">
        <f t="shared" si="95"/>
        <v>255</v>
      </c>
      <c r="AV133" s="24">
        <f t="shared" si="96"/>
        <v>252</v>
      </c>
      <c r="AW133" s="24">
        <f t="shared" si="97"/>
        <v>255</v>
      </c>
      <c r="AX133" s="24">
        <f t="shared" si="98"/>
        <v>255</v>
      </c>
      <c r="AY133" s="24">
        <f t="shared" si="99"/>
        <v>255</v>
      </c>
      <c r="BA133" t="str">
        <f t="shared" si="100"/>
        <v>{255, 255, 252, 255, 255, 255},</v>
      </c>
    </row>
    <row r="134" spans="5:53" x14ac:dyDescent="0.25">
      <c r="E134" s="1" t="s">
        <v>22</v>
      </c>
      <c r="F134" s="1" t="s">
        <v>22</v>
      </c>
      <c r="G134" s="1" t="s">
        <v>22</v>
      </c>
      <c r="H134" s="1" t="s">
        <v>22</v>
      </c>
      <c r="I134" s="1" t="s">
        <v>22</v>
      </c>
      <c r="J134" s="1" t="s">
        <v>22</v>
      </c>
      <c r="K134" s="1" t="s">
        <v>22</v>
      </c>
      <c r="L134" s="1" t="s">
        <v>22</v>
      </c>
      <c r="M134" s="1" t="s">
        <v>19</v>
      </c>
      <c r="N134" s="1" t="s">
        <v>22</v>
      </c>
      <c r="O134" s="1" t="s">
        <v>22</v>
      </c>
      <c r="P134" s="1" t="s">
        <v>22</v>
      </c>
      <c r="Q134" s="1" t="s">
        <v>22</v>
      </c>
      <c r="R134" s="1" t="s">
        <v>22</v>
      </c>
      <c r="S134" s="1" t="s">
        <v>22</v>
      </c>
      <c r="T134" s="1" t="s">
        <v>22</v>
      </c>
      <c r="V134" s="1" t="str">
        <f t="shared" si="72"/>
        <v>111</v>
      </c>
      <c r="W134" s="1" t="str">
        <f t="shared" si="73"/>
        <v>111</v>
      </c>
      <c r="X134" s="1" t="str">
        <f t="shared" si="74"/>
        <v>111</v>
      </c>
      <c r="Y134" s="1" t="str">
        <f t="shared" si="75"/>
        <v>111</v>
      </c>
      <c r="Z134" s="1" t="str">
        <f t="shared" si="76"/>
        <v>111</v>
      </c>
      <c r="AA134" s="1" t="str">
        <f t="shared" si="77"/>
        <v>111</v>
      </c>
      <c r="AB134" s="1" t="str">
        <f t="shared" si="78"/>
        <v>111</v>
      </c>
      <c r="AC134" s="1" t="str">
        <f t="shared" si="79"/>
        <v>111</v>
      </c>
      <c r="AD134" s="1" t="str">
        <f t="shared" si="80"/>
        <v>100</v>
      </c>
      <c r="AE134" s="1" t="str">
        <f t="shared" si="81"/>
        <v>111</v>
      </c>
      <c r="AF134" s="1" t="str">
        <f t="shared" si="82"/>
        <v>111</v>
      </c>
      <c r="AG134" s="1" t="str">
        <f t="shared" si="83"/>
        <v>111</v>
      </c>
      <c r="AH134" s="1" t="str">
        <f t="shared" si="84"/>
        <v>111</v>
      </c>
      <c r="AI134" s="1" t="str">
        <f t="shared" si="85"/>
        <v>111</v>
      </c>
      <c r="AJ134" s="1" t="str">
        <f t="shared" si="86"/>
        <v>111</v>
      </c>
      <c r="AK134" s="1" t="str">
        <f t="shared" si="87"/>
        <v>111</v>
      </c>
      <c r="AM134" s="1" t="str">
        <f t="shared" si="88"/>
        <v>11111111</v>
      </c>
      <c r="AN134" s="1" t="str">
        <f t="shared" si="89"/>
        <v>11111111</v>
      </c>
      <c r="AO134" s="23" t="str">
        <f t="shared" si="90"/>
        <v>11111111</v>
      </c>
      <c r="AP134" s="1" t="str">
        <f t="shared" si="91"/>
        <v>10011111</v>
      </c>
      <c r="AQ134" s="1" t="str">
        <f t="shared" si="92"/>
        <v>11111111</v>
      </c>
      <c r="AR134" s="23" t="str">
        <f t="shared" si="93"/>
        <v>11111111</v>
      </c>
      <c r="AT134" s="24">
        <f t="shared" si="94"/>
        <v>255</v>
      </c>
      <c r="AU134" s="24">
        <f t="shared" si="95"/>
        <v>255</v>
      </c>
      <c r="AV134" s="24">
        <f t="shared" si="96"/>
        <v>255</v>
      </c>
      <c r="AW134" s="24">
        <f t="shared" si="97"/>
        <v>159</v>
      </c>
      <c r="AX134" s="24">
        <f t="shared" si="98"/>
        <v>255</v>
      </c>
      <c r="AY134" s="24">
        <f t="shared" si="99"/>
        <v>255</v>
      </c>
      <c r="BA134" t="str">
        <f t="shared" si="100"/>
        <v>{255, 255, 255, 159, 255, 255},</v>
      </c>
    </row>
    <row r="135" spans="5:53" x14ac:dyDescent="0.25">
      <c r="E135" s="1" t="s">
        <v>22</v>
      </c>
      <c r="F135" s="1" t="s">
        <v>22</v>
      </c>
      <c r="G135" s="1" t="s">
        <v>22</v>
      </c>
      <c r="H135" s="1" t="s">
        <v>22</v>
      </c>
      <c r="I135" s="1" t="s">
        <v>22</v>
      </c>
      <c r="J135" s="1" t="s">
        <v>22</v>
      </c>
      <c r="K135" s="1" t="s">
        <v>22</v>
      </c>
      <c r="L135" s="1" t="s">
        <v>22</v>
      </c>
      <c r="M135" s="1" t="s">
        <v>22</v>
      </c>
      <c r="N135" s="1" t="s">
        <v>19</v>
      </c>
      <c r="O135" s="1" t="s">
        <v>22</v>
      </c>
      <c r="P135" s="1" t="s">
        <v>22</v>
      </c>
      <c r="Q135" s="1" t="s">
        <v>22</v>
      </c>
      <c r="R135" s="1" t="s">
        <v>22</v>
      </c>
      <c r="S135" s="1" t="s">
        <v>22</v>
      </c>
      <c r="T135" s="1" t="s">
        <v>22</v>
      </c>
      <c r="V135" s="1" t="str">
        <f t="shared" si="72"/>
        <v>111</v>
      </c>
      <c r="W135" s="1" t="str">
        <f t="shared" si="73"/>
        <v>111</v>
      </c>
      <c r="X135" s="1" t="str">
        <f t="shared" si="74"/>
        <v>111</v>
      </c>
      <c r="Y135" s="1" t="str">
        <f t="shared" si="75"/>
        <v>111</v>
      </c>
      <c r="Z135" s="1" t="str">
        <f t="shared" si="76"/>
        <v>111</v>
      </c>
      <c r="AA135" s="1" t="str">
        <f t="shared" si="77"/>
        <v>111</v>
      </c>
      <c r="AB135" s="1" t="str">
        <f t="shared" si="78"/>
        <v>111</v>
      </c>
      <c r="AC135" s="1" t="str">
        <f t="shared" si="79"/>
        <v>111</v>
      </c>
      <c r="AD135" s="1" t="str">
        <f t="shared" si="80"/>
        <v>111</v>
      </c>
      <c r="AE135" s="1" t="str">
        <f t="shared" si="81"/>
        <v>100</v>
      </c>
      <c r="AF135" s="1" t="str">
        <f t="shared" si="82"/>
        <v>111</v>
      </c>
      <c r="AG135" s="1" t="str">
        <f t="shared" si="83"/>
        <v>111</v>
      </c>
      <c r="AH135" s="1" t="str">
        <f t="shared" si="84"/>
        <v>111</v>
      </c>
      <c r="AI135" s="1" t="str">
        <f t="shared" si="85"/>
        <v>111</v>
      </c>
      <c r="AJ135" s="1" t="str">
        <f t="shared" si="86"/>
        <v>111</v>
      </c>
      <c r="AK135" s="1" t="str">
        <f t="shared" si="87"/>
        <v>111</v>
      </c>
      <c r="AM135" s="1" t="str">
        <f t="shared" si="88"/>
        <v>11111111</v>
      </c>
      <c r="AN135" s="1" t="str">
        <f t="shared" si="89"/>
        <v>11111111</v>
      </c>
      <c r="AO135" s="23" t="str">
        <f t="shared" si="90"/>
        <v>11111111</v>
      </c>
      <c r="AP135" s="1" t="str">
        <f t="shared" si="91"/>
        <v>11110011</v>
      </c>
      <c r="AQ135" s="1" t="str">
        <f t="shared" si="92"/>
        <v>11111111</v>
      </c>
      <c r="AR135" s="23" t="str">
        <f t="shared" si="93"/>
        <v>11111111</v>
      </c>
      <c r="AT135" s="24">
        <f t="shared" si="94"/>
        <v>255</v>
      </c>
      <c r="AU135" s="24">
        <f t="shared" si="95"/>
        <v>255</v>
      </c>
      <c r="AV135" s="24">
        <f t="shared" si="96"/>
        <v>255</v>
      </c>
      <c r="AW135" s="24">
        <f t="shared" si="97"/>
        <v>243</v>
      </c>
      <c r="AX135" s="24">
        <f t="shared" si="98"/>
        <v>255</v>
      </c>
      <c r="AY135" s="24">
        <f t="shared" si="99"/>
        <v>255</v>
      </c>
      <c r="BA135" t="str">
        <f t="shared" si="100"/>
        <v>{255, 255, 255, 243, 255, 255},</v>
      </c>
    </row>
    <row r="136" spans="5:53" x14ac:dyDescent="0.25">
      <c r="E136" s="1" t="s">
        <v>22</v>
      </c>
      <c r="F136" s="1" t="s">
        <v>22</v>
      </c>
      <c r="G136" s="1" t="s">
        <v>22</v>
      </c>
      <c r="H136" s="1" t="s">
        <v>22</v>
      </c>
      <c r="I136" s="1" t="s">
        <v>22</v>
      </c>
      <c r="J136" s="1" t="s">
        <v>22</v>
      </c>
      <c r="K136" s="1" t="s">
        <v>22</v>
      </c>
      <c r="L136" s="1" t="s">
        <v>22</v>
      </c>
      <c r="M136" s="1" t="s">
        <v>22</v>
      </c>
      <c r="N136" s="1" t="s">
        <v>22</v>
      </c>
      <c r="O136" s="1" t="s">
        <v>19</v>
      </c>
      <c r="P136" s="1" t="s">
        <v>22</v>
      </c>
      <c r="Q136" s="1" t="s">
        <v>22</v>
      </c>
      <c r="R136" s="1" t="s">
        <v>22</v>
      </c>
      <c r="S136" s="1" t="s">
        <v>22</v>
      </c>
      <c r="T136" s="1" t="s">
        <v>22</v>
      </c>
      <c r="V136" s="1" t="str">
        <f t="shared" si="72"/>
        <v>111</v>
      </c>
      <c r="W136" s="1" t="str">
        <f t="shared" si="73"/>
        <v>111</v>
      </c>
      <c r="X136" s="1" t="str">
        <f t="shared" si="74"/>
        <v>111</v>
      </c>
      <c r="Y136" s="1" t="str">
        <f t="shared" si="75"/>
        <v>111</v>
      </c>
      <c r="Z136" s="1" t="str">
        <f t="shared" si="76"/>
        <v>111</v>
      </c>
      <c r="AA136" s="1" t="str">
        <f t="shared" si="77"/>
        <v>111</v>
      </c>
      <c r="AB136" s="1" t="str">
        <f t="shared" si="78"/>
        <v>111</v>
      </c>
      <c r="AC136" s="1" t="str">
        <f t="shared" si="79"/>
        <v>111</v>
      </c>
      <c r="AD136" s="1" t="str">
        <f t="shared" si="80"/>
        <v>111</v>
      </c>
      <c r="AE136" s="1" t="str">
        <f t="shared" si="81"/>
        <v>111</v>
      </c>
      <c r="AF136" s="1" t="str">
        <f t="shared" si="82"/>
        <v>100</v>
      </c>
      <c r="AG136" s="1" t="str">
        <f t="shared" si="83"/>
        <v>111</v>
      </c>
      <c r="AH136" s="1" t="str">
        <f t="shared" si="84"/>
        <v>111</v>
      </c>
      <c r="AI136" s="1" t="str">
        <f t="shared" si="85"/>
        <v>111</v>
      </c>
      <c r="AJ136" s="1" t="str">
        <f t="shared" si="86"/>
        <v>111</v>
      </c>
      <c r="AK136" s="1" t="str">
        <f t="shared" si="87"/>
        <v>111</v>
      </c>
      <c r="AM136" s="1" t="str">
        <f t="shared" si="88"/>
        <v>11111111</v>
      </c>
      <c r="AN136" s="1" t="str">
        <f t="shared" si="89"/>
        <v>11111111</v>
      </c>
      <c r="AO136" s="23" t="str">
        <f t="shared" si="90"/>
        <v>11111111</v>
      </c>
      <c r="AP136" s="1" t="str">
        <f t="shared" si="91"/>
        <v>11111110</v>
      </c>
      <c r="AQ136" s="1" t="str">
        <f t="shared" si="92"/>
        <v>01111111</v>
      </c>
      <c r="AR136" s="23" t="str">
        <f t="shared" si="93"/>
        <v>11111111</v>
      </c>
      <c r="AT136" s="24">
        <f t="shared" si="94"/>
        <v>255</v>
      </c>
      <c r="AU136" s="24">
        <f t="shared" si="95"/>
        <v>255</v>
      </c>
      <c r="AV136" s="24">
        <f t="shared" si="96"/>
        <v>255</v>
      </c>
      <c r="AW136" s="24">
        <f t="shared" si="97"/>
        <v>254</v>
      </c>
      <c r="AX136" s="24">
        <f t="shared" si="98"/>
        <v>127</v>
      </c>
      <c r="AY136" s="24">
        <f t="shared" si="99"/>
        <v>255</v>
      </c>
      <c r="BA136" t="str">
        <f t="shared" si="100"/>
        <v>{255, 255, 255, 254, 127, 255},</v>
      </c>
    </row>
    <row r="137" spans="5:53" x14ac:dyDescent="0.25">
      <c r="E137" s="1" t="s">
        <v>22</v>
      </c>
      <c r="F137" s="1" t="s">
        <v>22</v>
      </c>
      <c r="G137" s="1" t="s">
        <v>22</v>
      </c>
      <c r="H137" s="1" t="s">
        <v>22</v>
      </c>
      <c r="I137" s="1" t="s">
        <v>22</v>
      </c>
      <c r="J137" s="1" t="s">
        <v>22</v>
      </c>
      <c r="K137" s="1" t="s">
        <v>22</v>
      </c>
      <c r="L137" s="1" t="s">
        <v>22</v>
      </c>
      <c r="M137" s="1" t="s">
        <v>22</v>
      </c>
      <c r="N137" s="1" t="s">
        <v>22</v>
      </c>
      <c r="O137" s="1" t="s">
        <v>22</v>
      </c>
      <c r="P137" s="1" t="s">
        <v>19</v>
      </c>
      <c r="Q137" s="1" t="s">
        <v>22</v>
      </c>
      <c r="R137" s="1" t="s">
        <v>22</v>
      </c>
      <c r="S137" s="1" t="s">
        <v>22</v>
      </c>
      <c r="T137" s="1" t="s">
        <v>22</v>
      </c>
      <c r="V137" s="1" t="str">
        <f t="shared" si="72"/>
        <v>111</v>
      </c>
      <c r="W137" s="1" t="str">
        <f t="shared" si="73"/>
        <v>111</v>
      </c>
      <c r="X137" s="1" t="str">
        <f t="shared" si="74"/>
        <v>111</v>
      </c>
      <c r="Y137" s="1" t="str">
        <f t="shared" si="75"/>
        <v>111</v>
      </c>
      <c r="Z137" s="1" t="str">
        <f t="shared" si="76"/>
        <v>111</v>
      </c>
      <c r="AA137" s="1" t="str">
        <f t="shared" si="77"/>
        <v>111</v>
      </c>
      <c r="AB137" s="1" t="str">
        <f t="shared" si="78"/>
        <v>111</v>
      </c>
      <c r="AC137" s="1" t="str">
        <f t="shared" si="79"/>
        <v>111</v>
      </c>
      <c r="AD137" s="1" t="str">
        <f t="shared" si="80"/>
        <v>111</v>
      </c>
      <c r="AE137" s="1" t="str">
        <f t="shared" si="81"/>
        <v>111</v>
      </c>
      <c r="AF137" s="1" t="str">
        <f t="shared" si="82"/>
        <v>111</v>
      </c>
      <c r="AG137" s="1" t="str">
        <f t="shared" si="83"/>
        <v>100</v>
      </c>
      <c r="AH137" s="1" t="str">
        <f t="shared" si="84"/>
        <v>111</v>
      </c>
      <c r="AI137" s="1" t="str">
        <f t="shared" si="85"/>
        <v>111</v>
      </c>
      <c r="AJ137" s="1" t="str">
        <f t="shared" si="86"/>
        <v>111</v>
      </c>
      <c r="AK137" s="1" t="str">
        <f t="shared" si="87"/>
        <v>111</v>
      </c>
      <c r="AM137" s="1" t="str">
        <f t="shared" si="88"/>
        <v>11111111</v>
      </c>
      <c r="AN137" s="1" t="str">
        <f t="shared" si="89"/>
        <v>11111111</v>
      </c>
      <c r="AO137" s="23" t="str">
        <f t="shared" si="90"/>
        <v>11111111</v>
      </c>
      <c r="AP137" s="1" t="str">
        <f t="shared" si="91"/>
        <v>11111111</v>
      </c>
      <c r="AQ137" s="1" t="str">
        <f t="shared" si="92"/>
        <v>11001111</v>
      </c>
      <c r="AR137" s="23" t="str">
        <f t="shared" si="93"/>
        <v>11111111</v>
      </c>
      <c r="AT137" s="24">
        <f t="shared" si="94"/>
        <v>255</v>
      </c>
      <c r="AU137" s="24">
        <f t="shared" si="95"/>
        <v>255</v>
      </c>
      <c r="AV137" s="24">
        <f t="shared" si="96"/>
        <v>255</v>
      </c>
      <c r="AW137" s="24">
        <f t="shared" si="97"/>
        <v>255</v>
      </c>
      <c r="AX137" s="24">
        <f t="shared" si="98"/>
        <v>207</v>
      </c>
      <c r="AY137" s="24">
        <f t="shared" si="99"/>
        <v>255</v>
      </c>
      <c r="BA137" t="str">
        <f t="shared" si="100"/>
        <v>{255, 255, 255, 255, 207, 255},</v>
      </c>
    </row>
    <row r="138" spans="5:53" x14ac:dyDescent="0.25">
      <c r="E138" s="1" t="s">
        <v>22</v>
      </c>
      <c r="F138" s="1" t="s">
        <v>22</v>
      </c>
      <c r="G138" s="1" t="s">
        <v>22</v>
      </c>
      <c r="H138" s="1" t="s">
        <v>22</v>
      </c>
      <c r="I138" s="1" t="s">
        <v>22</v>
      </c>
      <c r="J138" s="1" t="s">
        <v>22</v>
      </c>
      <c r="K138" s="1" t="s">
        <v>22</v>
      </c>
      <c r="L138" s="1" t="s">
        <v>22</v>
      </c>
      <c r="M138" s="1" t="s">
        <v>22</v>
      </c>
      <c r="N138" s="1" t="s">
        <v>22</v>
      </c>
      <c r="O138" s="1" t="s">
        <v>22</v>
      </c>
      <c r="P138" s="1" t="s">
        <v>22</v>
      </c>
      <c r="Q138" s="1" t="s">
        <v>19</v>
      </c>
      <c r="R138" s="1" t="s">
        <v>22</v>
      </c>
      <c r="S138" s="1" t="s">
        <v>22</v>
      </c>
      <c r="T138" s="1" t="s">
        <v>22</v>
      </c>
      <c r="V138" s="1" t="str">
        <f t="shared" si="72"/>
        <v>111</v>
      </c>
      <c r="W138" s="1" t="str">
        <f t="shared" si="73"/>
        <v>111</v>
      </c>
      <c r="X138" s="1" t="str">
        <f t="shared" si="74"/>
        <v>111</v>
      </c>
      <c r="Y138" s="1" t="str">
        <f t="shared" si="75"/>
        <v>111</v>
      </c>
      <c r="Z138" s="1" t="str">
        <f t="shared" si="76"/>
        <v>111</v>
      </c>
      <c r="AA138" s="1" t="str">
        <f t="shared" si="77"/>
        <v>111</v>
      </c>
      <c r="AB138" s="1" t="str">
        <f t="shared" si="78"/>
        <v>111</v>
      </c>
      <c r="AC138" s="1" t="str">
        <f t="shared" si="79"/>
        <v>111</v>
      </c>
      <c r="AD138" s="1" t="str">
        <f t="shared" si="80"/>
        <v>111</v>
      </c>
      <c r="AE138" s="1" t="str">
        <f t="shared" si="81"/>
        <v>111</v>
      </c>
      <c r="AF138" s="1" t="str">
        <f t="shared" si="82"/>
        <v>111</v>
      </c>
      <c r="AG138" s="1" t="str">
        <f t="shared" si="83"/>
        <v>111</v>
      </c>
      <c r="AH138" s="1" t="str">
        <f t="shared" si="84"/>
        <v>100</v>
      </c>
      <c r="AI138" s="1" t="str">
        <f t="shared" si="85"/>
        <v>111</v>
      </c>
      <c r="AJ138" s="1" t="str">
        <f t="shared" si="86"/>
        <v>111</v>
      </c>
      <c r="AK138" s="1" t="str">
        <f t="shared" si="87"/>
        <v>111</v>
      </c>
      <c r="AM138" s="1" t="str">
        <f t="shared" si="88"/>
        <v>11111111</v>
      </c>
      <c r="AN138" s="1" t="str">
        <f t="shared" si="89"/>
        <v>11111111</v>
      </c>
      <c r="AO138" s="23" t="str">
        <f t="shared" si="90"/>
        <v>11111111</v>
      </c>
      <c r="AP138" s="1" t="str">
        <f t="shared" si="91"/>
        <v>11111111</v>
      </c>
      <c r="AQ138" s="1" t="str">
        <f t="shared" si="92"/>
        <v>11111001</v>
      </c>
      <c r="AR138" s="23" t="str">
        <f t="shared" si="93"/>
        <v>11111111</v>
      </c>
      <c r="AT138" s="24">
        <f t="shared" si="94"/>
        <v>255</v>
      </c>
      <c r="AU138" s="24">
        <f t="shared" si="95"/>
        <v>255</v>
      </c>
      <c r="AV138" s="24">
        <f t="shared" si="96"/>
        <v>255</v>
      </c>
      <c r="AW138" s="24">
        <f t="shared" si="97"/>
        <v>255</v>
      </c>
      <c r="AX138" s="24">
        <f t="shared" si="98"/>
        <v>249</v>
      </c>
      <c r="AY138" s="24">
        <f t="shared" si="99"/>
        <v>255</v>
      </c>
      <c r="BA138" t="str">
        <f t="shared" si="100"/>
        <v>{255, 255, 255, 255, 249, 255},</v>
      </c>
    </row>
    <row r="139" spans="5:53" x14ac:dyDescent="0.25">
      <c r="E139" s="1" t="s">
        <v>22</v>
      </c>
      <c r="F139" s="1" t="s">
        <v>22</v>
      </c>
      <c r="G139" s="1" t="s">
        <v>22</v>
      </c>
      <c r="H139" s="1" t="s">
        <v>22</v>
      </c>
      <c r="I139" s="1" t="s">
        <v>22</v>
      </c>
      <c r="J139" s="1" t="s">
        <v>22</v>
      </c>
      <c r="K139" s="1" t="s">
        <v>22</v>
      </c>
      <c r="L139" s="1" t="s">
        <v>22</v>
      </c>
      <c r="M139" s="1" t="s">
        <v>22</v>
      </c>
      <c r="N139" s="1" t="s">
        <v>22</v>
      </c>
      <c r="O139" s="1" t="s">
        <v>22</v>
      </c>
      <c r="P139" s="1" t="s">
        <v>22</v>
      </c>
      <c r="Q139" s="1" t="s">
        <v>22</v>
      </c>
      <c r="R139" s="1" t="s">
        <v>19</v>
      </c>
      <c r="S139" s="1" t="s">
        <v>22</v>
      </c>
      <c r="T139" s="1" t="s">
        <v>22</v>
      </c>
      <c r="V139" s="1" t="str">
        <f t="shared" si="72"/>
        <v>111</v>
      </c>
      <c r="W139" s="1" t="str">
        <f t="shared" si="73"/>
        <v>111</v>
      </c>
      <c r="X139" s="1" t="str">
        <f t="shared" si="74"/>
        <v>111</v>
      </c>
      <c r="Y139" s="1" t="str">
        <f t="shared" si="75"/>
        <v>111</v>
      </c>
      <c r="Z139" s="1" t="str">
        <f t="shared" si="76"/>
        <v>111</v>
      </c>
      <c r="AA139" s="1" t="str">
        <f t="shared" si="77"/>
        <v>111</v>
      </c>
      <c r="AB139" s="1" t="str">
        <f t="shared" si="78"/>
        <v>111</v>
      </c>
      <c r="AC139" s="1" t="str">
        <f t="shared" si="79"/>
        <v>111</v>
      </c>
      <c r="AD139" s="1" t="str">
        <f t="shared" si="80"/>
        <v>111</v>
      </c>
      <c r="AE139" s="1" t="str">
        <f t="shared" si="81"/>
        <v>111</v>
      </c>
      <c r="AF139" s="1" t="str">
        <f t="shared" si="82"/>
        <v>111</v>
      </c>
      <c r="AG139" s="1" t="str">
        <f t="shared" si="83"/>
        <v>111</v>
      </c>
      <c r="AH139" s="1" t="str">
        <f t="shared" si="84"/>
        <v>111</v>
      </c>
      <c r="AI139" s="1" t="str">
        <f t="shared" si="85"/>
        <v>100</v>
      </c>
      <c r="AJ139" s="1" t="str">
        <f t="shared" si="86"/>
        <v>111</v>
      </c>
      <c r="AK139" s="1" t="str">
        <f t="shared" si="87"/>
        <v>111</v>
      </c>
      <c r="AM139" s="1" t="str">
        <f t="shared" si="88"/>
        <v>11111111</v>
      </c>
      <c r="AN139" s="1" t="str">
        <f t="shared" si="89"/>
        <v>11111111</v>
      </c>
      <c r="AO139" s="23" t="str">
        <f t="shared" si="90"/>
        <v>11111111</v>
      </c>
      <c r="AP139" s="1" t="str">
        <f t="shared" si="91"/>
        <v>11111111</v>
      </c>
      <c r="AQ139" s="1" t="str">
        <f t="shared" si="92"/>
        <v>11111111</v>
      </c>
      <c r="AR139" s="23" t="str">
        <f t="shared" si="93"/>
        <v>00111111</v>
      </c>
      <c r="AT139" s="24">
        <f t="shared" si="94"/>
        <v>255</v>
      </c>
      <c r="AU139" s="24">
        <f t="shared" si="95"/>
        <v>255</v>
      </c>
      <c r="AV139" s="24">
        <f t="shared" si="96"/>
        <v>255</v>
      </c>
      <c r="AW139" s="24">
        <f t="shared" si="97"/>
        <v>255</v>
      </c>
      <c r="AX139" s="24">
        <f t="shared" si="98"/>
        <v>255</v>
      </c>
      <c r="AY139" s="24">
        <f t="shared" si="99"/>
        <v>63</v>
      </c>
      <c r="BA139" t="str">
        <f t="shared" si="100"/>
        <v>{255, 255, 255, 255, 255, 63},</v>
      </c>
    </row>
    <row r="140" spans="5:53" x14ac:dyDescent="0.25">
      <c r="E140" s="1" t="s">
        <v>22</v>
      </c>
      <c r="F140" s="1" t="s">
        <v>22</v>
      </c>
      <c r="G140" s="1" t="s">
        <v>22</v>
      </c>
      <c r="H140" s="1" t="s">
        <v>22</v>
      </c>
      <c r="I140" s="1" t="s">
        <v>22</v>
      </c>
      <c r="J140" s="1" t="s">
        <v>22</v>
      </c>
      <c r="K140" s="1" t="s">
        <v>22</v>
      </c>
      <c r="L140" s="1" t="s">
        <v>22</v>
      </c>
      <c r="M140" s="1" t="s">
        <v>22</v>
      </c>
      <c r="N140" s="1" t="s">
        <v>22</v>
      </c>
      <c r="O140" s="1" t="s">
        <v>22</v>
      </c>
      <c r="P140" s="1" t="s">
        <v>22</v>
      </c>
      <c r="Q140" s="1" t="s">
        <v>22</v>
      </c>
      <c r="R140" s="1" t="s">
        <v>22</v>
      </c>
      <c r="S140" s="1" t="s">
        <v>19</v>
      </c>
      <c r="T140" s="1" t="s">
        <v>22</v>
      </c>
      <c r="V140" s="1" t="str">
        <f t="shared" si="72"/>
        <v>111</v>
      </c>
      <c r="W140" s="1" t="str">
        <f t="shared" si="73"/>
        <v>111</v>
      </c>
      <c r="X140" s="1" t="str">
        <f t="shared" si="74"/>
        <v>111</v>
      </c>
      <c r="Y140" s="1" t="str">
        <f t="shared" si="75"/>
        <v>111</v>
      </c>
      <c r="Z140" s="1" t="str">
        <f t="shared" si="76"/>
        <v>111</v>
      </c>
      <c r="AA140" s="1" t="str">
        <f t="shared" si="77"/>
        <v>111</v>
      </c>
      <c r="AB140" s="1" t="str">
        <f t="shared" si="78"/>
        <v>111</v>
      </c>
      <c r="AC140" s="1" t="str">
        <f t="shared" si="79"/>
        <v>111</v>
      </c>
      <c r="AD140" s="1" t="str">
        <f t="shared" si="80"/>
        <v>111</v>
      </c>
      <c r="AE140" s="1" t="str">
        <f t="shared" si="81"/>
        <v>111</v>
      </c>
      <c r="AF140" s="1" t="str">
        <f t="shared" si="82"/>
        <v>111</v>
      </c>
      <c r="AG140" s="1" t="str">
        <f t="shared" si="83"/>
        <v>111</v>
      </c>
      <c r="AH140" s="1" t="str">
        <f t="shared" si="84"/>
        <v>111</v>
      </c>
      <c r="AI140" s="1" t="str">
        <f t="shared" si="85"/>
        <v>111</v>
      </c>
      <c r="AJ140" s="1" t="str">
        <f t="shared" si="86"/>
        <v>100</v>
      </c>
      <c r="AK140" s="1" t="str">
        <f t="shared" si="87"/>
        <v>111</v>
      </c>
      <c r="AM140" s="1" t="str">
        <f t="shared" si="88"/>
        <v>11111111</v>
      </c>
      <c r="AN140" s="1" t="str">
        <f t="shared" si="89"/>
        <v>11111111</v>
      </c>
      <c r="AO140" s="23" t="str">
        <f t="shared" si="90"/>
        <v>11111111</v>
      </c>
      <c r="AP140" s="1" t="str">
        <f t="shared" si="91"/>
        <v>11111111</v>
      </c>
      <c r="AQ140" s="1" t="str">
        <f t="shared" si="92"/>
        <v>11111111</v>
      </c>
      <c r="AR140" s="23" t="str">
        <f t="shared" si="93"/>
        <v>11100111</v>
      </c>
      <c r="AT140" s="24">
        <f t="shared" si="94"/>
        <v>255</v>
      </c>
      <c r="AU140" s="24">
        <f t="shared" si="95"/>
        <v>255</v>
      </c>
      <c r="AV140" s="24">
        <f t="shared" si="96"/>
        <v>255</v>
      </c>
      <c r="AW140" s="24">
        <f t="shared" si="97"/>
        <v>255</v>
      </c>
      <c r="AX140" s="24">
        <f t="shared" si="98"/>
        <v>255</v>
      </c>
      <c r="AY140" s="24">
        <f t="shared" si="99"/>
        <v>231</v>
      </c>
      <c r="BA140" t="str">
        <f t="shared" si="100"/>
        <v>{255, 255, 255, 255, 255, 231},</v>
      </c>
    </row>
    <row r="141" spans="5:53" x14ac:dyDescent="0.25">
      <c r="E141" s="1" t="s">
        <v>22</v>
      </c>
      <c r="F141" s="1" t="s">
        <v>22</v>
      </c>
      <c r="G141" s="1" t="s">
        <v>22</v>
      </c>
      <c r="H141" s="1" t="s">
        <v>22</v>
      </c>
      <c r="I141" s="1" t="s">
        <v>22</v>
      </c>
      <c r="J141" s="1" t="s">
        <v>22</v>
      </c>
      <c r="K141" s="1" t="s">
        <v>22</v>
      </c>
      <c r="L141" s="1" t="s">
        <v>22</v>
      </c>
      <c r="M141" s="1" t="s">
        <v>22</v>
      </c>
      <c r="N141" s="1" t="s">
        <v>22</v>
      </c>
      <c r="O141" s="1" t="s">
        <v>22</v>
      </c>
      <c r="P141" s="1" t="s">
        <v>22</v>
      </c>
      <c r="Q141" s="1" t="s">
        <v>22</v>
      </c>
      <c r="R141" s="1" t="s">
        <v>22</v>
      </c>
      <c r="S141" s="1" t="s">
        <v>22</v>
      </c>
      <c r="T141" s="1" t="s">
        <v>19</v>
      </c>
      <c r="V141" s="1" t="str">
        <f t="shared" si="72"/>
        <v>111</v>
      </c>
      <c r="W141" s="1" t="str">
        <f t="shared" si="73"/>
        <v>111</v>
      </c>
      <c r="X141" s="1" t="str">
        <f t="shared" si="74"/>
        <v>111</v>
      </c>
      <c r="Y141" s="1" t="str">
        <f t="shared" si="75"/>
        <v>111</v>
      </c>
      <c r="Z141" s="1" t="str">
        <f t="shared" si="76"/>
        <v>111</v>
      </c>
      <c r="AA141" s="1" t="str">
        <f t="shared" si="77"/>
        <v>111</v>
      </c>
      <c r="AB141" s="1" t="str">
        <f t="shared" si="78"/>
        <v>111</v>
      </c>
      <c r="AC141" s="1" t="str">
        <f t="shared" si="79"/>
        <v>111</v>
      </c>
      <c r="AD141" s="1" t="str">
        <f t="shared" si="80"/>
        <v>111</v>
      </c>
      <c r="AE141" s="1" t="str">
        <f t="shared" si="81"/>
        <v>111</v>
      </c>
      <c r="AF141" s="1" t="str">
        <f t="shared" si="82"/>
        <v>111</v>
      </c>
      <c r="AG141" s="1" t="str">
        <f t="shared" si="83"/>
        <v>111</v>
      </c>
      <c r="AH141" s="1" t="str">
        <f t="shared" si="84"/>
        <v>111</v>
      </c>
      <c r="AI141" s="1" t="str">
        <f t="shared" si="85"/>
        <v>111</v>
      </c>
      <c r="AJ141" s="1" t="str">
        <f t="shared" si="86"/>
        <v>111</v>
      </c>
      <c r="AK141" s="1" t="str">
        <f t="shared" si="87"/>
        <v>100</v>
      </c>
      <c r="AM141" s="1" t="str">
        <f t="shared" si="88"/>
        <v>11111111</v>
      </c>
      <c r="AN141" s="1" t="str">
        <f t="shared" si="89"/>
        <v>11111111</v>
      </c>
      <c r="AO141" s="23" t="str">
        <f t="shared" si="90"/>
        <v>11111111</v>
      </c>
      <c r="AP141" s="1" t="str">
        <f t="shared" si="91"/>
        <v>11111111</v>
      </c>
      <c r="AQ141" s="1" t="str">
        <f t="shared" si="92"/>
        <v>11111111</v>
      </c>
      <c r="AR141" s="23" t="str">
        <f t="shared" si="93"/>
        <v>11111100</v>
      </c>
      <c r="AT141" s="24">
        <f t="shared" si="94"/>
        <v>255</v>
      </c>
      <c r="AU141" s="24">
        <f t="shared" si="95"/>
        <v>255</v>
      </c>
      <c r="AV141" s="24">
        <f t="shared" si="96"/>
        <v>255</v>
      </c>
      <c r="AW141" s="24">
        <f t="shared" si="97"/>
        <v>255</v>
      </c>
      <c r="AX141" s="24">
        <f t="shared" si="98"/>
        <v>255</v>
      </c>
      <c r="AY141" s="24">
        <f t="shared" si="99"/>
        <v>252</v>
      </c>
      <c r="BA141" t="str">
        <f t="shared" si="100"/>
        <v>{255, 255, 255, 255, 255, 252},</v>
      </c>
    </row>
    <row r="142" spans="5:53" x14ac:dyDescent="0.25">
      <c r="E142" s="1" t="s">
        <v>22</v>
      </c>
      <c r="F142" s="1" t="s">
        <v>22</v>
      </c>
      <c r="G142" s="1" t="s">
        <v>22</v>
      </c>
      <c r="H142" s="1" t="s">
        <v>22</v>
      </c>
      <c r="I142" s="1" t="s">
        <v>22</v>
      </c>
      <c r="J142" s="1" t="s">
        <v>22</v>
      </c>
      <c r="K142" s="1" t="s">
        <v>22</v>
      </c>
      <c r="L142" s="1" t="s">
        <v>22</v>
      </c>
      <c r="M142" s="1" t="s">
        <v>22</v>
      </c>
      <c r="N142" s="1" t="s">
        <v>22</v>
      </c>
      <c r="O142" s="1" t="s">
        <v>22</v>
      </c>
      <c r="P142" s="1" t="s">
        <v>22</v>
      </c>
      <c r="Q142" s="1" t="s">
        <v>22</v>
      </c>
      <c r="R142" s="1" t="s">
        <v>22</v>
      </c>
      <c r="S142" s="1" t="s">
        <v>19</v>
      </c>
      <c r="T142" s="1" t="s">
        <v>22</v>
      </c>
      <c r="V142" s="1" t="str">
        <f t="shared" si="72"/>
        <v>111</v>
      </c>
      <c r="W142" s="1" t="str">
        <f t="shared" si="73"/>
        <v>111</v>
      </c>
      <c r="X142" s="1" t="str">
        <f t="shared" si="74"/>
        <v>111</v>
      </c>
      <c r="Y142" s="1" t="str">
        <f t="shared" si="75"/>
        <v>111</v>
      </c>
      <c r="Z142" s="1" t="str">
        <f t="shared" si="76"/>
        <v>111</v>
      </c>
      <c r="AA142" s="1" t="str">
        <f t="shared" si="77"/>
        <v>111</v>
      </c>
      <c r="AB142" s="1" t="str">
        <f t="shared" si="78"/>
        <v>111</v>
      </c>
      <c r="AC142" s="1" t="str">
        <f t="shared" si="79"/>
        <v>111</v>
      </c>
      <c r="AD142" s="1" t="str">
        <f t="shared" si="80"/>
        <v>111</v>
      </c>
      <c r="AE142" s="1" t="str">
        <f t="shared" si="81"/>
        <v>111</v>
      </c>
      <c r="AF142" s="1" t="str">
        <f t="shared" si="82"/>
        <v>111</v>
      </c>
      <c r="AG142" s="1" t="str">
        <f t="shared" si="83"/>
        <v>111</v>
      </c>
      <c r="AH142" s="1" t="str">
        <f t="shared" si="84"/>
        <v>111</v>
      </c>
      <c r="AI142" s="1" t="str">
        <f t="shared" si="85"/>
        <v>111</v>
      </c>
      <c r="AJ142" s="1" t="str">
        <f t="shared" si="86"/>
        <v>100</v>
      </c>
      <c r="AK142" s="1" t="str">
        <f t="shared" si="87"/>
        <v>111</v>
      </c>
      <c r="AM142" s="1" t="str">
        <f t="shared" si="88"/>
        <v>11111111</v>
      </c>
      <c r="AN142" s="1" t="str">
        <f t="shared" si="89"/>
        <v>11111111</v>
      </c>
      <c r="AO142" s="23" t="str">
        <f t="shared" si="90"/>
        <v>11111111</v>
      </c>
      <c r="AP142" s="1" t="str">
        <f t="shared" si="91"/>
        <v>11111111</v>
      </c>
      <c r="AQ142" s="1" t="str">
        <f t="shared" si="92"/>
        <v>11111111</v>
      </c>
      <c r="AR142" s="23" t="str">
        <f t="shared" si="93"/>
        <v>11100111</v>
      </c>
      <c r="AT142" s="24">
        <f t="shared" si="94"/>
        <v>255</v>
      </c>
      <c r="AU142" s="24">
        <f t="shared" si="95"/>
        <v>255</v>
      </c>
      <c r="AV142" s="24">
        <f t="shared" si="96"/>
        <v>255</v>
      </c>
      <c r="AW142" s="24">
        <f t="shared" si="97"/>
        <v>255</v>
      </c>
      <c r="AX142" s="24">
        <f t="shared" si="98"/>
        <v>255</v>
      </c>
      <c r="AY142" s="24">
        <f t="shared" si="99"/>
        <v>231</v>
      </c>
      <c r="BA142" t="str">
        <f t="shared" si="100"/>
        <v>{255, 255, 255, 255, 255, 231},</v>
      </c>
    </row>
    <row r="143" spans="5:53" x14ac:dyDescent="0.25">
      <c r="E143" s="1" t="s">
        <v>22</v>
      </c>
      <c r="F143" s="1" t="s">
        <v>22</v>
      </c>
      <c r="G143" s="1" t="s">
        <v>22</v>
      </c>
      <c r="H143" s="1" t="s">
        <v>22</v>
      </c>
      <c r="I143" s="1" t="s">
        <v>22</v>
      </c>
      <c r="J143" s="1" t="s">
        <v>22</v>
      </c>
      <c r="K143" s="1" t="s">
        <v>22</v>
      </c>
      <c r="L143" s="1" t="s">
        <v>22</v>
      </c>
      <c r="M143" s="1" t="s">
        <v>22</v>
      </c>
      <c r="N143" s="1" t="s">
        <v>22</v>
      </c>
      <c r="O143" s="1" t="s">
        <v>22</v>
      </c>
      <c r="P143" s="1" t="s">
        <v>22</v>
      </c>
      <c r="Q143" s="1" t="s">
        <v>22</v>
      </c>
      <c r="R143" s="1" t="s">
        <v>19</v>
      </c>
      <c r="S143" s="1" t="s">
        <v>22</v>
      </c>
      <c r="T143" s="1" t="s">
        <v>22</v>
      </c>
      <c r="V143" s="1" t="str">
        <f t="shared" si="72"/>
        <v>111</v>
      </c>
      <c r="W143" s="1" t="str">
        <f t="shared" si="73"/>
        <v>111</v>
      </c>
      <c r="X143" s="1" t="str">
        <f t="shared" si="74"/>
        <v>111</v>
      </c>
      <c r="Y143" s="1" t="str">
        <f t="shared" si="75"/>
        <v>111</v>
      </c>
      <c r="Z143" s="1" t="str">
        <f t="shared" si="76"/>
        <v>111</v>
      </c>
      <c r="AA143" s="1" t="str">
        <f t="shared" si="77"/>
        <v>111</v>
      </c>
      <c r="AB143" s="1" t="str">
        <f t="shared" si="78"/>
        <v>111</v>
      </c>
      <c r="AC143" s="1" t="str">
        <f t="shared" si="79"/>
        <v>111</v>
      </c>
      <c r="AD143" s="1" t="str">
        <f t="shared" si="80"/>
        <v>111</v>
      </c>
      <c r="AE143" s="1" t="str">
        <f t="shared" si="81"/>
        <v>111</v>
      </c>
      <c r="AF143" s="1" t="str">
        <f t="shared" si="82"/>
        <v>111</v>
      </c>
      <c r="AG143" s="1" t="str">
        <f t="shared" si="83"/>
        <v>111</v>
      </c>
      <c r="AH143" s="1" t="str">
        <f t="shared" si="84"/>
        <v>111</v>
      </c>
      <c r="AI143" s="1" t="str">
        <f t="shared" si="85"/>
        <v>100</v>
      </c>
      <c r="AJ143" s="1" t="str">
        <f t="shared" si="86"/>
        <v>111</v>
      </c>
      <c r="AK143" s="1" t="str">
        <f t="shared" si="87"/>
        <v>111</v>
      </c>
      <c r="AM143" s="1" t="str">
        <f t="shared" si="88"/>
        <v>11111111</v>
      </c>
      <c r="AN143" s="1" t="str">
        <f t="shared" si="89"/>
        <v>11111111</v>
      </c>
      <c r="AO143" s="23" t="str">
        <f t="shared" si="90"/>
        <v>11111111</v>
      </c>
      <c r="AP143" s="1" t="str">
        <f t="shared" si="91"/>
        <v>11111111</v>
      </c>
      <c r="AQ143" s="1" t="str">
        <f t="shared" si="92"/>
        <v>11111111</v>
      </c>
      <c r="AR143" s="23" t="str">
        <f t="shared" si="93"/>
        <v>00111111</v>
      </c>
      <c r="AT143" s="24">
        <f t="shared" si="94"/>
        <v>255</v>
      </c>
      <c r="AU143" s="24">
        <f t="shared" si="95"/>
        <v>255</v>
      </c>
      <c r="AV143" s="24">
        <f t="shared" si="96"/>
        <v>255</v>
      </c>
      <c r="AW143" s="24">
        <f t="shared" si="97"/>
        <v>255</v>
      </c>
      <c r="AX143" s="24">
        <f t="shared" si="98"/>
        <v>255</v>
      </c>
      <c r="AY143" s="24">
        <f t="shared" si="99"/>
        <v>63</v>
      </c>
      <c r="BA143" t="str">
        <f t="shared" si="100"/>
        <v>{255, 255, 255, 255, 255, 63},</v>
      </c>
    </row>
    <row r="144" spans="5:53" x14ac:dyDescent="0.25">
      <c r="E144" s="1" t="s">
        <v>22</v>
      </c>
      <c r="F144" s="1" t="s">
        <v>22</v>
      </c>
      <c r="G144" s="1" t="s">
        <v>22</v>
      </c>
      <c r="H144" s="1" t="s">
        <v>22</v>
      </c>
      <c r="I144" s="1" t="s">
        <v>22</v>
      </c>
      <c r="J144" s="1" t="s">
        <v>22</v>
      </c>
      <c r="K144" s="1" t="s">
        <v>22</v>
      </c>
      <c r="L144" s="1" t="s">
        <v>22</v>
      </c>
      <c r="M144" s="1" t="s">
        <v>22</v>
      </c>
      <c r="N144" s="1" t="s">
        <v>22</v>
      </c>
      <c r="O144" s="1" t="s">
        <v>22</v>
      </c>
      <c r="P144" s="1" t="s">
        <v>22</v>
      </c>
      <c r="Q144" s="1" t="s">
        <v>19</v>
      </c>
      <c r="R144" s="1" t="s">
        <v>22</v>
      </c>
      <c r="S144" s="1" t="s">
        <v>22</v>
      </c>
      <c r="T144" s="1" t="s">
        <v>22</v>
      </c>
      <c r="V144" s="1" t="str">
        <f t="shared" si="72"/>
        <v>111</v>
      </c>
      <c r="W144" s="1" t="str">
        <f t="shared" si="73"/>
        <v>111</v>
      </c>
      <c r="X144" s="1" t="str">
        <f t="shared" si="74"/>
        <v>111</v>
      </c>
      <c r="Y144" s="1" t="str">
        <f t="shared" si="75"/>
        <v>111</v>
      </c>
      <c r="Z144" s="1" t="str">
        <f t="shared" si="76"/>
        <v>111</v>
      </c>
      <c r="AA144" s="1" t="str">
        <f t="shared" si="77"/>
        <v>111</v>
      </c>
      <c r="AB144" s="1" t="str">
        <f t="shared" si="78"/>
        <v>111</v>
      </c>
      <c r="AC144" s="1" t="str">
        <f t="shared" si="79"/>
        <v>111</v>
      </c>
      <c r="AD144" s="1" t="str">
        <f t="shared" si="80"/>
        <v>111</v>
      </c>
      <c r="AE144" s="1" t="str">
        <f t="shared" si="81"/>
        <v>111</v>
      </c>
      <c r="AF144" s="1" t="str">
        <f t="shared" si="82"/>
        <v>111</v>
      </c>
      <c r="AG144" s="1" t="str">
        <f t="shared" si="83"/>
        <v>111</v>
      </c>
      <c r="AH144" s="1" t="str">
        <f t="shared" si="84"/>
        <v>100</v>
      </c>
      <c r="AI144" s="1" t="str">
        <f t="shared" si="85"/>
        <v>111</v>
      </c>
      <c r="AJ144" s="1" t="str">
        <f t="shared" si="86"/>
        <v>111</v>
      </c>
      <c r="AK144" s="1" t="str">
        <f t="shared" si="87"/>
        <v>111</v>
      </c>
      <c r="AM144" s="1" t="str">
        <f t="shared" si="88"/>
        <v>11111111</v>
      </c>
      <c r="AN144" s="1" t="str">
        <f t="shared" si="89"/>
        <v>11111111</v>
      </c>
      <c r="AO144" s="23" t="str">
        <f t="shared" si="90"/>
        <v>11111111</v>
      </c>
      <c r="AP144" s="1" t="str">
        <f t="shared" si="91"/>
        <v>11111111</v>
      </c>
      <c r="AQ144" s="1" t="str">
        <f t="shared" si="92"/>
        <v>11111001</v>
      </c>
      <c r="AR144" s="23" t="str">
        <f t="shared" si="93"/>
        <v>11111111</v>
      </c>
      <c r="AT144" s="24">
        <f t="shared" si="94"/>
        <v>255</v>
      </c>
      <c r="AU144" s="24">
        <f t="shared" si="95"/>
        <v>255</v>
      </c>
      <c r="AV144" s="24">
        <f t="shared" si="96"/>
        <v>255</v>
      </c>
      <c r="AW144" s="24">
        <f t="shared" si="97"/>
        <v>255</v>
      </c>
      <c r="AX144" s="24">
        <f t="shared" si="98"/>
        <v>249</v>
      </c>
      <c r="AY144" s="24">
        <f t="shared" si="99"/>
        <v>255</v>
      </c>
      <c r="BA144" t="str">
        <f t="shared" si="100"/>
        <v>{255, 255, 255, 255, 249, 255},</v>
      </c>
    </row>
    <row r="145" spans="5:53" x14ac:dyDescent="0.25">
      <c r="E145" s="1" t="s">
        <v>22</v>
      </c>
      <c r="F145" s="1" t="s">
        <v>22</v>
      </c>
      <c r="G145" s="1" t="s">
        <v>22</v>
      </c>
      <c r="H145" s="1" t="s">
        <v>22</v>
      </c>
      <c r="I145" s="1" t="s">
        <v>22</v>
      </c>
      <c r="J145" s="1" t="s">
        <v>22</v>
      </c>
      <c r="K145" s="1" t="s">
        <v>22</v>
      </c>
      <c r="L145" s="1" t="s">
        <v>22</v>
      </c>
      <c r="M145" s="1" t="s">
        <v>22</v>
      </c>
      <c r="N145" s="1" t="s">
        <v>22</v>
      </c>
      <c r="O145" s="1" t="s">
        <v>22</v>
      </c>
      <c r="P145" s="1" t="s">
        <v>19</v>
      </c>
      <c r="Q145" s="1" t="s">
        <v>22</v>
      </c>
      <c r="R145" s="1" t="s">
        <v>22</v>
      </c>
      <c r="S145" s="1" t="s">
        <v>22</v>
      </c>
      <c r="T145" s="1" t="s">
        <v>22</v>
      </c>
      <c r="V145" s="1" t="str">
        <f t="shared" si="72"/>
        <v>111</v>
      </c>
      <c r="W145" s="1" t="str">
        <f t="shared" si="73"/>
        <v>111</v>
      </c>
      <c r="X145" s="1" t="str">
        <f t="shared" si="74"/>
        <v>111</v>
      </c>
      <c r="Y145" s="1" t="str">
        <f t="shared" si="75"/>
        <v>111</v>
      </c>
      <c r="Z145" s="1" t="str">
        <f t="shared" si="76"/>
        <v>111</v>
      </c>
      <c r="AA145" s="1" t="str">
        <f t="shared" si="77"/>
        <v>111</v>
      </c>
      <c r="AB145" s="1" t="str">
        <f t="shared" si="78"/>
        <v>111</v>
      </c>
      <c r="AC145" s="1" t="str">
        <f t="shared" si="79"/>
        <v>111</v>
      </c>
      <c r="AD145" s="1" t="str">
        <f t="shared" si="80"/>
        <v>111</v>
      </c>
      <c r="AE145" s="1" t="str">
        <f t="shared" si="81"/>
        <v>111</v>
      </c>
      <c r="AF145" s="1" t="str">
        <f t="shared" si="82"/>
        <v>111</v>
      </c>
      <c r="AG145" s="1" t="str">
        <f t="shared" si="83"/>
        <v>100</v>
      </c>
      <c r="AH145" s="1" t="str">
        <f t="shared" si="84"/>
        <v>111</v>
      </c>
      <c r="AI145" s="1" t="str">
        <f t="shared" si="85"/>
        <v>111</v>
      </c>
      <c r="AJ145" s="1" t="str">
        <f t="shared" si="86"/>
        <v>111</v>
      </c>
      <c r="AK145" s="1" t="str">
        <f t="shared" si="87"/>
        <v>111</v>
      </c>
      <c r="AM145" s="1" t="str">
        <f t="shared" si="88"/>
        <v>11111111</v>
      </c>
      <c r="AN145" s="1" t="str">
        <f t="shared" si="89"/>
        <v>11111111</v>
      </c>
      <c r="AO145" s="23" t="str">
        <f t="shared" si="90"/>
        <v>11111111</v>
      </c>
      <c r="AP145" s="1" t="str">
        <f t="shared" si="91"/>
        <v>11111111</v>
      </c>
      <c r="AQ145" s="1" t="str">
        <f t="shared" si="92"/>
        <v>11001111</v>
      </c>
      <c r="AR145" s="23" t="str">
        <f t="shared" si="93"/>
        <v>11111111</v>
      </c>
      <c r="AT145" s="24">
        <f t="shared" si="94"/>
        <v>255</v>
      </c>
      <c r="AU145" s="24">
        <f t="shared" si="95"/>
        <v>255</v>
      </c>
      <c r="AV145" s="24">
        <f t="shared" si="96"/>
        <v>255</v>
      </c>
      <c r="AW145" s="24">
        <f t="shared" si="97"/>
        <v>255</v>
      </c>
      <c r="AX145" s="24">
        <f t="shared" si="98"/>
        <v>207</v>
      </c>
      <c r="AY145" s="24">
        <f t="shared" si="99"/>
        <v>255</v>
      </c>
      <c r="BA145" t="str">
        <f t="shared" si="100"/>
        <v>{255, 255, 255, 255, 207, 255},</v>
      </c>
    </row>
    <row r="146" spans="5:53" x14ac:dyDescent="0.25">
      <c r="E146" s="1" t="s">
        <v>22</v>
      </c>
      <c r="F146" s="1" t="s">
        <v>22</v>
      </c>
      <c r="G146" s="1" t="s">
        <v>22</v>
      </c>
      <c r="H146" s="1" t="s">
        <v>22</v>
      </c>
      <c r="I146" s="1" t="s">
        <v>22</v>
      </c>
      <c r="J146" s="1" t="s">
        <v>22</v>
      </c>
      <c r="K146" s="1" t="s">
        <v>22</v>
      </c>
      <c r="L146" s="1" t="s">
        <v>22</v>
      </c>
      <c r="M146" s="1" t="s">
        <v>22</v>
      </c>
      <c r="N146" s="1" t="s">
        <v>22</v>
      </c>
      <c r="O146" s="1" t="s">
        <v>19</v>
      </c>
      <c r="P146" s="1" t="s">
        <v>22</v>
      </c>
      <c r="Q146" s="1" t="s">
        <v>22</v>
      </c>
      <c r="R146" s="1" t="s">
        <v>22</v>
      </c>
      <c r="S146" s="1" t="s">
        <v>22</v>
      </c>
      <c r="T146" s="1" t="s">
        <v>22</v>
      </c>
      <c r="V146" s="1" t="str">
        <f t="shared" si="72"/>
        <v>111</v>
      </c>
      <c r="W146" s="1" t="str">
        <f t="shared" si="73"/>
        <v>111</v>
      </c>
      <c r="X146" s="1" t="str">
        <f t="shared" si="74"/>
        <v>111</v>
      </c>
      <c r="Y146" s="1" t="str">
        <f t="shared" si="75"/>
        <v>111</v>
      </c>
      <c r="Z146" s="1" t="str">
        <f t="shared" si="76"/>
        <v>111</v>
      </c>
      <c r="AA146" s="1" t="str">
        <f t="shared" si="77"/>
        <v>111</v>
      </c>
      <c r="AB146" s="1" t="str">
        <f t="shared" si="78"/>
        <v>111</v>
      </c>
      <c r="AC146" s="1" t="str">
        <f t="shared" si="79"/>
        <v>111</v>
      </c>
      <c r="AD146" s="1" t="str">
        <f t="shared" si="80"/>
        <v>111</v>
      </c>
      <c r="AE146" s="1" t="str">
        <f t="shared" si="81"/>
        <v>111</v>
      </c>
      <c r="AF146" s="1" t="str">
        <f t="shared" si="82"/>
        <v>100</v>
      </c>
      <c r="AG146" s="1" t="str">
        <f t="shared" si="83"/>
        <v>111</v>
      </c>
      <c r="AH146" s="1" t="str">
        <f t="shared" si="84"/>
        <v>111</v>
      </c>
      <c r="AI146" s="1" t="str">
        <f t="shared" si="85"/>
        <v>111</v>
      </c>
      <c r="AJ146" s="1" t="str">
        <f t="shared" si="86"/>
        <v>111</v>
      </c>
      <c r="AK146" s="1" t="str">
        <f t="shared" si="87"/>
        <v>111</v>
      </c>
      <c r="AM146" s="1" t="str">
        <f t="shared" si="88"/>
        <v>11111111</v>
      </c>
      <c r="AN146" s="1" t="str">
        <f t="shared" si="89"/>
        <v>11111111</v>
      </c>
      <c r="AO146" s="23" t="str">
        <f t="shared" si="90"/>
        <v>11111111</v>
      </c>
      <c r="AP146" s="1" t="str">
        <f t="shared" si="91"/>
        <v>11111110</v>
      </c>
      <c r="AQ146" s="1" t="str">
        <f t="shared" si="92"/>
        <v>01111111</v>
      </c>
      <c r="AR146" s="23" t="str">
        <f t="shared" si="93"/>
        <v>11111111</v>
      </c>
      <c r="AT146" s="24">
        <f t="shared" si="94"/>
        <v>255</v>
      </c>
      <c r="AU146" s="24">
        <f t="shared" si="95"/>
        <v>255</v>
      </c>
      <c r="AV146" s="24">
        <f t="shared" si="96"/>
        <v>255</v>
      </c>
      <c r="AW146" s="24">
        <f t="shared" si="97"/>
        <v>254</v>
      </c>
      <c r="AX146" s="24">
        <f t="shared" si="98"/>
        <v>127</v>
      </c>
      <c r="AY146" s="24">
        <f t="shared" si="99"/>
        <v>255</v>
      </c>
      <c r="BA146" t="str">
        <f t="shared" si="100"/>
        <v>{255, 255, 255, 254, 127, 255},</v>
      </c>
    </row>
    <row r="147" spans="5:53" x14ac:dyDescent="0.25">
      <c r="E147" s="1" t="s">
        <v>22</v>
      </c>
      <c r="F147" s="1" t="s">
        <v>22</v>
      </c>
      <c r="G147" s="1" t="s">
        <v>22</v>
      </c>
      <c r="H147" s="1" t="s">
        <v>22</v>
      </c>
      <c r="I147" s="1" t="s">
        <v>22</v>
      </c>
      <c r="J147" s="1" t="s">
        <v>22</v>
      </c>
      <c r="K147" s="1" t="s">
        <v>22</v>
      </c>
      <c r="L147" s="1" t="s">
        <v>22</v>
      </c>
      <c r="M147" s="1" t="s">
        <v>22</v>
      </c>
      <c r="N147" s="1" t="s">
        <v>19</v>
      </c>
      <c r="O147" s="1" t="s">
        <v>22</v>
      </c>
      <c r="P147" s="1" t="s">
        <v>22</v>
      </c>
      <c r="Q147" s="1" t="s">
        <v>22</v>
      </c>
      <c r="R147" s="1" t="s">
        <v>22</v>
      </c>
      <c r="S147" s="1" t="s">
        <v>22</v>
      </c>
      <c r="T147" s="1" t="s">
        <v>22</v>
      </c>
      <c r="V147" s="1" t="str">
        <f t="shared" si="72"/>
        <v>111</v>
      </c>
      <c r="W147" s="1" t="str">
        <f t="shared" si="73"/>
        <v>111</v>
      </c>
      <c r="X147" s="1" t="str">
        <f t="shared" si="74"/>
        <v>111</v>
      </c>
      <c r="Y147" s="1" t="str">
        <f t="shared" si="75"/>
        <v>111</v>
      </c>
      <c r="Z147" s="1" t="str">
        <f t="shared" si="76"/>
        <v>111</v>
      </c>
      <c r="AA147" s="1" t="str">
        <f t="shared" si="77"/>
        <v>111</v>
      </c>
      <c r="AB147" s="1" t="str">
        <f t="shared" si="78"/>
        <v>111</v>
      </c>
      <c r="AC147" s="1" t="str">
        <f t="shared" si="79"/>
        <v>111</v>
      </c>
      <c r="AD147" s="1" t="str">
        <f t="shared" si="80"/>
        <v>111</v>
      </c>
      <c r="AE147" s="1" t="str">
        <f t="shared" si="81"/>
        <v>100</v>
      </c>
      <c r="AF147" s="1" t="str">
        <f t="shared" si="82"/>
        <v>111</v>
      </c>
      <c r="AG147" s="1" t="str">
        <f t="shared" si="83"/>
        <v>111</v>
      </c>
      <c r="AH147" s="1" t="str">
        <f t="shared" si="84"/>
        <v>111</v>
      </c>
      <c r="AI147" s="1" t="str">
        <f t="shared" si="85"/>
        <v>111</v>
      </c>
      <c r="AJ147" s="1" t="str">
        <f t="shared" si="86"/>
        <v>111</v>
      </c>
      <c r="AK147" s="1" t="str">
        <f t="shared" si="87"/>
        <v>111</v>
      </c>
      <c r="AM147" s="1" t="str">
        <f t="shared" si="88"/>
        <v>11111111</v>
      </c>
      <c r="AN147" s="1" t="str">
        <f t="shared" si="89"/>
        <v>11111111</v>
      </c>
      <c r="AO147" s="23" t="str">
        <f t="shared" si="90"/>
        <v>11111111</v>
      </c>
      <c r="AP147" s="1" t="str">
        <f t="shared" si="91"/>
        <v>11110011</v>
      </c>
      <c r="AQ147" s="1" t="str">
        <f t="shared" si="92"/>
        <v>11111111</v>
      </c>
      <c r="AR147" s="23" t="str">
        <f t="shared" si="93"/>
        <v>11111111</v>
      </c>
      <c r="AT147" s="24">
        <f t="shared" si="94"/>
        <v>255</v>
      </c>
      <c r="AU147" s="24">
        <f t="shared" si="95"/>
        <v>255</v>
      </c>
      <c r="AV147" s="24">
        <f t="shared" si="96"/>
        <v>255</v>
      </c>
      <c r="AW147" s="24">
        <f t="shared" si="97"/>
        <v>243</v>
      </c>
      <c r="AX147" s="24">
        <f t="shared" si="98"/>
        <v>255</v>
      </c>
      <c r="AY147" s="24">
        <f t="shared" si="99"/>
        <v>255</v>
      </c>
      <c r="BA147" t="str">
        <f t="shared" si="100"/>
        <v>{255, 255, 255, 243, 255, 255},</v>
      </c>
    </row>
    <row r="148" spans="5:53" x14ac:dyDescent="0.25">
      <c r="E148" s="1" t="s">
        <v>22</v>
      </c>
      <c r="F148" s="1" t="s">
        <v>22</v>
      </c>
      <c r="G148" s="1" t="s">
        <v>22</v>
      </c>
      <c r="H148" s="1" t="s">
        <v>22</v>
      </c>
      <c r="I148" s="1" t="s">
        <v>22</v>
      </c>
      <c r="J148" s="1" t="s">
        <v>22</v>
      </c>
      <c r="K148" s="1" t="s">
        <v>22</v>
      </c>
      <c r="L148" s="1" t="s">
        <v>22</v>
      </c>
      <c r="M148" s="1" t="s">
        <v>19</v>
      </c>
      <c r="N148" s="1" t="s">
        <v>22</v>
      </c>
      <c r="O148" s="1" t="s">
        <v>22</v>
      </c>
      <c r="P148" s="1" t="s">
        <v>22</v>
      </c>
      <c r="Q148" s="1" t="s">
        <v>22</v>
      </c>
      <c r="R148" s="1" t="s">
        <v>22</v>
      </c>
      <c r="S148" s="1" t="s">
        <v>22</v>
      </c>
      <c r="T148" s="1" t="s">
        <v>22</v>
      </c>
      <c r="V148" s="1" t="str">
        <f t="shared" si="72"/>
        <v>111</v>
      </c>
      <c r="W148" s="1" t="str">
        <f t="shared" si="73"/>
        <v>111</v>
      </c>
      <c r="X148" s="1" t="str">
        <f t="shared" si="74"/>
        <v>111</v>
      </c>
      <c r="Y148" s="1" t="str">
        <f t="shared" si="75"/>
        <v>111</v>
      </c>
      <c r="Z148" s="1" t="str">
        <f t="shared" si="76"/>
        <v>111</v>
      </c>
      <c r="AA148" s="1" t="str">
        <f t="shared" si="77"/>
        <v>111</v>
      </c>
      <c r="AB148" s="1" t="str">
        <f t="shared" si="78"/>
        <v>111</v>
      </c>
      <c r="AC148" s="1" t="str">
        <f t="shared" si="79"/>
        <v>111</v>
      </c>
      <c r="AD148" s="1" t="str">
        <f t="shared" si="80"/>
        <v>100</v>
      </c>
      <c r="AE148" s="1" t="str">
        <f t="shared" si="81"/>
        <v>111</v>
      </c>
      <c r="AF148" s="1" t="str">
        <f t="shared" si="82"/>
        <v>111</v>
      </c>
      <c r="AG148" s="1" t="str">
        <f t="shared" si="83"/>
        <v>111</v>
      </c>
      <c r="AH148" s="1" t="str">
        <f t="shared" si="84"/>
        <v>111</v>
      </c>
      <c r="AI148" s="1" t="str">
        <f t="shared" si="85"/>
        <v>111</v>
      </c>
      <c r="AJ148" s="1" t="str">
        <f t="shared" si="86"/>
        <v>111</v>
      </c>
      <c r="AK148" s="1" t="str">
        <f t="shared" si="87"/>
        <v>111</v>
      </c>
      <c r="AM148" s="1" t="str">
        <f t="shared" si="88"/>
        <v>11111111</v>
      </c>
      <c r="AN148" s="1" t="str">
        <f t="shared" si="89"/>
        <v>11111111</v>
      </c>
      <c r="AO148" s="23" t="str">
        <f t="shared" si="90"/>
        <v>11111111</v>
      </c>
      <c r="AP148" s="1" t="str">
        <f t="shared" si="91"/>
        <v>10011111</v>
      </c>
      <c r="AQ148" s="1" t="str">
        <f t="shared" si="92"/>
        <v>11111111</v>
      </c>
      <c r="AR148" s="23" t="str">
        <f t="shared" si="93"/>
        <v>11111111</v>
      </c>
      <c r="AT148" s="24">
        <f t="shared" si="94"/>
        <v>255</v>
      </c>
      <c r="AU148" s="24">
        <f t="shared" si="95"/>
        <v>255</v>
      </c>
      <c r="AV148" s="24">
        <f t="shared" si="96"/>
        <v>255</v>
      </c>
      <c r="AW148" s="24">
        <f t="shared" si="97"/>
        <v>159</v>
      </c>
      <c r="AX148" s="24">
        <f t="shared" si="98"/>
        <v>255</v>
      </c>
      <c r="AY148" s="24">
        <f t="shared" si="99"/>
        <v>255</v>
      </c>
      <c r="BA148" t="str">
        <f t="shared" si="100"/>
        <v>{255, 255, 255, 159, 255, 255},</v>
      </c>
    </row>
    <row r="149" spans="5:53" x14ac:dyDescent="0.25">
      <c r="E149" s="1" t="s">
        <v>22</v>
      </c>
      <c r="F149" s="1" t="s">
        <v>22</v>
      </c>
      <c r="G149" s="1" t="s">
        <v>22</v>
      </c>
      <c r="H149" s="1" t="s">
        <v>22</v>
      </c>
      <c r="I149" s="1" t="s">
        <v>22</v>
      </c>
      <c r="J149" s="1" t="s">
        <v>22</v>
      </c>
      <c r="K149" s="1" t="s">
        <v>22</v>
      </c>
      <c r="L149" s="1" t="s">
        <v>19</v>
      </c>
      <c r="M149" s="1" t="s">
        <v>22</v>
      </c>
      <c r="N149" s="1" t="s">
        <v>22</v>
      </c>
      <c r="O149" s="1" t="s">
        <v>22</v>
      </c>
      <c r="P149" s="1" t="s">
        <v>22</v>
      </c>
      <c r="Q149" s="1" t="s">
        <v>22</v>
      </c>
      <c r="R149" s="1" t="s">
        <v>22</v>
      </c>
      <c r="S149" s="1" t="s">
        <v>22</v>
      </c>
      <c r="T149" s="1" t="s">
        <v>22</v>
      </c>
      <c r="V149" s="1" t="str">
        <f t="shared" si="72"/>
        <v>111</v>
      </c>
      <c r="W149" s="1" t="str">
        <f t="shared" si="73"/>
        <v>111</v>
      </c>
      <c r="X149" s="1" t="str">
        <f t="shared" si="74"/>
        <v>111</v>
      </c>
      <c r="Y149" s="1" t="str">
        <f t="shared" si="75"/>
        <v>111</v>
      </c>
      <c r="Z149" s="1" t="str">
        <f t="shared" si="76"/>
        <v>111</v>
      </c>
      <c r="AA149" s="1" t="str">
        <f t="shared" si="77"/>
        <v>111</v>
      </c>
      <c r="AB149" s="1" t="str">
        <f t="shared" si="78"/>
        <v>111</v>
      </c>
      <c r="AC149" s="1" t="str">
        <f t="shared" si="79"/>
        <v>100</v>
      </c>
      <c r="AD149" s="1" t="str">
        <f t="shared" si="80"/>
        <v>111</v>
      </c>
      <c r="AE149" s="1" t="str">
        <f t="shared" si="81"/>
        <v>111</v>
      </c>
      <c r="AF149" s="1" t="str">
        <f t="shared" si="82"/>
        <v>111</v>
      </c>
      <c r="AG149" s="1" t="str">
        <f t="shared" si="83"/>
        <v>111</v>
      </c>
      <c r="AH149" s="1" t="str">
        <f t="shared" si="84"/>
        <v>111</v>
      </c>
      <c r="AI149" s="1" t="str">
        <f t="shared" si="85"/>
        <v>111</v>
      </c>
      <c r="AJ149" s="1" t="str">
        <f t="shared" si="86"/>
        <v>111</v>
      </c>
      <c r="AK149" s="1" t="str">
        <f t="shared" si="87"/>
        <v>111</v>
      </c>
      <c r="AM149" s="1" t="str">
        <f t="shared" si="88"/>
        <v>11111111</v>
      </c>
      <c r="AN149" s="1" t="str">
        <f t="shared" si="89"/>
        <v>11111111</v>
      </c>
      <c r="AO149" s="23" t="str">
        <f t="shared" si="90"/>
        <v>11111100</v>
      </c>
      <c r="AP149" s="1" t="str">
        <f t="shared" si="91"/>
        <v>11111111</v>
      </c>
      <c r="AQ149" s="1" t="str">
        <f t="shared" si="92"/>
        <v>11111111</v>
      </c>
      <c r="AR149" s="23" t="str">
        <f t="shared" si="93"/>
        <v>11111111</v>
      </c>
      <c r="AT149" s="24">
        <f t="shared" si="94"/>
        <v>255</v>
      </c>
      <c r="AU149" s="24">
        <f t="shared" si="95"/>
        <v>255</v>
      </c>
      <c r="AV149" s="24">
        <f t="shared" si="96"/>
        <v>252</v>
      </c>
      <c r="AW149" s="24">
        <f t="shared" si="97"/>
        <v>255</v>
      </c>
      <c r="AX149" s="24">
        <f t="shared" si="98"/>
        <v>255</v>
      </c>
      <c r="AY149" s="24">
        <f t="shared" si="99"/>
        <v>255</v>
      </c>
      <c r="BA149" t="str">
        <f t="shared" si="100"/>
        <v>{255, 255, 252, 255, 255, 255},</v>
      </c>
    </row>
    <row r="150" spans="5:53" x14ac:dyDescent="0.25">
      <c r="E150" s="1" t="s">
        <v>22</v>
      </c>
      <c r="F150" s="1" t="s">
        <v>22</v>
      </c>
      <c r="G150" s="1" t="s">
        <v>22</v>
      </c>
      <c r="H150" s="1" t="s">
        <v>22</v>
      </c>
      <c r="I150" s="1" t="s">
        <v>22</v>
      </c>
      <c r="J150" s="1" t="s">
        <v>22</v>
      </c>
      <c r="K150" s="1" t="s">
        <v>19</v>
      </c>
      <c r="L150" s="1" t="s">
        <v>22</v>
      </c>
      <c r="M150" s="1" t="s">
        <v>22</v>
      </c>
      <c r="N150" s="1" t="s">
        <v>22</v>
      </c>
      <c r="O150" s="1" t="s">
        <v>22</v>
      </c>
      <c r="P150" s="1" t="s">
        <v>22</v>
      </c>
      <c r="Q150" s="1" t="s">
        <v>22</v>
      </c>
      <c r="R150" s="1" t="s">
        <v>22</v>
      </c>
      <c r="S150" s="1" t="s">
        <v>22</v>
      </c>
      <c r="T150" s="1" t="s">
        <v>22</v>
      </c>
      <c r="V150" s="1" t="str">
        <f t="shared" si="72"/>
        <v>111</v>
      </c>
      <c r="W150" s="1" t="str">
        <f t="shared" si="73"/>
        <v>111</v>
      </c>
      <c r="X150" s="1" t="str">
        <f t="shared" si="74"/>
        <v>111</v>
      </c>
      <c r="Y150" s="1" t="str">
        <f t="shared" si="75"/>
        <v>111</v>
      </c>
      <c r="Z150" s="1" t="str">
        <f t="shared" si="76"/>
        <v>111</v>
      </c>
      <c r="AA150" s="1" t="str">
        <f t="shared" si="77"/>
        <v>111</v>
      </c>
      <c r="AB150" s="1" t="str">
        <f t="shared" si="78"/>
        <v>100</v>
      </c>
      <c r="AC150" s="1" t="str">
        <f t="shared" si="79"/>
        <v>111</v>
      </c>
      <c r="AD150" s="1" t="str">
        <f t="shared" si="80"/>
        <v>111</v>
      </c>
      <c r="AE150" s="1" t="str">
        <f t="shared" si="81"/>
        <v>111</v>
      </c>
      <c r="AF150" s="1" t="str">
        <f t="shared" si="82"/>
        <v>111</v>
      </c>
      <c r="AG150" s="1" t="str">
        <f t="shared" si="83"/>
        <v>111</v>
      </c>
      <c r="AH150" s="1" t="str">
        <f t="shared" si="84"/>
        <v>111</v>
      </c>
      <c r="AI150" s="1" t="str">
        <f t="shared" si="85"/>
        <v>111</v>
      </c>
      <c r="AJ150" s="1" t="str">
        <f t="shared" si="86"/>
        <v>111</v>
      </c>
      <c r="AK150" s="1" t="str">
        <f t="shared" si="87"/>
        <v>111</v>
      </c>
      <c r="AM150" s="1" t="str">
        <f t="shared" si="88"/>
        <v>11111111</v>
      </c>
      <c r="AN150" s="1" t="str">
        <f t="shared" si="89"/>
        <v>11111111</v>
      </c>
      <c r="AO150" s="23" t="str">
        <f t="shared" si="90"/>
        <v>11100111</v>
      </c>
      <c r="AP150" s="1" t="str">
        <f t="shared" si="91"/>
        <v>11111111</v>
      </c>
      <c r="AQ150" s="1" t="str">
        <f t="shared" si="92"/>
        <v>11111111</v>
      </c>
      <c r="AR150" s="23" t="str">
        <f t="shared" si="93"/>
        <v>11111111</v>
      </c>
      <c r="AT150" s="24">
        <f t="shared" si="94"/>
        <v>255</v>
      </c>
      <c r="AU150" s="24">
        <f t="shared" si="95"/>
        <v>255</v>
      </c>
      <c r="AV150" s="24">
        <f t="shared" si="96"/>
        <v>231</v>
      </c>
      <c r="AW150" s="24">
        <f t="shared" si="97"/>
        <v>255</v>
      </c>
      <c r="AX150" s="24">
        <f t="shared" si="98"/>
        <v>255</v>
      </c>
      <c r="AY150" s="24">
        <f t="shared" si="99"/>
        <v>255</v>
      </c>
      <c r="BA150" t="str">
        <f t="shared" si="100"/>
        <v>{255, 255, 231, 255, 255, 255},</v>
      </c>
    </row>
    <row r="151" spans="5:53" x14ac:dyDescent="0.25">
      <c r="E151" s="1" t="s">
        <v>22</v>
      </c>
      <c r="F151" s="1" t="s">
        <v>22</v>
      </c>
      <c r="G151" s="1" t="s">
        <v>22</v>
      </c>
      <c r="H151" s="1" t="s">
        <v>22</v>
      </c>
      <c r="I151" s="1" t="s">
        <v>22</v>
      </c>
      <c r="J151" s="1" t="s">
        <v>19</v>
      </c>
      <c r="K151" s="1" t="s">
        <v>22</v>
      </c>
      <c r="L151" s="1" t="s">
        <v>22</v>
      </c>
      <c r="M151" s="1" t="s">
        <v>22</v>
      </c>
      <c r="N151" s="1" t="s">
        <v>22</v>
      </c>
      <c r="O151" s="1" t="s">
        <v>22</v>
      </c>
      <c r="P151" s="1" t="s">
        <v>22</v>
      </c>
      <c r="Q151" s="1" t="s">
        <v>22</v>
      </c>
      <c r="R151" s="1" t="s">
        <v>22</v>
      </c>
      <c r="S151" s="1" t="s">
        <v>22</v>
      </c>
      <c r="T151" s="1" t="s">
        <v>22</v>
      </c>
      <c r="V151" s="1" t="str">
        <f t="shared" si="72"/>
        <v>111</v>
      </c>
      <c r="W151" s="1" t="str">
        <f t="shared" si="73"/>
        <v>111</v>
      </c>
      <c r="X151" s="1" t="str">
        <f t="shared" si="74"/>
        <v>111</v>
      </c>
      <c r="Y151" s="1" t="str">
        <f t="shared" si="75"/>
        <v>111</v>
      </c>
      <c r="Z151" s="1" t="str">
        <f t="shared" si="76"/>
        <v>111</v>
      </c>
      <c r="AA151" s="1" t="str">
        <f t="shared" si="77"/>
        <v>100</v>
      </c>
      <c r="AB151" s="1" t="str">
        <f t="shared" si="78"/>
        <v>111</v>
      </c>
      <c r="AC151" s="1" t="str">
        <f t="shared" si="79"/>
        <v>111</v>
      </c>
      <c r="AD151" s="1" t="str">
        <f t="shared" si="80"/>
        <v>111</v>
      </c>
      <c r="AE151" s="1" t="str">
        <f t="shared" si="81"/>
        <v>111</v>
      </c>
      <c r="AF151" s="1" t="str">
        <f t="shared" si="82"/>
        <v>111</v>
      </c>
      <c r="AG151" s="1" t="str">
        <f t="shared" si="83"/>
        <v>111</v>
      </c>
      <c r="AH151" s="1" t="str">
        <f t="shared" si="84"/>
        <v>111</v>
      </c>
      <c r="AI151" s="1" t="str">
        <f t="shared" si="85"/>
        <v>111</v>
      </c>
      <c r="AJ151" s="1" t="str">
        <f t="shared" si="86"/>
        <v>111</v>
      </c>
      <c r="AK151" s="1" t="str">
        <f t="shared" si="87"/>
        <v>111</v>
      </c>
      <c r="AM151" s="1" t="str">
        <f t="shared" si="88"/>
        <v>11111111</v>
      </c>
      <c r="AN151" s="1" t="str">
        <f t="shared" si="89"/>
        <v>11111111</v>
      </c>
      <c r="AO151" s="23" t="str">
        <f t="shared" si="90"/>
        <v>00111111</v>
      </c>
      <c r="AP151" s="1" t="str">
        <f t="shared" si="91"/>
        <v>11111111</v>
      </c>
      <c r="AQ151" s="1" t="str">
        <f t="shared" si="92"/>
        <v>11111111</v>
      </c>
      <c r="AR151" s="23" t="str">
        <f t="shared" si="93"/>
        <v>11111111</v>
      </c>
      <c r="AT151" s="24">
        <f t="shared" si="94"/>
        <v>255</v>
      </c>
      <c r="AU151" s="24">
        <f t="shared" si="95"/>
        <v>255</v>
      </c>
      <c r="AV151" s="24">
        <f t="shared" si="96"/>
        <v>63</v>
      </c>
      <c r="AW151" s="24">
        <f t="shared" si="97"/>
        <v>255</v>
      </c>
      <c r="AX151" s="24">
        <f t="shared" si="98"/>
        <v>255</v>
      </c>
      <c r="AY151" s="24">
        <f t="shared" si="99"/>
        <v>255</v>
      </c>
      <c r="BA151" t="str">
        <f t="shared" si="100"/>
        <v>{255, 255, 63, 255, 255, 255},</v>
      </c>
    </row>
    <row r="152" spans="5:53" x14ac:dyDescent="0.25">
      <c r="E152" s="1" t="s">
        <v>22</v>
      </c>
      <c r="F152" s="1" t="s">
        <v>22</v>
      </c>
      <c r="G152" s="1" t="s">
        <v>22</v>
      </c>
      <c r="H152" s="1" t="s">
        <v>22</v>
      </c>
      <c r="I152" s="1" t="s">
        <v>19</v>
      </c>
      <c r="J152" s="1" t="s">
        <v>22</v>
      </c>
      <c r="K152" s="1" t="s">
        <v>22</v>
      </c>
      <c r="L152" s="1" t="s">
        <v>22</v>
      </c>
      <c r="M152" s="1" t="s">
        <v>22</v>
      </c>
      <c r="N152" s="1" t="s">
        <v>22</v>
      </c>
      <c r="O152" s="1" t="s">
        <v>22</v>
      </c>
      <c r="P152" s="1" t="s">
        <v>22</v>
      </c>
      <c r="Q152" s="1" t="s">
        <v>22</v>
      </c>
      <c r="R152" s="1" t="s">
        <v>22</v>
      </c>
      <c r="S152" s="1" t="s">
        <v>22</v>
      </c>
      <c r="T152" s="1" t="s">
        <v>22</v>
      </c>
      <c r="V152" s="1" t="str">
        <f t="shared" si="72"/>
        <v>111</v>
      </c>
      <c r="W152" s="1" t="str">
        <f t="shared" si="73"/>
        <v>111</v>
      </c>
      <c r="X152" s="1" t="str">
        <f t="shared" si="74"/>
        <v>111</v>
      </c>
      <c r="Y152" s="1" t="str">
        <f t="shared" si="75"/>
        <v>111</v>
      </c>
      <c r="Z152" s="1" t="str">
        <f t="shared" si="76"/>
        <v>100</v>
      </c>
      <c r="AA152" s="1" t="str">
        <f t="shared" si="77"/>
        <v>111</v>
      </c>
      <c r="AB152" s="1" t="str">
        <f t="shared" si="78"/>
        <v>111</v>
      </c>
      <c r="AC152" s="1" t="str">
        <f t="shared" si="79"/>
        <v>111</v>
      </c>
      <c r="AD152" s="1" t="str">
        <f t="shared" si="80"/>
        <v>111</v>
      </c>
      <c r="AE152" s="1" t="str">
        <f t="shared" si="81"/>
        <v>111</v>
      </c>
      <c r="AF152" s="1" t="str">
        <f t="shared" si="82"/>
        <v>111</v>
      </c>
      <c r="AG152" s="1" t="str">
        <f t="shared" si="83"/>
        <v>111</v>
      </c>
      <c r="AH152" s="1" t="str">
        <f t="shared" si="84"/>
        <v>111</v>
      </c>
      <c r="AI152" s="1" t="str">
        <f t="shared" si="85"/>
        <v>111</v>
      </c>
      <c r="AJ152" s="1" t="str">
        <f t="shared" si="86"/>
        <v>111</v>
      </c>
      <c r="AK152" s="1" t="str">
        <f t="shared" si="87"/>
        <v>111</v>
      </c>
      <c r="AM152" s="1" t="str">
        <f t="shared" si="88"/>
        <v>11111111</v>
      </c>
      <c r="AN152" s="1" t="str">
        <f t="shared" si="89"/>
        <v>11111001</v>
      </c>
      <c r="AO152" s="23" t="str">
        <f t="shared" si="90"/>
        <v>11111111</v>
      </c>
      <c r="AP152" s="1" t="str">
        <f t="shared" si="91"/>
        <v>11111111</v>
      </c>
      <c r="AQ152" s="1" t="str">
        <f t="shared" si="92"/>
        <v>11111111</v>
      </c>
      <c r="AR152" s="23" t="str">
        <f t="shared" si="93"/>
        <v>11111111</v>
      </c>
      <c r="AT152" s="24">
        <f t="shared" si="94"/>
        <v>255</v>
      </c>
      <c r="AU152" s="24">
        <f t="shared" si="95"/>
        <v>249</v>
      </c>
      <c r="AV152" s="24">
        <f t="shared" si="96"/>
        <v>255</v>
      </c>
      <c r="AW152" s="24">
        <f t="shared" si="97"/>
        <v>255</v>
      </c>
      <c r="AX152" s="24">
        <f t="shared" si="98"/>
        <v>255</v>
      </c>
      <c r="AY152" s="24">
        <f t="shared" si="99"/>
        <v>255</v>
      </c>
      <c r="BA152" t="str">
        <f t="shared" si="100"/>
        <v>{255, 249, 255, 255, 255, 255},</v>
      </c>
    </row>
    <row r="153" spans="5:53" x14ac:dyDescent="0.25">
      <c r="E153" s="1" t="s">
        <v>22</v>
      </c>
      <c r="F153" s="1" t="s">
        <v>22</v>
      </c>
      <c r="G153" s="1" t="s">
        <v>22</v>
      </c>
      <c r="H153" s="1" t="s">
        <v>19</v>
      </c>
      <c r="I153" s="1" t="s">
        <v>22</v>
      </c>
      <c r="J153" s="1" t="s">
        <v>22</v>
      </c>
      <c r="K153" s="1" t="s">
        <v>22</v>
      </c>
      <c r="L153" s="1" t="s">
        <v>22</v>
      </c>
      <c r="M153" s="1" t="s">
        <v>22</v>
      </c>
      <c r="N153" s="1" t="s">
        <v>22</v>
      </c>
      <c r="O153" s="1" t="s">
        <v>22</v>
      </c>
      <c r="P153" s="1" t="s">
        <v>22</v>
      </c>
      <c r="Q153" s="1" t="s">
        <v>22</v>
      </c>
      <c r="R153" s="1" t="s">
        <v>22</v>
      </c>
      <c r="S153" s="1" t="s">
        <v>22</v>
      </c>
      <c r="T153" s="1" t="s">
        <v>22</v>
      </c>
      <c r="V153" s="1" t="str">
        <f t="shared" si="72"/>
        <v>111</v>
      </c>
      <c r="W153" s="1" t="str">
        <f t="shared" si="73"/>
        <v>111</v>
      </c>
      <c r="X153" s="1" t="str">
        <f t="shared" si="74"/>
        <v>111</v>
      </c>
      <c r="Y153" s="1" t="str">
        <f t="shared" si="75"/>
        <v>100</v>
      </c>
      <c r="Z153" s="1" t="str">
        <f t="shared" si="76"/>
        <v>111</v>
      </c>
      <c r="AA153" s="1" t="str">
        <f t="shared" si="77"/>
        <v>111</v>
      </c>
      <c r="AB153" s="1" t="str">
        <f t="shared" si="78"/>
        <v>111</v>
      </c>
      <c r="AC153" s="1" t="str">
        <f t="shared" si="79"/>
        <v>111</v>
      </c>
      <c r="AD153" s="1" t="str">
        <f t="shared" si="80"/>
        <v>111</v>
      </c>
      <c r="AE153" s="1" t="str">
        <f t="shared" si="81"/>
        <v>111</v>
      </c>
      <c r="AF153" s="1" t="str">
        <f t="shared" si="82"/>
        <v>111</v>
      </c>
      <c r="AG153" s="1" t="str">
        <f t="shared" si="83"/>
        <v>111</v>
      </c>
      <c r="AH153" s="1" t="str">
        <f t="shared" si="84"/>
        <v>111</v>
      </c>
      <c r="AI153" s="1" t="str">
        <f t="shared" si="85"/>
        <v>111</v>
      </c>
      <c r="AJ153" s="1" t="str">
        <f t="shared" si="86"/>
        <v>111</v>
      </c>
      <c r="AK153" s="1" t="str">
        <f t="shared" si="87"/>
        <v>111</v>
      </c>
      <c r="AM153" s="1" t="str">
        <f t="shared" si="88"/>
        <v>11111111</v>
      </c>
      <c r="AN153" s="1" t="str">
        <f t="shared" si="89"/>
        <v>11001111</v>
      </c>
      <c r="AO153" s="23" t="str">
        <f t="shared" si="90"/>
        <v>11111111</v>
      </c>
      <c r="AP153" s="1" t="str">
        <f t="shared" si="91"/>
        <v>11111111</v>
      </c>
      <c r="AQ153" s="1" t="str">
        <f t="shared" si="92"/>
        <v>11111111</v>
      </c>
      <c r="AR153" s="23" t="str">
        <f t="shared" si="93"/>
        <v>11111111</v>
      </c>
      <c r="AT153" s="24">
        <f t="shared" si="94"/>
        <v>255</v>
      </c>
      <c r="AU153" s="24">
        <f t="shared" si="95"/>
        <v>207</v>
      </c>
      <c r="AV153" s="24">
        <f t="shared" si="96"/>
        <v>255</v>
      </c>
      <c r="AW153" s="24">
        <f t="shared" si="97"/>
        <v>255</v>
      </c>
      <c r="AX153" s="24">
        <f t="shared" si="98"/>
        <v>255</v>
      </c>
      <c r="AY153" s="24">
        <f t="shared" si="99"/>
        <v>255</v>
      </c>
      <c r="BA153" t="str">
        <f t="shared" si="100"/>
        <v>{255, 207, 255, 255, 255, 255},</v>
      </c>
    </row>
    <row r="154" spans="5:53" x14ac:dyDescent="0.25">
      <c r="E154" s="1" t="s">
        <v>22</v>
      </c>
      <c r="F154" s="1" t="s">
        <v>22</v>
      </c>
      <c r="G154" s="1" t="s">
        <v>19</v>
      </c>
      <c r="H154" s="1" t="s">
        <v>22</v>
      </c>
      <c r="I154" s="1" t="s">
        <v>22</v>
      </c>
      <c r="J154" s="1" t="s">
        <v>22</v>
      </c>
      <c r="K154" s="1" t="s">
        <v>22</v>
      </c>
      <c r="L154" s="1" t="s">
        <v>22</v>
      </c>
      <c r="M154" s="1" t="s">
        <v>22</v>
      </c>
      <c r="N154" s="1" t="s">
        <v>22</v>
      </c>
      <c r="O154" s="1" t="s">
        <v>22</v>
      </c>
      <c r="P154" s="1" t="s">
        <v>22</v>
      </c>
      <c r="Q154" s="1" t="s">
        <v>22</v>
      </c>
      <c r="R154" s="1" t="s">
        <v>22</v>
      </c>
      <c r="S154" s="1" t="s">
        <v>22</v>
      </c>
      <c r="T154" s="1" t="s">
        <v>22</v>
      </c>
      <c r="V154" s="1" t="str">
        <f t="shared" si="72"/>
        <v>111</v>
      </c>
      <c r="W154" s="1" t="str">
        <f t="shared" si="73"/>
        <v>111</v>
      </c>
      <c r="X154" s="1" t="str">
        <f t="shared" si="74"/>
        <v>100</v>
      </c>
      <c r="Y154" s="1" t="str">
        <f t="shared" si="75"/>
        <v>111</v>
      </c>
      <c r="Z154" s="1" t="str">
        <f t="shared" si="76"/>
        <v>111</v>
      </c>
      <c r="AA154" s="1" t="str">
        <f t="shared" si="77"/>
        <v>111</v>
      </c>
      <c r="AB154" s="1" t="str">
        <f t="shared" si="78"/>
        <v>111</v>
      </c>
      <c r="AC154" s="1" t="str">
        <f t="shared" si="79"/>
        <v>111</v>
      </c>
      <c r="AD154" s="1" t="str">
        <f t="shared" si="80"/>
        <v>111</v>
      </c>
      <c r="AE154" s="1" t="str">
        <f t="shared" si="81"/>
        <v>111</v>
      </c>
      <c r="AF154" s="1" t="str">
        <f t="shared" si="82"/>
        <v>111</v>
      </c>
      <c r="AG154" s="1" t="str">
        <f t="shared" si="83"/>
        <v>111</v>
      </c>
      <c r="AH154" s="1" t="str">
        <f t="shared" si="84"/>
        <v>111</v>
      </c>
      <c r="AI154" s="1" t="str">
        <f t="shared" si="85"/>
        <v>111</v>
      </c>
      <c r="AJ154" s="1" t="str">
        <f t="shared" si="86"/>
        <v>111</v>
      </c>
      <c r="AK154" s="1" t="str">
        <f t="shared" si="87"/>
        <v>111</v>
      </c>
      <c r="AM154" s="1" t="str">
        <f t="shared" si="88"/>
        <v>11111110</v>
      </c>
      <c r="AN154" s="1" t="str">
        <f t="shared" si="89"/>
        <v>01111111</v>
      </c>
      <c r="AO154" s="23" t="str">
        <f t="shared" si="90"/>
        <v>11111111</v>
      </c>
      <c r="AP154" s="1" t="str">
        <f t="shared" si="91"/>
        <v>11111111</v>
      </c>
      <c r="AQ154" s="1" t="str">
        <f t="shared" si="92"/>
        <v>11111111</v>
      </c>
      <c r="AR154" s="23" t="str">
        <f t="shared" si="93"/>
        <v>11111111</v>
      </c>
      <c r="AT154" s="24">
        <f t="shared" si="94"/>
        <v>254</v>
      </c>
      <c r="AU154" s="24">
        <f t="shared" si="95"/>
        <v>127</v>
      </c>
      <c r="AV154" s="24">
        <f t="shared" si="96"/>
        <v>255</v>
      </c>
      <c r="AW154" s="24">
        <f t="shared" si="97"/>
        <v>255</v>
      </c>
      <c r="AX154" s="24">
        <f t="shared" si="98"/>
        <v>255</v>
      </c>
      <c r="AY154" s="24">
        <f t="shared" si="99"/>
        <v>255</v>
      </c>
      <c r="BA154" t="str">
        <f t="shared" si="100"/>
        <v>{254, 127, 255, 255, 255, 255},</v>
      </c>
    </row>
    <row r="155" spans="5:53" x14ac:dyDescent="0.25">
      <c r="E155" s="1" t="s">
        <v>22</v>
      </c>
      <c r="F155" s="1" t="s">
        <v>19</v>
      </c>
      <c r="G155" s="1" t="s">
        <v>22</v>
      </c>
      <c r="H155" s="1" t="s">
        <v>22</v>
      </c>
      <c r="I155" s="1" t="s">
        <v>22</v>
      </c>
      <c r="J155" s="1" t="s">
        <v>22</v>
      </c>
      <c r="K155" s="1" t="s">
        <v>22</v>
      </c>
      <c r="L155" s="1" t="s">
        <v>22</v>
      </c>
      <c r="M155" s="1" t="s">
        <v>22</v>
      </c>
      <c r="N155" s="1" t="s">
        <v>22</v>
      </c>
      <c r="O155" s="1" t="s">
        <v>22</v>
      </c>
      <c r="P155" s="1" t="s">
        <v>22</v>
      </c>
      <c r="Q155" s="1" t="s">
        <v>22</v>
      </c>
      <c r="R155" s="1" t="s">
        <v>22</v>
      </c>
      <c r="S155" s="1" t="s">
        <v>22</v>
      </c>
      <c r="T155" s="1" t="s">
        <v>22</v>
      </c>
      <c r="V155" s="1" t="str">
        <f t="shared" si="72"/>
        <v>111</v>
      </c>
      <c r="W155" s="1" t="str">
        <f t="shared" si="73"/>
        <v>100</v>
      </c>
      <c r="X155" s="1" t="str">
        <f t="shared" si="74"/>
        <v>111</v>
      </c>
      <c r="Y155" s="1" t="str">
        <f t="shared" si="75"/>
        <v>111</v>
      </c>
      <c r="Z155" s="1" t="str">
        <f t="shared" si="76"/>
        <v>111</v>
      </c>
      <c r="AA155" s="1" t="str">
        <f t="shared" si="77"/>
        <v>111</v>
      </c>
      <c r="AB155" s="1" t="str">
        <f t="shared" si="78"/>
        <v>111</v>
      </c>
      <c r="AC155" s="1" t="str">
        <f t="shared" si="79"/>
        <v>111</v>
      </c>
      <c r="AD155" s="1" t="str">
        <f t="shared" si="80"/>
        <v>111</v>
      </c>
      <c r="AE155" s="1" t="str">
        <f t="shared" si="81"/>
        <v>111</v>
      </c>
      <c r="AF155" s="1" t="str">
        <f t="shared" si="82"/>
        <v>111</v>
      </c>
      <c r="AG155" s="1" t="str">
        <f t="shared" si="83"/>
        <v>111</v>
      </c>
      <c r="AH155" s="1" t="str">
        <f t="shared" si="84"/>
        <v>111</v>
      </c>
      <c r="AI155" s="1" t="str">
        <f t="shared" si="85"/>
        <v>111</v>
      </c>
      <c r="AJ155" s="1" t="str">
        <f t="shared" si="86"/>
        <v>111</v>
      </c>
      <c r="AK155" s="1" t="str">
        <f t="shared" si="87"/>
        <v>111</v>
      </c>
      <c r="AM155" s="1" t="str">
        <f t="shared" si="88"/>
        <v>11110011</v>
      </c>
      <c r="AN155" s="1" t="str">
        <f t="shared" si="89"/>
        <v>11111111</v>
      </c>
      <c r="AO155" s="23" t="str">
        <f t="shared" si="90"/>
        <v>11111111</v>
      </c>
      <c r="AP155" s="1" t="str">
        <f t="shared" si="91"/>
        <v>11111111</v>
      </c>
      <c r="AQ155" s="1" t="str">
        <f t="shared" si="92"/>
        <v>11111111</v>
      </c>
      <c r="AR155" s="23" t="str">
        <f t="shared" si="93"/>
        <v>11111111</v>
      </c>
      <c r="AT155" s="24">
        <f t="shared" si="94"/>
        <v>243</v>
      </c>
      <c r="AU155" s="24">
        <f t="shared" si="95"/>
        <v>255</v>
      </c>
      <c r="AV155" s="24">
        <f t="shared" si="96"/>
        <v>255</v>
      </c>
      <c r="AW155" s="24">
        <f t="shared" si="97"/>
        <v>255</v>
      </c>
      <c r="AX155" s="24">
        <f t="shared" si="98"/>
        <v>255</v>
      </c>
      <c r="AY155" s="24">
        <f t="shared" si="99"/>
        <v>255</v>
      </c>
      <c r="BA155" t="str">
        <f t="shared" si="100"/>
        <v>{243, 255, 255, 255, 255, 255},</v>
      </c>
    </row>
    <row r="156" spans="5:53" x14ac:dyDescent="0.25">
      <c r="E156" s="1" t="s">
        <v>20</v>
      </c>
      <c r="F156" s="1" t="s">
        <v>22</v>
      </c>
      <c r="G156" s="1" t="s">
        <v>22</v>
      </c>
      <c r="H156" s="1" t="s">
        <v>22</v>
      </c>
      <c r="I156" s="1" t="s">
        <v>22</v>
      </c>
      <c r="J156" s="1" t="s">
        <v>22</v>
      </c>
      <c r="K156" s="1" t="s">
        <v>22</v>
      </c>
      <c r="L156" s="1" t="s">
        <v>22</v>
      </c>
      <c r="M156" s="1" t="s">
        <v>22</v>
      </c>
      <c r="N156" s="1" t="s">
        <v>22</v>
      </c>
      <c r="O156" s="1" t="s">
        <v>22</v>
      </c>
      <c r="P156" s="1" t="s">
        <v>22</v>
      </c>
      <c r="Q156" s="1" t="s">
        <v>22</v>
      </c>
      <c r="R156" s="1" t="s">
        <v>22</v>
      </c>
      <c r="S156" s="1" t="s">
        <v>22</v>
      </c>
      <c r="T156" s="1" t="s">
        <v>22</v>
      </c>
      <c r="V156" s="1" t="str">
        <f t="shared" si="72"/>
        <v>010</v>
      </c>
      <c r="W156" s="1" t="str">
        <f t="shared" si="73"/>
        <v>111</v>
      </c>
      <c r="X156" s="1" t="str">
        <f t="shared" si="74"/>
        <v>111</v>
      </c>
      <c r="Y156" s="1" t="str">
        <f t="shared" si="75"/>
        <v>111</v>
      </c>
      <c r="Z156" s="1" t="str">
        <f t="shared" si="76"/>
        <v>111</v>
      </c>
      <c r="AA156" s="1" t="str">
        <f t="shared" si="77"/>
        <v>111</v>
      </c>
      <c r="AB156" s="1" t="str">
        <f t="shared" si="78"/>
        <v>111</v>
      </c>
      <c r="AC156" s="1" t="str">
        <f t="shared" si="79"/>
        <v>111</v>
      </c>
      <c r="AD156" s="1" t="str">
        <f t="shared" si="80"/>
        <v>111</v>
      </c>
      <c r="AE156" s="1" t="str">
        <f t="shared" si="81"/>
        <v>111</v>
      </c>
      <c r="AF156" s="1" t="str">
        <f t="shared" si="82"/>
        <v>111</v>
      </c>
      <c r="AG156" s="1" t="str">
        <f t="shared" si="83"/>
        <v>111</v>
      </c>
      <c r="AH156" s="1" t="str">
        <f t="shared" si="84"/>
        <v>111</v>
      </c>
      <c r="AI156" s="1" t="str">
        <f t="shared" si="85"/>
        <v>111</v>
      </c>
      <c r="AJ156" s="1" t="str">
        <f t="shared" si="86"/>
        <v>111</v>
      </c>
      <c r="AK156" s="1" t="str">
        <f t="shared" si="87"/>
        <v>111</v>
      </c>
      <c r="AM156" s="1" t="str">
        <f t="shared" si="88"/>
        <v>01011111</v>
      </c>
      <c r="AN156" s="1" t="str">
        <f t="shared" si="89"/>
        <v>11111111</v>
      </c>
      <c r="AO156" s="23" t="str">
        <f t="shared" si="90"/>
        <v>11111111</v>
      </c>
      <c r="AP156" s="1" t="str">
        <f t="shared" si="91"/>
        <v>11111111</v>
      </c>
      <c r="AQ156" s="1" t="str">
        <f t="shared" si="92"/>
        <v>11111111</v>
      </c>
      <c r="AR156" s="23" t="str">
        <f t="shared" si="93"/>
        <v>11111111</v>
      </c>
      <c r="AT156" s="24">
        <f t="shared" si="94"/>
        <v>95</v>
      </c>
      <c r="AU156" s="24">
        <f t="shared" si="95"/>
        <v>255</v>
      </c>
      <c r="AV156" s="24">
        <f t="shared" si="96"/>
        <v>255</v>
      </c>
      <c r="AW156" s="24">
        <f t="shared" si="97"/>
        <v>255</v>
      </c>
      <c r="AX156" s="24">
        <f t="shared" si="98"/>
        <v>255</v>
      </c>
      <c r="AY156" s="24">
        <f t="shared" si="99"/>
        <v>255</v>
      </c>
      <c r="BA156" t="str">
        <f t="shared" si="100"/>
        <v>{95, 255, 255, 255, 255, 255},</v>
      </c>
    </row>
    <row r="157" spans="5:53" x14ac:dyDescent="0.25">
      <c r="E157" s="1" t="s">
        <v>22</v>
      </c>
      <c r="F157" s="1" t="s">
        <v>20</v>
      </c>
      <c r="G157" s="1" t="s">
        <v>22</v>
      </c>
      <c r="H157" s="1" t="s">
        <v>22</v>
      </c>
      <c r="I157" s="1" t="s">
        <v>22</v>
      </c>
      <c r="J157" s="1" t="s">
        <v>22</v>
      </c>
      <c r="K157" s="1" t="s">
        <v>22</v>
      </c>
      <c r="L157" s="1" t="s">
        <v>22</v>
      </c>
      <c r="M157" s="1" t="s">
        <v>22</v>
      </c>
      <c r="N157" s="1" t="s">
        <v>22</v>
      </c>
      <c r="O157" s="1" t="s">
        <v>22</v>
      </c>
      <c r="P157" s="1" t="s">
        <v>22</v>
      </c>
      <c r="Q157" s="1" t="s">
        <v>22</v>
      </c>
      <c r="R157" s="1" t="s">
        <v>22</v>
      </c>
      <c r="S157" s="1" t="s">
        <v>22</v>
      </c>
      <c r="T157" s="1" t="s">
        <v>22</v>
      </c>
      <c r="V157" s="1" t="str">
        <f t="shared" si="72"/>
        <v>111</v>
      </c>
      <c r="W157" s="1" t="str">
        <f t="shared" si="73"/>
        <v>010</v>
      </c>
      <c r="X157" s="1" t="str">
        <f t="shared" si="74"/>
        <v>111</v>
      </c>
      <c r="Y157" s="1" t="str">
        <f t="shared" si="75"/>
        <v>111</v>
      </c>
      <c r="Z157" s="1" t="str">
        <f t="shared" si="76"/>
        <v>111</v>
      </c>
      <c r="AA157" s="1" t="str">
        <f t="shared" si="77"/>
        <v>111</v>
      </c>
      <c r="AB157" s="1" t="str">
        <f t="shared" si="78"/>
        <v>111</v>
      </c>
      <c r="AC157" s="1" t="str">
        <f t="shared" si="79"/>
        <v>111</v>
      </c>
      <c r="AD157" s="1" t="str">
        <f t="shared" si="80"/>
        <v>111</v>
      </c>
      <c r="AE157" s="1" t="str">
        <f t="shared" si="81"/>
        <v>111</v>
      </c>
      <c r="AF157" s="1" t="str">
        <f t="shared" si="82"/>
        <v>111</v>
      </c>
      <c r="AG157" s="1" t="str">
        <f t="shared" si="83"/>
        <v>111</v>
      </c>
      <c r="AH157" s="1" t="str">
        <f t="shared" si="84"/>
        <v>111</v>
      </c>
      <c r="AI157" s="1" t="str">
        <f t="shared" si="85"/>
        <v>111</v>
      </c>
      <c r="AJ157" s="1" t="str">
        <f t="shared" si="86"/>
        <v>111</v>
      </c>
      <c r="AK157" s="1" t="str">
        <f t="shared" si="87"/>
        <v>111</v>
      </c>
      <c r="AM157" s="1" t="str">
        <f t="shared" si="88"/>
        <v>11101011</v>
      </c>
      <c r="AN157" s="1" t="str">
        <f t="shared" si="89"/>
        <v>11111111</v>
      </c>
      <c r="AO157" s="23" t="str">
        <f t="shared" si="90"/>
        <v>11111111</v>
      </c>
      <c r="AP157" s="1" t="str">
        <f t="shared" si="91"/>
        <v>11111111</v>
      </c>
      <c r="AQ157" s="1" t="str">
        <f t="shared" si="92"/>
        <v>11111111</v>
      </c>
      <c r="AR157" s="23" t="str">
        <f t="shared" si="93"/>
        <v>11111111</v>
      </c>
      <c r="AT157" s="24">
        <f t="shared" si="94"/>
        <v>235</v>
      </c>
      <c r="AU157" s="24">
        <f t="shared" si="95"/>
        <v>255</v>
      </c>
      <c r="AV157" s="24">
        <f t="shared" si="96"/>
        <v>255</v>
      </c>
      <c r="AW157" s="24">
        <f t="shared" si="97"/>
        <v>255</v>
      </c>
      <c r="AX157" s="24">
        <f t="shared" si="98"/>
        <v>255</v>
      </c>
      <c r="AY157" s="24">
        <f t="shared" si="99"/>
        <v>255</v>
      </c>
      <c r="BA157" t="str">
        <f t="shared" si="100"/>
        <v>{235, 255, 255, 255, 255, 255},</v>
      </c>
    </row>
    <row r="158" spans="5:53" x14ac:dyDescent="0.25">
      <c r="E158" s="1" t="s">
        <v>22</v>
      </c>
      <c r="F158" s="1" t="s">
        <v>22</v>
      </c>
      <c r="G158" s="1" t="s">
        <v>20</v>
      </c>
      <c r="H158" s="1" t="s">
        <v>22</v>
      </c>
      <c r="I158" s="1" t="s">
        <v>22</v>
      </c>
      <c r="J158" s="1" t="s">
        <v>22</v>
      </c>
      <c r="K158" s="1" t="s">
        <v>22</v>
      </c>
      <c r="L158" s="1" t="s">
        <v>22</v>
      </c>
      <c r="M158" s="1" t="s">
        <v>22</v>
      </c>
      <c r="N158" s="1" t="s">
        <v>22</v>
      </c>
      <c r="O158" s="1" t="s">
        <v>22</v>
      </c>
      <c r="P158" s="1" t="s">
        <v>22</v>
      </c>
      <c r="Q158" s="1" t="s">
        <v>22</v>
      </c>
      <c r="R158" s="1" t="s">
        <v>22</v>
      </c>
      <c r="S158" s="1" t="s">
        <v>22</v>
      </c>
      <c r="T158" s="1" t="s">
        <v>22</v>
      </c>
      <c r="V158" s="1" t="str">
        <f t="shared" si="72"/>
        <v>111</v>
      </c>
      <c r="W158" s="1" t="str">
        <f t="shared" si="73"/>
        <v>111</v>
      </c>
      <c r="X158" s="1" t="str">
        <f t="shared" si="74"/>
        <v>010</v>
      </c>
      <c r="Y158" s="1" t="str">
        <f t="shared" si="75"/>
        <v>111</v>
      </c>
      <c r="Z158" s="1" t="str">
        <f t="shared" si="76"/>
        <v>111</v>
      </c>
      <c r="AA158" s="1" t="str">
        <f t="shared" si="77"/>
        <v>111</v>
      </c>
      <c r="AB158" s="1" t="str">
        <f t="shared" si="78"/>
        <v>111</v>
      </c>
      <c r="AC158" s="1" t="str">
        <f t="shared" si="79"/>
        <v>111</v>
      </c>
      <c r="AD158" s="1" t="str">
        <f t="shared" si="80"/>
        <v>111</v>
      </c>
      <c r="AE158" s="1" t="str">
        <f t="shared" si="81"/>
        <v>111</v>
      </c>
      <c r="AF158" s="1" t="str">
        <f t="shared" si="82"/>
        <v>111</v>
      </c>
      <c r="AG158" s="1" t="str">
        <f t="shared" si="83"/>
        <v>111</v>
      </c>
      <c r="AH158" s="1" t="str">
        <f t="shared" si="84"/>
        <v>111</v>
      </c>
      <c r="AI158" s="1" t="str">
        <f t="shared" si="85"/>
        <v>111</v>
      </c>
      <c r="AJ158" s="1" t="str">
        <f t="shared" si="86"/>
        <v>111</v>
      </c>
      <c r="AK158" s="1" t="str">
        <f t="shared" si="87"/>
        <v>111</v>
      </c>
      <c r="AM158" s="1" t="str">
        <f t="shared" si="88"/>
        <v>11111101</v>
      </c>
      <c r="AN158" s="1" t="str">
        <f t="shared" si="89"/>
        <v>01111111</v>
      </c>
      <c r="AO158" s="23" t="str">
        <f t="shared" si="90"/>
        <v>11111111</v>
      </c>
      <c r="AP158" s="1" t="str">
        <f t="shared" si="91"/>
        <v>11111111</v>
      </c>
      <c r="AQ158" s="1" t="str">
        <f t="shared" si="92"/>
        <v>11111111</v>
      </c>
      <c r="AR158" s="23" t="str">
        <f t="shared" si="93"/>
        <v>11111111</v>
      </c>
      <c r="AT158" s="24">
        <f t="shared" si="94"/>
        <v>253</v>
      </c>
      <c r="AU158" s="24">
        <f t="shared" si="95"/>
        <v>127</v>
      </c>
      <c r="AV158" s="24">
        <f t="shared" si="96"/>
        <v>255</v>
      </c>
      <c r="AW158" s="24">
        <f t="shared" si="97"/>
        <v>255</v>
      </c>
      <c r="AX158" s="24">
        <f t="shared" si="98"/>
        <v>255</v>
      </c>
      <c r="AY158" s="24">
        <f t="shared" si="99"/>
        <v>255</v>
      </c>
      <c r="BA158" t="str">
        <f t="shared" si="100"/>
        <v>{253, 127, 255, 255, 255, 255},</v>
      </c>
    </row>
    <row r="159" spans="5:53" x14ac:dyDescent="0.25">
      <c r="E159" s="1" t="s">
        <v>22</v>
      </c>
      <c r="F159" s="1" t="s">
        <v>22</v>
      </c>
      <c r="G159" s="1" t="s">
        <v>22</v>
      </c>
      <c r="H159" s="1" t="s">
        <v>20</v>
      </c>
      <c r="I159" s="1" t="s">
        <v>22</v>
      </c>
      <c r="J159" s="1" t="s">
        <v>22</v>
      </c>
      <c r="K159" s="1" t="s">
        <v>22</v>
      </c>
      <c r="L159" s="1" t="s">
        <v>22</v>
      </c>
      <c r="M159" s="1" t="s">
        <v>22</v>
      </c>
      <c r="N159" s="1" t="s">
        <v>22</v>
      </c>
      <c r="O159" s="1" t="s">
        <v>22</v>
      </c>
      <c r="P159" s="1" t="s">
        <v>22</v>
      </c>
      <c r="Q159" s="1" t="s">
        <v>22</v>
      </c>
      <c r="R159" s="1" t="s">
        <v>22</v>
      </c>
      <c r="S159" s="1" t="s">
        <v>22</v>
      </c>
      <c r="T159" s="1" t="s">
        <v>22</v>
      </c>
      <c r="V159" s="1" t="str">
        <f t="shared" si="72"/>
        <v>111</v>
      </c>
      <c r="W159" s="1" t="str">
        <f t="shared" si="73"/>
        <v>111</v>
      </c>
      <c r="X159" s="1" t="str">
        <f t="shared" si="74"/>
        <v>111</v>
      </c>
      <c r="Y159" s="1" t="str">
        <f t="shared" si="75"/>
        <v>010</v>
      </c>
      <c r="Z159" s="1" t="str">
        <f t="shared" si="76"/>
        <v>111</v>
      </c>
      <c r="AA159" s="1" t="str">
        <f t="shared" si="77"/>
        <v>111</v>
      </c>
      <c r="AB159" s="1" t="str">
        <f t="shared" si="78"/>
        <v>111</v>
      </c>
      <c r="AC159" s="1" t="str">
        <f t="shared" si="79"/>
        <v>111</v>
      </c>
      <c r="AD159" s="1" t="str">
        <f t="shared" si="80"/>
        <v>111</v>
      </c>
      <c r="AE159" s="1" t="str">
        <f t="shared" si="81"/>
        <v>111</v>
      </c>
      <c r="AF159" s="1" t="str">
        <f t="shared" si="82"/>
        <v>111</v>
      </c>
      <c r="AG159" s="1" t="str">
        <f t="shared" si="83"/>
        <v>111</v>
      </c>
      <c r="AH159" s="1" t="str">
        <f t="shared" si="84"/>
        <v>111</v>
      </c>
      <c r="AI159" s="1" t="str">
        <f t="shared" si="85"/>
        <v>111</v>
      </c>
      <c r="AJ159" s="1" t="str">
        <f t="shared" si="86"/>
        <v>111</v>
      </c>
      <c r="AK159" s="1" t="str">
        <f t="shared" si="87"/>
        <v>111</v>
      </c>
      <c r="AM159" s="1" t="str">
        <f t="shared" si="88"/>
        <v>11111111</v>
      </c>
      <c r="AN159" s="1" t="str">
        <f t="shared" si="89"/>
        <v>10101111</v>
      </c>
      <c r="AO159" s="23" t="str">
        <f t="shared" si="90"/>
        <v>11111111</v>
      </c>
      <c r="AP159" s="1" t="str">
        <f t="shared" si="91"/>
        <v>11111111</v>
      </c>
      <c r="AQ159" s="1" t="str">
        <f t="shared" si="92"/>
        <v>11111111</v>
      </c>
      <c r="AR159" s="23" t="str">
        <f t="shared" si="93"/>
        <v>11111111</v>
      </c>
      <c r="AT159" s="24">
        <f t="shared" si="94"/>
        <v>255</v>
      </c>
      <c r="AU159" s="24">
        <f t="shared" si="95"/>
        <v>175</v>
      </c>
      <c r="AV159" s="24">
        <f t="shared" si="96"/>
        <v>255</v>
      </c>
      <c r="AW159" s="24">
        <f t="shared" si="97"/>
        <v>255</v>
      </c>
      <c r="AX159" s="24">
        <f t="shared" si="98"/>
        <v>255</v>
      </c>
      <c r="AY159" s="24">
        <f t="shared" si="99"/>
        <v>255</v>
      </c>
      <c r="BA159" t="str">
        <f t="shared" si="100"/>
        <v>{255, 175, 255, 255, 255, 255},</v>
      </c>
    </row>
    <row r="160" spans="5:53" x14ac:dyDescent="0.25">
      <c r="E160" s="1" t="s">
        <v>22</v>
      </c>
      <c r="F160" s="1" t="s">
        <v>22</v>
      </c>
      <c r="G160" s="1" t="s">
        <v>22</v>
      </c>
      <c r="H160" s="1" t="s">
        <v>22</v>
      </c>
      <c r="I160" s="1" t="s">
        <v>20</v>
      </c>
      <c r="J160" s="1" t="s">
        <v>22</v>
      </c>
      <c r="K160" s="1" t="s">
        <v>22</v>
      </c>
      <c r="L160" s="1" t="s">
        <v>22</v>
      </c>
      <c r="M160" s="1" t="s">
        <v>22</v>
      </c>
      <c r="N160" s="1" t="s">
        <v>22</v>
      </c>
      <c r="O160" s="1" t="s">
        <v>22</v>
      </c>
      <c r="P160" s="1" t="s">
        <v>22</v>
      </c>
      <c r="Q160" s="1" t="s">
        <v>22</v>
      </c>
      <c r="R160" s="1" t="s">
        <v>22</v>
      </c>
      <c r="S160" s="1" t="s">
        <v>22</v>
      </c>
      <c r="T160" s="1" t="s">
        <v>22</v>
      </c>
      <c r="V160" s="1" t="str">
        <f t="shared" si="72"/>
        <v>111</v>
      </c>
      <c r="W160" s="1" t="str">
        <f t="shared" si="73"/>
        <v>111</v>
      </c>
      <c r="X160" s="1" t="str">
        <f t="shared" si="74"/>
        <v>111</v>
      </c>
      <c r="Y160" s="1" t="str">
        <f t="shared" si="75"/>
        <v>111</v>
      </c>
      <c r="Z160" s="1" t="str">
        <f t="shared" si="76"/>
        <v>010</v>
      </c>
      <c r="AA160" s="1" t="str">
        <f t="shared" si="77"/>
        <v>111</v>
      </c>
      <c r="AB160" s="1" t="str">
        <f t="shared" si="78"/>
        <v>111</v>
      </c>
      <c r="AC160" s="1" t="str">
        <f t="shared" si="79"/>
        <v>111</v>
      </c>
      <c r="AD160" s="1" t="str">
        <f t="shared" si="80"/>
        <v>111</v>
      </c>
      <c r="AE160" s="1" t="str">
        <f t="shared" si="81"/>
        <v>111</v>
      </c>
      <c r="AF160" s="1" t="str">
        <f t="shared" si="82"/>
        <v>111</v>
      </c>
      <c r="AG160" s="1" t="str">
        <f t="shared" si="83"/>
        <v>111</v>
      </c>
      <c r="AH160" s="1" t="str">
        <f t="shared" si="84"/>
        <v>111</v>
      </c>
      <c r="AI160" s="1" t="str">
        <f t="shared" si="85"/>
        <v>111</v>
      </c>
      <c r="AJ160" s="1" t="str">
        <f t="shared" si="86"/>
        <v>111</v>
      </c>
      <c r="AK160" s="1" t="str">
        <f t="shared" si="87"/>
        <v>111</v>
      </c>
      <c r="AM160" s="1" t="str">
        <f t="shared" si="88"/>
        <v>11111111</v>
      </c>
      <c r="AN160" s="1" t="str">
        <f t="shared" si="89"/>
        <v>11110101</v>
      </c>
      <c r="AO160" s="23" t="str">
        <f t="shared" si="90"/>
        <v>11111111</v>
      </c>
      <c r="AP160" s="1" t="str">
        <f t="shared" si="91"/>
        <v>11111111</v>
      </c>
      <c r="AQ160" s="1" t="str">
        <f t="shared" si="92"/>
        <v>11111111</v>
      </c>
      <c r="AR160" s="23" t="str">
        <f t="shared" si="93"/>
        <v>11111111</v>
      </c>
      <c r="AT160" s="24">
        <f t="shared" si="94"/>
        <v>255</v>
      </c>
      <c r="AU160" s="24">
        <f t="shared" si="95"/>
        <v>245</v>
      </c>
      <c r="AV160" s="24">
        <f t="shared" si="96"/>
        <v>255</v>
      </c>
      <c r="AW160" s="24">
        <f t="shared" si="97"/>
        <v>255</v>
      </c>
      <c r="AX160" s="24">
        <f t="shared" si="98"/>
        <v>255</v>
      </c>
      <c r="AY160" s="24">
        <f t="shared" si="99"/>
        <v>255</v>
      </c>
      <c r="BA160" t="str">
        <f t="shared" si="100"/>
        <v>{255, 245, 255, 255, 255, 255},</v>
      </c>
    </row>
    <row r="161" spans="5:53" x14ac:dyDescent="0.25">
      <c r="E161" s="1" t="s">
        <v>22</v>
      </c>
      <c r="F161" s="1" t="s">
        <v>22</v>
      </c>
      <c r="G161" s="1" t="s">
        <v>22</v>
      </c>
      <c r="H161" s="1" t="s">
        <v>22</v>
      </c>
      <c r="I161" s="1" t="s">
        <v>22</v>
      </c>
      <c r="J161" s="1" t="s">
        <v>20</v>
      </c>
      <c r="K161" s="1" t="s">
        <v>22</v>
      </c>
      <c r="L161" s="1" t="s">
        <v>22</v>
      </c>
      <c r="M161" s="1" t="s">
        <v>22</v>
      </c>
      <c r="N161" s="1" t="s">
        <v>22</v>
      </c>
      <c r="O161" s="1" t="s">
        <v>22</v>
      </c>
      <c r="P161" s="1" t="s">
        <v>22</v>
      </c>
      <c r="Q161" s="1" t="s">
        <v>22</v>
      </c>
      <c r="R161" s="1" t="s">
        <v>22</v>
      </c>
      <c r="S161" s="1" t="s">
        <v>22</v>
      </c>
      <c r="T161" s="1" t="s">
        <v>22</v>
      </c>
      <c r="V161" s="1" t="str">
        <f t="shared" si="72"/>
        <v>111</v>
      </c>
      <c r="W161" s="1" t="str">
        <f t="shared" si="73"/>
        <v>111</v>
      </c>
      <c r="X161" s="1" t="str">
        <f t="shared" si="74"/>
        <v>111</v>
      </c>
      <c r="Y161" s="1" t="str">
        <f t="shared" si="75"/>
        <v>111</v>
      </c>
      <c r="Z161" s="1" t="str">
        <f t="shared" si="76"/>
        <v>111</v>
      </c>
      <c r="AA161" s="1" t="str">
        <f t="shared" si="77"/>
        <v>010</v>
      </c>
      <c r="AB161" s="1" t="str">
        <f t="shared" si="78"/>
        <v>111</v>
      </c>
      <c r="AC161" s="1" t="str">
        <f t="shared" si="79"/>
        <v>111</v>
      </c>
      <c r="AD161" s="1" t="str">
        <f t="shared" si="80"/>
        <v>111</v>
      </c>
      <c r="AE161" s="1" t="str">
        <f t="shared" si="81"/>
        <v>111</v>
      </c>
      <c r="AF161" s="1" t="str">
        <f t="shared" si="82"/>
        <v>111</v>
      </c>
      <c r="AG161" s="1" t="str">
        <f t="shared" si="83"/>
        <v>111</v>
      </c>
      <c r="AH161" s="1" t="str">
        <f t="shared" si="84"/>
        <v>111</v>
      </c>
      <c r="AI161" s="1" t="str">
        <f t="shared" si="85"/>
        <v>111</v>
      </c>
      <c r="AJ161" s="1" t="str">
        <f t="shared" si="86"/>
        <v>111</v>
      </c>
      <c r="AK161" s="1" t="str">
        <f t="shared" si="87"/>
        <v>111</v>
      </c>
      <c r="AM161" s="1" t="str">
        <f t="shared" si="88"/>
        <v>11111111</v>
      </c>
      <c r="AN161" s="1" t="str">
        <f t="shared" si="89"/>
        <v>11111110</v>
      </c>
      <c r="AO161" s="23" t="str">
        <f t="shared" si="90"/>
        <v>10111111</v>
      </c>
      <c r="AP161" s="1" t="str">
        <f t="shared" si="91"/>
        <v>11111111</v>
      </c>
      <c r="AQ161" s="1" t="str">
        <f t="shared" si="92"/>
        <v>11111111</v>
      </c>
      <c r="AR161" s="23" t="str">
        <f t="shared" si="93"/>
        <v>11111111</v>
      </c>
      <c r="AT161" s="24">
        <f t="shared" si="94"/>
        <v>255</v>
      </c>
      <c r="AU161" s="24">
        <f t="shared" si="95"/>
        <v>254</v>
      </c>
      <c r="AV161" s="24">
        <f t="shared" si="96"/>
        <v>191</v>
      </c>
      <c r="AW161" s="24">
        <f t="shared" si="97"/>
        <v>255</v>
      </c>
      <c r="AX161" s="24">
        <f t="shared" si="98"/>
        <v>255</v>
      </c>
      <c r="AY161" s="24">
        <f t="shared" si="99"/>
        <v>255</v>
      </c>
      <c r="BA161" t="str">
        <f t="shared" si="100"/>
        <v>{255, 254, 191, 255, 255, 255},</v>
      </c>
    </row>
    <row r="162" spans="5:53" x14ac:dyDescent="0.25">
      <c r="E162" s="1" t="s">
        <v>22</v>
      </c>
      <c r="F162" s="1" t="s">
        <v>22</v>
      </c>
      <c r="G162" s="1" t="s">
        <v>22</v>
      </c>
      <c r="H162" s="1" t="s">
        <v>22</v>
      </c>
      <c r="I162" s="1" t="s">
        <v>22</v>
      </c>
      <c r="J162" s="1" t="s">
        <v>22</v>
      </c>
      <c r="K162" s="1" t="s">
        <v>20</v>
      </c>
      <c r="L162" s="1" t="s">
        <v>22</v>
      </c>
      <c r="M162" s="1" t="s">
        <v>22</v>
      </c>
      <c r="N162" s="1" t="s">
        <v>22</v>
      </c>
      <c r="O162" s="1" t="s">
        <v>22</v>
      </c>
      <c r="P162" s="1" t="s">
        <v>22</v>
      </c>
      <c r="Q162" s="1" t="s">
        <v>22</v>
      </c>
      <c r="R162" s="1" t="s">
        <v>22</v>
      </c>
      <c r="S162" s="1" t="s">
        <v>22</v>
      </c>
      <c r="T162" s="1" t="s">
        <v>22</v>
      </c>
      <c r="V162" s="1" t="str">
        <f t="shared" si="72"/>
        <v>111</v>
      </c>
      <c r="W162" s="1" t="str">
        <f t="shared" si="73"/>
        <v>111</v>
      </c>
      <c r="X162" s="1" t="str">
        <f t="shared" si="74"/>
        <v>111</v>
      </c>
      <c r="Y162" s="1" t="str">
        <f t="shared" si="75"/>
        <v>111</v>
      </c>
      <c r="Z162" s="1" t="str">
        <f t="shared" si="76"/>
        <v>111</v>
      </c>
      <c r="AA162" s="1" t="str">
        <f t="shared" si="77"/>
        <v>111</v>
      </c>
      <c r="AB162" s="1" t="str">
        <f t="shared" si="78"/>
        <v>010</v>
      </c>
      <c r="AC162" s="1" t="str">
        <f t="shared" si="79"/>
        <v>111</v>
      </c>
      <c r="AD162" s="1" t="str">
        <f t="shared" si="80"/>
        <v>111</v>
      </c>
      <c r="AE162" s="1" t="str">
        <f t="shared" si="81"/>
        <v>111</v>
      </c>
      <c r="AF162" s="1" t="str">
        <f t="shared" si="82"/>
        <v>111</v>
      </c>
      <c r="AG162" s="1" t="str">
        <f t="shared" si="83"/>
        <v>111</v>
      </c>
      <c r="AH162" s="1" t="str">
        <f t="shared" si="84"/>
        <v>111</v>
      </c>
      <c r="AI162" s="1" t="str">
        <f t="shared" si="85"/>
        <v>111</v>
      </c>
      <c r="AJ162" s="1" t="str">
        <f t="shared" si="86"/>
        <v>111</v>
      </c>
      <c r="AK162" s="1" t="str">
        <f t="shared" si="87"/>
        <v>111</v>
      </c>
      <c r="AM162" s="1" t="str">
        <f t="shared" si="88"/>
        <v>11111111</v>
      </c>
      <c r="AN162" s="1" t="str">
        <f t="shared" si="89"/>
        <v>11111111</v>
      </c>
      <c r="AO162" s="23" t="str">
        <f t="shared" si="90"/>
        <v>11010111</v>
      </c>
      <c r="AP162" s="1" t="str">
        <f t="shared" si="91"/>
        <v>11111111</v>
      </c>
      <c r="AQ162" s="1" t="str">
        <f t="shared" si="92"/>
        <v>11111111</v>
      </c>
      <c r="AR162" s="23" t="str">
        <f t="shared" si="93"/>
        <v>11111111</v>
      </c>
      <c r="AT162" s="24">
        <f t="shared" si="94"/>
        <v>255</v>
      </c>
      <c r="AU162" s="24">
        <f t="shared" si="95"/>
        <v>255</v>
      </c>
      <c r="AV162" s="24">
        <f t="shared" si="96"/>
        <v>215</v>
      </c>
      <c r="AW162" s="24">
        <f t="shared" si="97"/>
        <v>255</v>
      </c>
      <c r="AX162" s="24">
        <f t="shared" si="98"/>
        <v>255</v>
      </c>
      <c r="AY162" s="24">
        <f t="shared" si="99"/>
        <v>255</v>
      </c>
      <c r="BA162" t="str">
        <f t="shared" si="100"/>
        <v>{255, 255, 215, 255, 255, 255},</v>
      </c>
    </row>
    <row r="163" spans="5:53" x14ac:dyDescent="0.25">
      <c r="E163" s="1" t="s">
        <v>22</v>
      </c>
      <c r="F163" s="1" t="s">
        <v>22</v>
      </c>
      <c r="G163" s="1" t="s">
        <v>22</v>
      </c>
      <c r="H163" s="1" t="s">
        <v>22</v>
      </c>
      <c r="I163" s="1" t="s">
        <v>22</v>
      </c>
      <c r="J163" s="1" t="s">
        <v>22</v>
      </c>
      <c r="K163" s="1" t="s">
        <v>22</v>
      </c>
      <c r="L163" s="1" t="s">
        <v>20</v>
      </c>
      <c r="M163" s="1" t="s">
        <v>22</v>
      </c>
      <c r="N163" s="1" t="s">
        <v>22</v>
      </c>
      <c r="O163" s="1" t="s">
        <v>22</v>
      </c>
      <c r="P163" s="1" t="s">
        <v>22</v>
      </c>
      <c r="Q163" s="1" t="s">
        <v>22</v>
      </c>
      <c r="R163" s="1" t="s">
        <v>22</v>
      </c>
      <c r="S163" s="1" t="s">
        <v>22</v>
      </c>
      <c r="T163" s="1" t="s">
        <v>22</v>
      </c>
      <c r="V163" s="1" t="str">
        <f t="shared" si="72"/>
        <v>111</v>
      </c>
      <c r="W163" s="1" t="str">
        <f t="shared" si="73"/>
        <v>111</v>
      </c>
      <c r="X163" s="1" t="str">
        <f t="shared" si="74"/>
        <v>111</v>
      </c>
      <c r="Y163" s="1" t="str">
        <f t="shared" si="75"/>
        <v>111</v>
      </c>
      <c r="Z163" s="1" t="str">
        <f t="shared" si="76"/>
        <v>111</v>
      </c>
      <c r="AA163" s="1" t="str">
        <f t="shared" si="77"/>
        <v>111</v>
      </c>
      <c r="AB163" s="1" t="str">
        <f t="shared" si="78"/>
        <v>111</v>
      </c>
      <c r="AC163" s="1" t="str">
        <f t="shared" si="79"/>
        <v>010</v>
      </c>
      <c r="AD163" s="1" t="str">
        <f t="shared" si="80"/>
        <v>111</v>
      </c>
      <c r="AE163" s="1" t="str">
        <f t="shared" si="81"/>
        <v>111</v>
      </c>
      <c r="AF163" s="1" t="str">
        <f t="shared" si="82"/>
        <v>111</v>
      </c>
      <c r="AG163" s="1" t="str">
        <f t="shared" si="83"/>
        <v>111</v>
      </c>
      <c r="AH163" s="1" t="str">
        <f t="shared" si="84"/>
        <v>111</v>
      </c>
      <c r="AI163" s="1" t="str">
        <f t="shared" si="85"/>
        <v>111</v>
      </c>
      <c r="AJ163" s="1" t="str">
        <f t="shared" si="86"/>
        <v>111</v>
      </c>
      <c r="AK163" s="1" t="str">
        <f t="shared" si="87"/>
        <v>111</v>
      </c>
      <c r="AM163" s="1" t="str">
        <f t="shared" si="88"/>
        <v>11111111</v>
      </c>
      <c r="AN163" s="1" t="str">
        <f t="shared" si="89"/>
        <v>11111111</v>
      </c>
      <c r="AO163" s="23" t="str">
        <f t="shared" si="90"/>
        <v>11111010</v>
      </c>
      <c r="AP163" s="1" t="str">
        <f t="shared" si="91"/>
        <v>11111111</v>
      </c>
      <c r="AQ163" s="1" t="str">
        <f t="shared" si="92"/>
        <v>11111111</v>
      </c>
      <c r="AR163" s="23" t="str">
        <f t="shared" si="93"/>
        <v>11111111</v>
      </c>
      <c r="AT163" s="24">
        <f t="shared" si="94"/>
        <v>255</v>
      </c>
      <c r="AU163" s="24">
        <f t="shared" si="95"/>
        <v>255</v>
      </c>
      <c r="AV163" s="24">
        <f t="shared" si="96"/>
        <v>250</v>
      </c>
      <c r="AW163" s="24">
        <f t="shared" si="97"/>
        <v>255</v>
      </c>
      <c r="AX163" s="24">
        <f t="shared" si="98"/>
        <v>255</v>
      </c>
      <c r="AY163" s="24">
        <f t="shared" si="99"/>
        <v>255</v>
      </c>
      <c r="BA163" t="str">
        <f t="shared" si="100"/>
        <v>{255, 255, 250, 255, 255, 255},</v>
      </c>
    </row>
    <row r="164" spans="5:53" x14ac:dyDescent="0.25">
      <c r="E164" s="1" t="s">
        <v>22</v>
      </c>
      <c r="F164" s="1" t="s">
        <v>22</v>
      </c>
      <c r="G164" s="1" t="s">
        <v>22</v>
      </c>
      <c r="H164" s="1" t="s">
        <v>22</v>
      </c>
      <c r="I164" s="1" t="s">
        <v>22</v>
      </c>
      <c r="J164" s="1" t="s">
        <v>22</v>
      </c>
      <c r="K164" s="1" t="s">
        <v>22</v>
      </c>
      <c r="L164" s="1" t="s">
        <v>22</v>
      </c>
      <c r="M164" s="1" t="s">
        <v>20</v>
      </c>
      <c r="N164" s="1" t="s">
        <v>22</v>
      </c>
      <c r="O164" s="1" t="s">
        <v>22</v>
      </c>
      <c r="P164" s="1" t="s">
        <v>22</v>
      </c>
      <c r="Q164" s="1" t="s">
        <v>22</v>
      </c>
      <c r="R164" s="1" t="s">
        <v>22</v>
      </c>
      <c r="S164" s="1" t="s">
        <v>22</v>
      </c>
      <c r="T164" s="1" t="s">
        <v>22</v>
      </c>
      <c r="V164" s="1" t="str">
        <f t="shared" si="72"/>
        <v>111</v>
      </c>
      <c r="W164" s="1" t="str">
        <f t="shared" si="73"/>
        <v>111</v>
      </c>
      <c r="X164" s="1" t="str">
        <f t="shared" si="74"/>
        <v>111</v>
      </c>
      <c r="Y164" s="1" t="str">
        <f t="shared" si="75"/>
        <v>111</v>
      </c>
      <c r="Z164" s="1" t="str">
        <f t="shared" si="76"/>
        <v>111</v>
      </c>
      <c r="AA164" s="1" t="str">
        <f t="shared" si="77"/>
        <v>111</v>
      </c>
      <c r="AB164" s="1" t="str">
        <f t="shared" si="78"/>
        <v>111</v>
      </c>
      <c r="AC164" s="1" t="str">
        <f t="shared" si="79"/>
        <v>111</v>
      </c>
      <c r="AD164" s="1" t="str">
        <f t="shared" si="80"/>
        <v>010</v>
      </c>
      <c r="AE164" s="1" t="str">
        <f t="shared" si="81"/>
        <v>111</v>
      </c>
      <c r="AF164" s="1" t="str">
        <f t="shared" si="82"/>
        <v>111</v>
      </c>
      <c r="AG164" s="1" t="str">
        <f t="shared" si="83"/>
        <v>111</v>
      </c>
      <c r="AH164" s="1" t="str">
        <f t="shared" si="84"/>
        <v>111</v>
      </c>
      <c r="AI164" s="1" t="str">
        <f t="shared" si="85"/>
        <v>111</v>
      </c>
      <c r="AJ164" s="1" t="str">
        <f t="shared" si="86"/>
        <v>111</v>
      </c>
      <c r="AK164" s="1" t="str">
        <f t="shared" si="87"/>
        <v>111</v>
      </c>
      <c r="AM164" s="1" t="str">
        <f t="shared" si="88"/>
        <v>11111111</v>
      </c>
      <c r="AN164" s="1" t="str">
        <f t="shared" si="89"/>
        <v>11111111</v>
      </c>
      <c r="AO164" s="23" t="str">
        <f t="shared" si="90"/>
        <v>11111111</v>
      </c>
      <c r="AP164" s="1" t="str">
        <f t="shared" si="91"/>
        <v>01011111</v>
      </c>
      <c r="AQ164" s="1" t="str">
        <f t="shared" si="92"/>
        <v>11111111</v>
      </c>
      <c r="AR164" s="23" t="str">
        <f t="shared" si="93"/>
        <v>11111111</v>
      </c>
      <c r="AT164" s="24">
        <f t="shared" si="94"/>
        <v>255</v>
      </c>
      <c r="AU164" s="24">
        <f t="shared" si="95"/>
        <v>255</v>
      </c>
      <c r="AV164" s="24">
        <f t="shared" si="96"/>
        <v>255</v>
      </c>
      <c r="AW164" s="24">
        <f t="shared" si="97"/>
        <v>95</v>
      </c>
      <c r="AX164" s="24">
        <f t="shared" si="98"/>
        <v>255</v>
      </c>
      <c r="AY164" s="24">
        <f t="shared" si="99"/>
        <v>255</v>
      </c>
      <c r="BA164" t="str">
        <f t="shared" si="100"/>
        <v>{255, 255, 255, 95, 255, 255},</v>
      </c>
    </row>
    <row r="165" spans="5:53" x14ac:dyDescent="0.25">
      <c r="E165" s="1" t="s">
        <v>22</v>
      </c>
      <c r="F165" s="1" t="s">
        <v>22</v>
      </c>
      <c r="G165" s="1" t="s">
        <v>22</v>
      </c>
      <c r="H165" s="1" t="s">
        <v>22</v>
      </c>
      <c r="I165" s="1" t="s">
        <v>22</v>
      </c>
      <c r="J165" s="1" t="s">
        <v>22</v>
      </c>
      <c r="K165" s="1" t="s">
        <v>22</v>
      </c>
      <c r="L165" s="1" t="s">
        <v>22</v>
      </c>
      <c r="M165" s="1" t="s">
        <v>22</v>
      </c>
      <c r="N165" s="1" t="s">
        <v>20</v>
      </c>
      <c r="O165" s="1" t="s">
        <v>22</v>
      </c>
      <c r="P165" s="1" t="s">
        <v>22</v>
      </c>
      <c r="Q165" s="1" t="s">
        <v>22</v>
      </c>
      <c r="R165" s="1" t="s">
        <v>22</v>
      </c>
      <c r="S165" s="1" t="s">
        <v>22</v>
      </c>
      <c r="T165" s="1" t="s">
        <v>22</v>
      </c>
      <c r="V165" s="1" t="str">
        <f t="shared" ref="V165:V185" si="101">INDEX($C$6:$C$13,MATCH(E165,$B$6:$B$13,0))</f>
        <v>111</v>
      </c>
      <c r="W165" s="1" t="str">
        <f t="shared" ref="W165:W185" si="102">INDEX($C$6:$C$13,MATCH(F165,$B$6:$B$13,0))</f>
        <v>111</v>
      </c>
      <c r="X165" s="1" t="str">
        <f t="shared" ref="X165:X185" si="103">INDEX($C$6:$C$13,MATCH(G165,$B$6:$B$13,0))</f>
        <v>111</v>
      </c>
      <c r="Y165" s="1" t="str">
        <f t="shared" ref="Y165:Y185" si="104">INDEX($C$6:$C$13,MATCH(H165,$B$6:$B$13,0))</f>
        <v>111</v>
      </c>
      <c r="Z165" s="1" t="str">
        <f t="shared" ref="Z165:Z185" si="105">INDEX($C$6:$C$13,MATCH(I165,$B$6:$B$13,0))</f>
        <v>111</v>
      </c>
      <c r="AA165" s="1" t="str">
        <f t="shared" ref="AA165:AA185" si="106">INDEX($C$6:$C$13,MATCH(J165,$B$6:$B$13,0))</f>
        <v>111</v>
      </c>
      <c r="AB165" s="1" t="str">
        <f t="shared" ref="AB165:AB185" si="107">INDEX($C$6:$C$13,MATCH(K165,$B$6:$B$13,0))</f>
        <v>111</v>
      </c>
      <c r="AC165" s="1" t="str">
        <f t="shared" ref="AC165:AC185" si="108">INDEX($C$6:$C$13,MATCH(L165,$B$6:$B$13,0))</f>
        <v>111</v>
      </c>
      <c r="AD165" s="1" t="str">
        <f t="shared" ref="AD165:AD185" si="109">INDEX($C$6:$C$13,MATCH(M165,$B$6:$B$13,0))</f>
        <v>111</v>
      </c>
      <c r="AE165" s="1" t="str">
        <f t="shared" ref="AE165:AE185" si="110">INDEX($C$6:$C$13,MATCH(N165,$B$6:$B$13,0))</f>
        <v>010</v>
      </c>
      <c r="AF165" s="1" t="str">
        <f t="shared" ref="AF165:AF185" si="111">INDEX($C$6:$C$13,MATCH(O165,$B$6:$B$13,0))</f>
        <v>111</v>
      </c>
      <c r="AG165" s="1" t="str">
        <f t="shared" ref="AG165:AG185" si="112">INDEX($C$6:$C$13,MATCH(P165,$B$6:$B$13,0))</f>
        <v>111</v>
      </c>
      <c r="AH165" s="1" t="str">
        <f t="shared" ref="AH165:AH185" si="113">INDEX($C$6:$C$13,MATCH(Q165,$B$6:$B$13,0))</f>
        <v>111</v>
      </c>
      <c r="AI165" s="1" t="str">
        <f t="shared" ref="AI165:AI185" si="114">INDEX($C$6:$C$13,MATCH(R165,$B$6:$B$13,0))</f>
        <v>111</v>
      </c>
      <c r="AJ165" s="1" t="str">
        <f t="shared" ref="AJ165:AJ185" si="115">INDEX($C$6:$C$13,MATCH(S165,$B$6:$B$13,0))</f>
        <v>111</v>
      </c>
      <c r="AK165" s="1" t="str">
        <f t="shared" ref="AK165:AK185" si="116">INDEX($C$6:$C$13,MATCH(T165,$B$6:$B$13,0))</f>
        <v>111</v>
      </c>
      <c r="AM165" s="1" t="str">
        <f t="shared" ref="AM165:AM185" si="117">V165&amp;W165&amp;LEFT(X165,2)</f>
        <v>11111111</v>
      </c>
      <c r="AN165" s="1" t="str">
        <f t="shared" ref="AN165:AN185" si="118">RIGHT(X165,1)&amp;Y165&amp;Z165&amp;LEFT(AA165, 1)</f>
        <v>11111111</v>
      </c>
      <c r="AO165" s="23" t="str">
        <f t="shared" ref="AO165:AO185" si="119">RIGHT(AA165,2)&amp;AB165&amp;AC165</f>
        <v>11111111</v>
      </c>
      <c r="AP165" s="1" t="str">
        <f t="shared" ref="AP165:AP185" si="120">AD165&amp;AE165&amp;LEFT(AF165,2)</f>
        <v>11101011</v>
      </c>
      <c r="AQ165" s="1" t="str">
        <f t="shared" ref="AQ165:AQ185" si="121">RIGHT(AF165,1)&amp;AG165&amp;AH165&amp;LEFT(AI165, 1)</f>
        <v>11111111</v>
      </c>
      <c r="AR165" s="23" t="str">
        <f t="shared" ref="AR165:AR185" si="122">RIGHT(AI165,2)&amp;AJ165&amp;AK165</f>
        <v>11111111</v>
      </c>
      <c r="AT165" s="24">
        <f t="shared" ref="AT165:AT185" si="123">BIN2DEC(AM165)</f>
        <v>255</v>
      </c>
      <c r="AU165" s="24">
        <f t="shared" ref="AU165:AU185" si="124">BIN2DEC(AN165)</f>
        <v>255</v>
      </c>
      <c r="AV165" s="24">
        <f t="shared" ref="AV165:AV185" si="125">BIN2DEC(AO165)</f>
        <v>255</v>
      </c>
      <c r="AW165" s="24">
        <f t="shared" ref="AW165:AW185" si="126">BIN2DEC(AP165)</f>
        <v>235</v>
      </c>
      <c r="AX165" s="24">
        <f t="shared" ref="AX165:AX185" si="127">BIN2DEC(AQ165)</f>
        <v>255</v>
      </c>
      <c r="AY165" s="24">
        <f t="shared" ref="AY165:AY185" si="128">BIN2DEC(AR165)</f>
        <v>255</v>
      </c>
      <c r="BA165" t="str">
        <f t="shared" ref="BA165:BA185" si="129">"{"&amp;AT165&amp;", "&amp;AU165&amp;", "&amp;AV165&amp;", "&amp;AW165&amp;", "&amp;AX165&amp;", "&amp;AY165&amp;"},"</f>
        <v>{255, 255, 255, 235, 255, 255},</v>
      </c>
    </row>
    <row r="166" spans="5:53" x14ac:dyDescent="0.25">
      <c r="E166" s="1" t="s">
        <v>22</v>
      </c>
      <c r="F166" s="1" t="s">
        <v>22</v>
      </c>
      <c r="G166" s="1" t="s">
        <v>22</v>
      </c>
      <c r="H166" s="1" t="s">
        <v>22</v>
      </c>
      <c r="I166" s="1" t="s">
        <v>22</v>
      </c>
      <c r="J166" s="1" t="s">
        <v>22</v>
      </c>
      <c r="K166" s="1" t="s">
        <v>22</v>
      </c>
      <c r="L166" s="1" t="s">
        <v>22</v>
      </c>
      <c r="M166" s="1" t="s">
        <v>22</v>
      </c>
      <c r="N166" s="1" t="s">
        <v>22</v>
      </c>
      <c r="O166" s="1" t="s">
        <v>20</v>
      </c>
      <c r="P166" s="1" t="s">
        <v>22</v>
      </c>
      <c r="Q166" s="1" t="s">
        <v>22</v>
      </c>
      <c r="R166" s="1" t="s">
        <v>22</v>
      </c>
      <c r="S166" s="1" t="s">
        <v>22</v>
      </c>
      <c r="T166" s="1" t="s">
        <v>22</v>
      </c>
      <c r="V166" s="1" t="str">
        <f t="shared" si="101"/>
        <v>111</v>
      </c>
      <c r="W166" s="1" t="str">
        <f t="shared" si="102"/>
        <v>111</v>
      </c>
      <c r="X166" s="1" t="str">
        <f t="shared" si="103"/>
        <v>111</v>
      </c>
      <c r="Y166" s="1" t="str">
        <f t="shared" si="104"/>
        <v>111</v>
      </c>
      <c r="Z166" s="1" t="str">
        <f t="shared" si="105"/>
        <v>111</v>
      </c>
      <c r="AA166" s="1" t="str">
        <f t="shared" si="106"/>
        <v>111</v>
      </c>
      <c r="AB166" s="1" t="str">
        <f t="shared" si="107"/>
        <v>111</v>
      </c>
      <c r="AC166" s="1" t="str">
        <f t="shared" si="108"/>
        <v>111</v>
      </c>
      <c r="AD166" s="1" t="str">
        <f t="shared" si="109"/>
        <v>111</v>
      </c>
      <c r="AE166" s="1" t="str">
        <f t="shared" si="110"/>
        <v>111</v>
      </c>
      <c r="AF166" s="1" t="str">
        <f t="shared" si="111"/>
        <v>010</v>
      </c>
      <c r="AG166" s="1" t="str">
        <f t="shared" si="112"/>
        <v>111</v>
      </c>
      <c r="AH166" s="1" t="str">
        <f t="shared" si="113"/>
        <v>111</v>
      </c>
      <c r="AI166" s="1" t="str">
        <f t="shared" si="114"/>
        <v>111</v>
      </c>
      <c r="AJ166" s="1" t="str">
        <f t="shared" si="115"/>
        <v>111</v>
      </c>
      <c r="AK166" s="1" t="str">
        <f t="shared" si="116"/>
        <v>111</v>
      </c>
      <c r="AM166" s="1" t="str">
        <f t="shared" si="117"/>
        <v>11111111</v>
      </c>
      <c r="AN166" s="1" t="str">
        <f t="shared" si="118"/>
        <v>11111111</v>
      </c>
      <c r="AO166" s="23" t="str">
        <f t="shared" si="119"/>
        <v>11111111</v>
      </c>
      <c r="AP166" s="1" t="str">
        <f t="shared" si="120"/>
        <v>11111101</v>
      </c>
      <c r="AQ166" s="1" t="str">
        <f t="shared" si="121"/>
        <v>01111111</v>
      </c>
      <c r="AR166" s="23" t="str">
        <f t="shared" si="122"/>
        <v>11111111</v>
      </c>
      <c r="AT166" s="24">
        <f t="shared" si="123"/>
        <v>255</v>
      </c>
      <c r="AU166" s="24">
        <f t="shared" si="124"/>
        <v>255</v>
      </c>
      <c r="AV166" s="24">
        <f t="shared" si="125"/>
        <v>255</v>
      </c>
      <c r="AW166" s="24">
        <f t="shared" si="126"/>
        <v>253</v>
      </c>
      <c r="AX166" s="24">
        <f t="shared" si="127"/>
        <v>127</v>
      </c>
      <c r="AY166" s="24">
        <f t="shared" si="128"/>
        <v>255</v>
      </c>
      <c r="BA166" t="str">
        <f t="shared" si="129"/>
        <v>{255, 255, 255, 253, 127, 255},</v>
      </c>
    </row>
    <row r="167" spans="5:53" x14ac:dyDescent="0.25">
      <c r="E167" s="1" t="s">
        <v>22</v>
      </c>
      <c r="F167" s="1" t="s">
        <v>22</v>
      </c>
      <c r="G167" s="1" t="s">
        <v>22</v>
      </c>
      <c r="H167" s="1" t="s">
        <v>22</v>
      </c>
      <c r="I167" s="1" t="s">
        <v>22</v>
      </c>
      <c r="J167" s="1" t="s">
        <v>22</v>
      </c>
      <c r="K167" s="1" t="s">
        <v>22</v>
      </c>
      <c r="L167" s="1" t="s">
        <v>22</v>
      </c>
      <c r="M167" s="1" t="s">
        <v>22</v>
      </c>
      <c r="N167" s="1" t="s">
        <v>22</v>
      </c>
      <c r="O167" s="1" t="s">
        <v>22</v>
      </c>
      <c r="P167" s="1" t="s">
        <v>20</v>
      </c>
      <c r="Q167" s="1" t="s">
        <v>22</v>
      </c>
      <c r="R167" s="1" t="s">
        <v>22</v>
      </c>
      <c r="S167" s="1" t="s">
        <v>22</v>
      </c>
      <c r="T167" s="1" t="s">
        <v>22</v>
      </c>
      <c r="V167" s="1" t="str">
        <f t="shared" si="101"/>
        <v>111</v>
      </c>
      <c r="W167" s="1" t="str">
        <f t="shared" si="102"/>
        <v>111</v>
      </c>
      <c r="X167" s="1" t="str">
        <f t="shared" si="103"/>
        <v>111</v>
      </c>
      <c r="Y167" s="1" t="str">
        <f t="shared" si="104"/>
        <v>111</v>
      </c>
      <c r="Z167" s="1" t="str">
        <f t="shared" si="105"/>
        <v>111</v>
      </c>
      <c r="AA167" s="1" t="str">
        <f t="shared" si="106"/>
        <v>111</v>
      </c>
      <c r="AB167" s="1" t="str">
        <f t="shared" si="107"/>
        <v>111</v>
      </c>
      <c r="AC167" s="1" t="str">
        <f t="shared" si="108"/>
        <v>111</v>
      </c>
      <c r="AD167" s="1" t="str">
        <f t="shared" si="109"/>
        <v>111</v>
      </c>
      <c r="AE167" s="1" t="str">
        <f t="shared" si="110"/>
        <v>111</v>
      </c>
      <c r="AF167" s="1" t="str">
        <f t="shared" si="111"/>
        <v>111</v>
      </c>
      <c r="AG167" s="1" t="str">
        <f t="shared" si="112"/>
        <v>010</v>
      </c>
      <c r="AH167" s="1" t="str">
        <f t="shared" si="113"/>
        <v>111</v>
      </c>
      <c r="AI167" s="1" t="str">
        <f t="shared" si="114"/>
        <v>111</v>
      </c>
      <c r="AJ167" s="1" t="str">
        <f t="shared" si="115"/>
        <v>111</v>
      </c>
      <c r="AK167" s="1" t="str">
        <f t="shared" si="116"/>
        <v>111</v>
      </c>
      <c r="AM167" s="1" t="str">
        <f t="shared" si="117"/>
        <v>11111111</v>
      </c>
      <c r="AN167" s="1" t="str">
        <f t="shared" si="118"/>
        <v>11111111</v>
      </c>
      <c r="AO167" s="23" t="str">
        <f t="shared" si="119"/>
        <v>11111111</v>
      </c>
      <c r="AP167" s="1" t="str">
        <f t="shared" si="120"/>
        <v>11111111</v>
      </c>
      <c r="AQ167" s="1" t="str">
        <f t="shared" si="121"/>
        <v>10101111</v>
      </c>
      <c r="AR167" s="23" t="str">
        <f t="shared" si="122"/>
        <v>11111111</v>
      </c>
      <c r="AT167" s="24">
        <f t="shared" si="123"/>
        <v>255</v>
      </c>
      <c r="AU167" s="24">
        <f t="shared" si="124"/>
        <v>255</v>
      </c>
      <c r="AV167" s="24">
        <f t="shared" si="125"/>
        <v>255</v>
      </c>
      <c r="AW167" s="24">
        <f t="shared" si="126"/>
        <v>255</v>
      </c>
      <c r="AX167" s="24">
        <f t="shared" si="127"/>
        <v>175</v>
      </c>
      <c r="AY167" s="24">
        <f t="shared" si="128"/>
        <v>255</v>
      </c>
      <c r="BA167" t="str">
        <f t="shared" si="129"/>
        <v>{255, 255, 255, 255, 175, 255},</v>
      </c>
    </row>
    <row r="168" spans="5:53" x14ac:dyDescent="0.25">
      <c r="E168" s="1" t="s">
        <v>22</v>
      </c>
      <c r="F168" s="1" t="s">
        <v>22</v>
      </c>
      <c r="G168" s="1" t="s">
        <v>22</v>
      </c>
      <c r="H168" s="1" t="s">
        <v>22</v>
      </c>
      <c r="I168" s="1" t="s">
        <v>22</v>
      </c>
      <c r="J168" s="1" t="s">
        <v>22</v>
      </c>
      <c r="K168" s="1" t="s">
        <v>22</v>
      </c>
      <c r="L168" s="1" t="s">
        <v>22</v>
      </c>
      <c r="M168" s="1" t="s">
        <v>22</v>
      </c>
      <c r="N168" s="1" t="s">
        <v>22</v>
      </c>
      <c r="O168" s="1" t="s">
        <v>22</v>
      </c>
      <c r="P168" s="1" t="s">
        <v>22</v>
      </c>
      <c r="Q168" s="1" t="s">
        <v>20</v>
      </c>
      <c r="R168" s="1" t="s">
        <v>22</v>
      </c>
      <c r="S168" s="1" t="s">
        <v>22</v>
      </c>
      <c r="T168" s="1" t="s">
        <v>22</v>
      </c>
      <c r="V168" s="1" t="str">
        <f t="shared" si="101"/>
        <v>111</v>
      </c>
      <c r="W168" s="1" t="str">
        <f t="shared" si="102"/>
        <v>111</v>
      </c>
      <c r="X168" s="1" t="str">
        <f t="shared" si="103"/>
        <v>111</v>
      </c>
      <c r="Y168" s="1" t="str">
        <f t="shared" si="104"/>
        <v>111</v>
      </c>
      <c r="Z168" s="1" t="str">
        <f t="shared" si="105"/>
        <v>111</v>
      </c>
      <c r="AA168" s="1" t="str">
        <f t="shared" si="106"/>
        <v>111</v>
      </c>
      <c r="AB168" s="1" t="str">
        <f t="shared" si="107"/>
        <v>111</v>
      </c>
      <c r="AC168" s="1" t="str">
        <f t="shared" si="108"/>
        <v>111</v>
      </c>
      <c r="AD168" s="1" t="str">
        <f t="shared" si="109"/>
        <v>111</v>
      </c>
      <c r="AE168" s="1" t="str">
        <f t="shared" si="110"/>
        <v>111</v>
      </c>
      <c r="AF168" s="1" t="str">
        <f t="shared" si="111"/>
        <v>111</v>
      </c>
      <c r="AG168" s="1" t="str">
        <f t="shared" si="112"/>
        <v>111</v>
      </c>
      <c r="AH168" s="1" t="str">
        <f t="shared" si="113"/>
        <v>010</v>
      </c>
      <c r="AI168" s="1" t="str">
        <f t="shared" si="114"/>
        <v>111</v>
      </c>
      <c r="AJ168" s="1" t="str">
        <f t="shared" si="115"/>
        <v>111</v>
      </c>
      <c r="AK168" s="1" t="str">
        <f t="shared" si="116"/>
        <v>111</v>
      </c>
      <c r="AM168" s="1" t="str">
        <f t="shared" si="117"/>
        <v>11111111</v>
      </c>
      <c r="AN168" s="1" t="str">
        <f t="shared" si="118"/>
        <v>11111111</v>
      </c>
      <c r="AO168" s="23" t="str">
        <f t="shared" si="119"/>
        <v>11111111</v>
      </c>
      <c r="AP168" s="1" t="str">
        <f t="shared" si="120"/>
        <v>11111111</v>
      </c>
      <c r="AQ168" s="1" t="str">
        <f t="shared" si="121"/>
        <v>11110101</v>
      </c>
      <c r="AR168" s="23" t="str">
        <f t="shared" si="122"/>
        <v>11111111</v>
      </c>
      <c r="AT168" s="24">
        <f t="shared" si="123"/>
        <v>255</v>
      </c>
      <c r="AU168" s="24">
        <f t="shared" si="124"/>
        <v>255</v>
      </c>
      <c r="AV168" s="24">
        <f t="shared" si="125"/>
        <v>255</v>
      </c>
      <c r="AW168" s="24">
        <f t="shared" si="126"/>
        <v>255</v>
      </c>
      <c r="AX168" s="24">
        <f t="shared" si="127"/>
        <v>245</v>
      </c>
      <c r="AY168" s="24">
        <f t="shared" si="128"/>
        <v>255</v>
      </c>
      <c r="BA168" t="str">
        <f t="shared" si="129"/>
        <v>{255, 255, 255, 255, 245, 255},</v>
      </c>
    </row>
    <row r="169" spans="5:53" x14ac:dyDescent="0.25">
      <c r="E169" s="1" t="s">
        <v>22</v>
      </c>
      <c r="F169" s="1" t="s">
        <v>22</v>
      </c>
      <c r="G169" s="1" t="s">
        <v>22</v>
      </c>
      <c r="H169" s="1" t="s">
        <v>22</v>
      </c>
      <c r="I169" s="1" t="s">
        <v>22</v>
      </c>
      <c r="J169" s="1" t="s">
        <v>22</v>
      </c>
      <c r="K169" s="1" t="s">
        <v>22</v>
      </c>
      <c r="L169" s="1" t="s">
        <v>22</v>
      </c>
      <c r="M169" s="1" t="s">
        <v>22</v>
      </c>
      <c r="N169" s="1" t="s">
        <v>22</v>
      </c>
      <c r="O169" s="1" t="s">
        <v>22</v>
      </c>
      <c r="P169" s="1" t="s">
        <v>22</v>
      </c>
      <c r="Q169" s="1" t="s">
        <v>22</v>
      </c>
      <c r="R169" s="1" t="s">
        <v>20</v>
      </c>
      <c r="S169" s="1" t="s">
        <v>22</v>
      </c>
      <c r="T169" s="1" t="s">
        <v>22</v>
      </c>
      <c r="V169" s="1" t="str">
        <f t="shared" si="101"/>
        <v>111</v>
      </c>
      <c r="W169" s="1" t="str">
        <f t="shared" si="102"/>
        <v>111</v>
      </c>
      <c r="X169" s="1" t="str">
        <f t="shared" si="103"/>
        <v>111</v>
      </c>
      <c r="Y169" s="1" t="str">
        <f t="shared" si="104"/>
        <v>111</v>
      </c>
      <c r="Z169" s="1" t="str">
        <f t="shared" si="105"/>
        <v>111</v>
      </c>
      <c r="AA169" s="1" t="str">
        <f t="shared" si="106"/>
        <v>111</v>
      </c>
      <c r="AB169" s="1" t="str">
        <f t="shared" si="107"/>
        <v>111</v>
      </c>
      <c r="AC169" s="1" t="str">
        <f t="shared" si="108"/>
        <v>111</v>
      </c>
      <c r="AD169" s="1" t="str">
        <f t="shared" si="109"/>
        <v>111</v>
      </c>
      <c r="AE169" s="1" t="str">
        <f t="shared" si="110"/>
        <v>111</v>
      </c>
      <c r="AF169" s="1" t="str">
        <f t="shared" si="111"/>
        <v>111</v>
      </c>
      <c r="AG169" s="1" t="str">
        <f t="shared" si="112"/>
        <v>111</v>
      </c>
      <c r="AH169" s="1" t="str">
        <f t="shared" si="113"/>
        <v>111</v>
      </c>
      <c r="AI169" s="1" t="str">
        <f t="shared" si="114"/>
        <v>010</v>
      </c>
      <c r="AJ169" s="1" t="str">
        <f t="shared" si="115"/>
        <v>111</v>
      </c>
      <c r="AK169" s="1" t="str">
        <f t="shared" si="116"/>
        <v>111</v>
      </c>
      <c r="AM169" s="1" t="str">
        <f t="shared" si="117"/>
        <v>11111111</v>
      </c>
      <c r="AN169" s="1" t="str">
        <f t="shared" si="118"/>
        <v>11111111</v>
      </c>
      <c r="AO169" s="23" t="str">
        <f t="shared" si="119"/>
        <v>11111111</v>
      </c>
      <c r="AP169" s="1" t="str">
        <f t="shared" si="120"/>
        <v>11111111</v>
      </c>
      <c r="AQ169" s="1" t="str">
        <f t="shared" si="121"/>
        <v>11111110</v>
      </c>
      <c r="AR169" s="23" t="str">
        <f t="shared" si="122"/>
        <v>10111111</v>
      </c>
      <c r="AT169" s="24">
        <f t="shared" si="123"/>
        <v>255</v>
      </c>
      <c r="AU169" s="24">
        <f t="shared" si="124"/>
        <v>255</v>
      </c>
      <c r="AV169" s="24">
        <f t="shared" si="125"/>
        <v>255</v>
      </c>
      <c r="AW169" s="24">
        <f t="shared" si="126"/>
        <v>255</v>
      </c>
      <c r="AX169" s="24">
        <f t="shared" si="127"/>
        <v>254</v>
      </c>
      <c r="AY169" s="24">
        <f t="shared" si="128"/>
        <v>191</v>
      </c>
      <c r="BA169" t="str">
        <f t="shared" si="129"/>
        <v>{255, 255, 255, 255, 254, 191},</v>
      </c>
    </row>
    <row r="170" spans="5:53" x14ac:dyDescent="0.25">
      <c r="E170" s="1" t="s">
        <v>22</v>
      </c>
      <c r="F170" s="1" t="s">
        <v>22</v>
      </c>
      <c r="G170" s="1" t="s">
        <v>22</v>
      </c>
      <c r="H170" s="1" t="s">
        <v>22</v>
      </c>
      <c r="I170" s="1" t="s">
        <v>22</v>
      </c>
      <c r="J170" s="1" t="s">
        <v>22</v>
      </c>
      <c r="K170" s="1" t="s">
        <v>22</v>
      </c>
      <c r="L170" s="1" t="s">
        <v>22</v>
      </c>
      <c r="M170" s="1" t="s">
        <v>22</v>
      </c>
      <c r="N170" s="1" t="s">
        <v>22</v>
      </c>
      <c r="O170" s="1" t="s">
        <v>22</v>
      </c>
      <c r="P170" s="1" t="s">
        <v>22</v>
      </c>
      <c r="Q170" s="1" t="s">
        <v>22</v>
      </c>
      <c r="R170" s="1" t="s">
        <v>22</v>
      </c>
      <c r="S170" s="1" t="s">
        <v>20</v>
      </c>
      <c r="T170" s="1" t="s">
        <v>22</v>
      </c>
      <c r="V170" s="1" t="str">
        <f t="shared" si="101"/>
        <v>111</v>
      </c>
      <c r="W170" s="1" t="str">
        <f t="shared" si="102"/>
        <v>111</v>
      </c>
      <c r="X170" s="1" t="str">
        <f t="shared" si="103"/>
        <v>111</v>
      </c>
      <c r="Y170" s="1" t="str">
        <f t="shared" si="104"/>
        <v>111</v>
      </c>
      <c r="Z170" s="1" t="str">
        <f t="shared" si="105"/>
        <v>111</v>
      </c>
      <c r="AA170" s="1" t="str">
        <f t="shared" si="106"/>
        <v>111</v>
      </c>
      <c r="AB170" s="1" t="str">
        <f t="shared" si="107"/>
        <v>111</v>
      </c>
      <c r="AC170" s="1" t="str">
        <f t="shared" si="108"/>
        <v>111</v>
      </c>
      <c r="AD170" s="1" t="str">
        <f t="shared" si="109"/>
        <v>111</v>
      </c>
      <c r="AE170" s="1" t="str">
        <f t="shared" si="110"/>
        <v>111</v>
      </c>
      <c r="AF170" s="1" t="str">
        <f t="shared" si="111"/>
        <v>111</v>
      </c>
      <c r="AG170" s="1" t="str">
        <f t="shared" si="112"/>
        <v>111</v>
      </c>
      <c r="AH170" s="1" t="str">
        <f t="shared" si="113"/>
        <v>111</v>
      </c>
      <c r="AI170" s="1" t="str">
        <f t="shared" si="114"/>
        <v>111</v>
      </c>
      <c r="AJ170" s="1" t="str">
        <f t="shared" si="115"/>
        <v>010</v>
      </c>
      <c r="AK170" s="1" t="str">
        <f t="shared" si="116"/>
        <v>111</v>
      </c>
      <c r="AM170" s="1" t="str">
        <f t="shared" si="117"/>
        <v>11111111</v>
      </c>
      <c r="AN170" s="1" t="str">
        <f t="shared" si="118"/>
        <v>11111111</v>
      </c>
      <c r="AO170" s="23" t="str">
        <f t="shared" si="119"/>
        <v>11111111</v>
      </c>
      <c r="AP170" s="1" t="str">
        <f t="shared" si="120"/>
        <v>11111111</v>
      </c>
      <c r="AQ170" s="1" t="str">
        <f t="shared" si="121"/>
        <v>11111111</v>
      </c>
      <c r="AR170" s="23" t="str">
        <f t="shared" si="122"/>
        <v>11010111</v>
      </c>
      <c r="AT170" s="24">
        <f t="shared" si="123"/>
        <v>255</v>
      </c>
      <c r="AU170" s="24">
        <f t="shared" si="124"/>
        <v>255</v>
      </c>
      <c r="AV170" s="24">
        <f t="shared" si="125"/>
        <v>255</v>
      </c>
      <c r="AW170" s="24">
        <f t="shared" si="126"/>
        <v>255</v>
      </c>
      <c r="AX170" s="24">
        <f t="shared" si="127"/>
        <v>255</v>
      </c>
      <c r="AY170" s="24">
        <f t="shared" si="128"/>
        <v>215</v>
      </c>
      <c r="BA170" t="str">
        <f t="shared" si="129"/>
        <v>{255, 255, 255, 255, 255, 215},</v>
      </c>
    </row>
    <row r="171" spans="5:53" x14ac:dyDescent="0.25">
      <c r="E171" s="1" t="s">
        <v>22</v>
      </c>
      <c r="F171" s="1" t="s">
        <v>22</v>
      </c>
      <c r="G171" s="1" t="s">
        <v>22</v>
      </c>
      <c r="H171" s="1" t="s">
        <v>22</v>
      </c>
      <c r="I171" s="1" t="s">
        <v>22</v>
      </c>
      <c r="J171" s="1" t="s">
        <v>22</v>
      </c>
      <c r="K171" s="1" t="s">
        <v>22</v>
      </c>
      <c r="L171" s="1" t="s">
        <v>22</v>
      </c>
      <c r="M171" s="1" t="s">
        <v>22</v>
      </c>
      <c r="N171" s="1" t="s">
        <v>22</v>
      </c>
      <c r="O171" s="1" t="s">
        <v>22</v>
      </c>
      <c r="P171" s="1" t="s">
        <v>22</v>
      </c>
      <c r="Q171" s="1" t="s">
        <v>22</v>
      </c>
      <c r="R171" s="1" t="s">
        <v>22</v>
      </c>
      <c r="S171" s="1" t="s">
        <v>22</v>
      </c>
      <c r="T171" s="1" t="s">
        <v>20</v>
      </c>
      <c r="V171" s="1" t="str">
        <f t="shared" si="101"/>
        <v>111</v>
      </c>
      <c r="W171" s="1" t="str">
        <f t="shared" si="102"/>
        <v>111</v>
      </c>
      <c r="X171" s="1" t="str">
        <f t="shared" si="103"/>
        <v>111</v>
      </c>
      <c r="Y171" s="1" t="str">
        <f t="shared" si="104"/>
        <v>111</v>
      </c>
      <c r="Z171" s="1" t="str">
        <f t="shared" si="105"/>
        <v>111</v>
      </c>
      <c r="AA171" s="1" t="str">
        <f t="shared" si="106"/>
        <v>111</v>
      </c>
      <c r="AB171" s="1" t="str">
        <f t="shared" si="107"/>
        <v>111</v>
      </c>
      <c r="AC171" s="1" t="str">
        <f t="shared" si="108"/>
        <v>111</v>
      </c>
      <c r="AD171" s="1" t="str">
        <f t="shared" si="109"/>
        <v>111</v>
      </c>
      <c r="AE171" s="1" t="str">
        <f t="shared" si="110"/>
        <v>111</v>
      </c>
      <c r="AF171" s="1" t="str">
        <f t="shared" si="111"/>
        <v>111</v>
      </c>
      <c r="AG171" s="1" t="str">
        <f t="shared" si="112"/>
        <v>111</v>
      </c>
      <c r="AH171" s="1" t="str">
        <f t="shared" si="113"/>
        <v>111</v>
      </c>
      <c r="AI171" s="1" t="str">
        <f t="shared" si="114"/>
        <v>111</v>
      </c>
      <c r="AJ171" s="1" t="str">
        <f t="shared" si="115"/>
        <v>111</v>
      </c>
      <c r="AK171" s="1" t="str">
        <f t="shared" si="116"/>
        <v>010</v>
      </c>
      <c r="AM171" s="1" t="str">
        <f t="shared" si="117"/>
        <v>11111111</v>
      </c>
      <c r="AN171" s="1" t="str">
        <f t="shared" si="118"/>
        <v>11111111</v>
      </c>
      <c r="AO171" s="23" t="str">
        <f t="shared" si="119"/>
        <v>11111111</v>
      </c>
      <c r="AP171" s="1" t="str">
        <f t="shared" si="120"/>
        <v>11111111</v>
      </c>
      <c r="AQ171" s="1" t="str">
        <f t="shared" si="121"/>
        <v>11111111</v>
      </c>
      <c r="AR171" s="23" t="str">
        <f t="shared" si="122"/>
        <v>11111010</v>
      </c>
      <c r="AT171" s="24">
        <f t="shared" si="123"/>
        <v>255</v>
      </c>
      <c r="AU171" s="24">
        <f t="shared" si="124"/>
        <v>255</v>
      </c>
      <c r="AV171" s="24">
        <f t="shared" si="125"/>
        <v>255</v>
      </c>
      <c r="AW171" s="24">
        <f t="shared" si="126"/>
        <v>255</v>
      </c>
      <c r="AX171" s="24">
        <f t="shared" si="127"/>
        <v>255</v>
      </c>
      <c r="AY171" s="24">
        <f t="shared" si="128"/>
        <v>250</v>
      </c>
      <c r="BA171" t="str">
        <f t="shared" si="129"/>
        <v>{255, 255, 255, 255, 255, 250},</v>
      </c>
    </row>
    <row r="172" spans="5:53" x14ac:dyDescent="0.25">
      <c r="E172" s="1" t="s">
        <v>22</v>
      </c>
      <c r="F172" s="1" t="s">
        <v>22</v>
      </c>
      <c r="G172" s="1" t="s">
        <v>22</v>
      </c>
      <c r="H172" s="1" t="s">
        <v>22</v>
      </c>
      <c r="I172" s="1" t="s">
        <v>22</v>
      </c>
      <c r="J172" s="1" t="s">
        <v>22</v>
      </c>
      <c r="K172" s="1" t="s">
        <v>22</v>
      </c>
      <c r="L172" s="1" t="s">
        <v>22</v>
      </c>
      <c r="M172" s="1" t="s">
        <v>22</v>
      </c>
      <c r="N172" s="1" t="s">
        <v>22</v>
      </c>
      <c r="O172" s="1" t="s">
        <v>22</v>
      </c>
      <c r="P172" s="1" t="s">
        <v>22</v>
      </c>
      <c r="Q172" s="1" t="s">
        <v>22</v>
      </c>
      <c r="R172" s="1" t="s">
        <v>22</v>
      </c>
      <c r="S172" s="1" t="s">
        <v>20</v>
      </c>
      <c r="T172" s="1" t="s">
        <v>22</v>
      </c>
      <c r="V172" s="1" t="str">
        <f t="shared" si="101"/>
        <v>111</v>
      </c>
      <c r="W172" s="1" t="str">
        <f t="shared" si="102"/>
        <v>111</v>
      </c>
      <c r="X172" s="1" t="str">
        <f t="shared" si="103"/>
        <v>111</v>
      </c>
      <c r="Y172" s="1" t="str">
        <f t="shared" si="104"/>
        <v>111</v>
      </c>
      <c r="Z172" s="1" t="str">
        <f t="shared" si="105"/>
        <v>111</v>
      </c>
      <c r="AA172" s="1" t="str">
        <f t="shared" si="106"/>
        <v>111</v>
      </c>
      <c r="AB172" s="1" t="str">
        <f t="shared" si="107"/>
        <v>111</v>
      </c>
      <c r="AC172" s="1" t="str">
        <f t="shared" si="108"/>
        <v>111</v>
      </c>
      <c r="AD172" s="1" t="str">
        <f t="shared" si="109"/>
        <v>111</v>
      </c>
      <c r="AE172" s="1" t="str">
        <f t="shared" si="110"/>
        <v>111</v>
      </c>
      <c r="AF172" s="1" t="str">
        <f t="shared" si="111"/>
        <v>111</v>
      </c>
      <c r="AG172" s="1" t="str">
        <f t="shared" si="112"/>
        <v>111</v>
      </c>
      <c r="AH172" s="1" t="str">
        <f t="shared" si="113"/>
        <v>111</v>
      </c>
      <c r="AI172" s="1" t="str">
        <f t="shared" si="114"/>
        <v>111</v>
      </c>
      <c r="AJ172" s="1" t="str">
        <f t="shared" si="115"/>
        <v>010</v>
      </c>
      <c r="AK172" s="1" t="str">
        <f t="shared" si="116"/>
        <v>111</v>
      </c>
      <c r="AM172" s="1" t="str">
        <f t="shared" si="117"/>
        <v>11111111</v>
      </c>
      <c r="AN172" s="1" t="str">
        <f t="shared" si="118"/>
        <v>11111111</v>
      </c>
      <c r="AO172" s="23" t="str">
        <f t="shared" si="119"/>
        <v>11111111</v>
      </c>
      <c r="AP172" s="1" t="str">
        <f t="shared" si="120"/>
        <v>11111111</v>
      </c>
      <c r="AQ172" s="1" t="str">
        <f t="shared" si="121"/>
        <v>11111111</v>
      </c>
      <c r="AR172" s="23" t="str">
        <f t="shared" si="122"/>
        <v>11010111</v>
      </c>
      <c r="AT172" s="24">
        <f t="shared" si="123"/>
        <v>255</v>
      </c>
      <c r="AU172" s="24">
        <f t="shared" si="124"/>
        <v>255</v>
      </c>
      <c r="AV172" s="24">
        <f t="shared" si="125"/>
        <v>255</v>
      </c>
      <c r="AW172" s="24">
        <f t="shared" si="126"/>
        <v>255</v>
      </c>
      <c r="AX172" s="24">
        <f t="shared" si="127"/>
        <v>255</v>
      </c>
      <c r="AY172" s="24">
        <f t="shared" si="128"/>
        <v>215</v>
      </c>
      <c r="BA172" t="str">
        <f t="shared" si="129"/>
        <v>{255, 255, 255, 255, 255, 215},</v>
      </c>
    </row>
    <row r="173" spans="5:53" x14ac:dyDescent="0.25">
      <c r="E173" s="1" t="s">
        <v>22</v>
      </c>
      <c r="F173" s="1" t="s">
        <v>22</v>
      </c>
      <c r="G173" s="1" t="s">
        <v>22</v>
      </c>
      <c r="H173" s="1" t="s">
        <v>22</v>
      </c>
      <c r="I173" s="1" t="s">
        <v>22</v>
      </c>
      <c r="J173" s="1" t="s">
        <v>22</v>
      </c>
      <c r="K173" s="1" t="s">
        <v>22</v>
      </c>
      <c r="L173" s="1" t="s">
        <v>22</v>
      </c>
      <c r="M173" s="1" t="s">
        <v>22</v>
      </c>
      <c r="N173" s="1" t="s">
        <v>22</v>
      </c>
      <c r="O173" s="1" t="s">
        <v>22</v>
      </c>
      <c r="P173" s="1" t="s">
        <v>22</v>
      </c>
      <c r="Q173" s="1" t="s">
        <v>22</v>
      </c>
      <c r="R173" s="1" t="s">
        <v>20</v>
      </c>
      <c r="S173" s="1" t="s">
        <v>22</v>
      </c>
      <c r="T173" s="1" t="s">
        <v>22</v>
      </c>
      <c r="V173" s="1" t="str">
        <f t="shared" si="101"/>
        <v>111</v>
      </c>
      <c r="W173" s="1" t="str">
        <f t="shared" si="102"/>
        <v>111</v>
      </c>
      <c r="X173" s="1" t="str">
        <f t="shared" si="103"/>
        <v>111</v>
      </c>
      <c r="Y173" s="1" t="str">
        <f t="shared" si="104"/>
        <v>111</v>
      </c>
      <c r="Z173" s="1" t="str">
        <f t="shared" si="105"/>
        <v>111</v>
      </c>
      <c r="AA173" s="1" t="str">
        <f t="shared" si="106"/>
        <v>111</v>
      </c>
      <c r="AB173" s="1" t="str">
        <f t="shared" si="107"/>
        <v>111</v>
      </c>
      <c r="AC173" s="1" t="str">
        <f t="shared" si="108"/>
        <v>111</v>
      </c>
      <c r="AD173" s="1" t="str">
        <f t="shared" si="109"/>
        <v>111</v>
      </c>
      <c r="AE173" s="1" t="str">
        <f t="shared" si="110"/>
        <v>111</v>
      </c>
      <c r="AF173" s="1" t="str">
        <f t="shared" si="111"/>
        <v>111</v>
      </c>
      <c r="AG173" s="1" t="str">
        <f t="shared" si="112"/>
        <v>111</v>
      </c>
      <c r="AH173" s="1" t="str">
        <f t="shared" si="113"/>
        <v>111</v>
      </c>
      <c r="AI173" s="1" t="str">
        <f t="shared" si="114"/>
        <v>010</v>
      </c>
      <c r="AJ173" s="1" t="str">
        <f t="shared" si="115"/>
        <v>111</v>
      </c>
      <c r="AK173" s="1" t="str">
        <f t="shared" si="116"/>
        <v>111</v>
      </c>
      <c r="AM173" s="1" t="str">
        <f t="shared" si="117"/>
        <v>11111111</v>
      </c>
      <c r="AN173" s="1" t="str">
        <f t="shared" si="118"/>
        <v>11111111</v>
      </c>
      <c r="AO173" s="23" t="str">
        <f t="shared" si="119"/>
        <v>11111111</v>
      </c>
      <c r="AP173" s="1" t="str">
        <f t="shared" si="120"/>
        <v>11111111</v>
      </c>
      <c r="AQ173" s="1" t="str">
        <f t="shared" si="121"/>
        <v>11111110</v>
      </c>
      <c r="AR173" s="23" t="str">
        <f t="shared" si="122"/>
        <v>10111111</v>
      </c>
      <c r="AT173" s="24">
        <f t="shared" si="123"/>
        <v>255</v>
      </c>
      <c r="AU173" s="24">
        <f t="shared" si="124"/>
        <v>255</v>
      </c>
      <c r="AV173" s="24">
        <f t="shared" si="125"/>
        <v>255</v>
      </c>
      <c r="AW173" s="24">
        <f t="shared" si="126"/>
        <v>255</v>
      </c>
      <c r="AX173" s="24">
        <f t="shared" si="127"/>
        <v>254</v>
      </c>
      <c r="AY173" s="24">
        <f t="shared" si="128"/>
        <v>191</v>
      </c>
      <c r="BA173" t="str">
        <f t="shared" si="129"/>
        <v>{255, 255, 255, 255, 254, 191},</v>
      </c>
    </row>
    <row r="174" spans="5:53" x14ac:dyDescent="0.25">
      <c r="E174" s="1" t="s">
        <v>22</v>
      </c>
      <c r="F174" s="1" t="s">
        <v>22</v>
      </c>
      <c r="G174" s="1" t="s">
        <v>22</v>
      </c>
      <c r="H174" s="1" t="s">
        <v>22</v>
      </c>
      <c r="I174" s="1" t="s">
        <v>22</v>
      </c>
      <c r="J174" s="1" t="s">
        <v>22</v>
      </c>
      <c r="K174" s="1" t="s">
        <v>22</v>
      </c>
      <c r="L174" s="1" t="s">
        <v>22</v>
      </c>
      <c r="M174" s="1" t="s">
        <v>22</v>
      </c>
      <c r="N174" s="1" t="s">
        <v>22</v>
      </c>
      <c r="O174" s="1" t="s">
        <v>22</v>
      </c>
      <c r="P174" s="1" t="s">
        <v>22</v>
      </c>
      <c r="Q174" s="1" t="s">
        <v>20</v>
      </c>
      <c r="R174" s="1" t="s">
        <v>22</v>
      </c>
      <c r="S174" s="1" t="s">
        <v>22</v>
      </c>
      <c r="T174" s="1" t="s">
        <v>22</v>
      </c>
      <c r="V174" s="1" t="str">
        <f t="shared" si="101"/>
        <v>111</v>
      </c>
      <c r="W174" s="1" t="str">
        <f t="shared" si="102"/>
        <v>111</v>
      </c>
      <c r="X174" s="1" t="str">
        <f t="shared" si="103"/>
        <v>111</v>
      </c>
      <c r="Y174" s="1" t="str">
        <f t="shared" si="104"/>
        <v>111</v>
      </c>
      <c r="Z174" s="1" t="str">
        <f t="shared" si="105"/>
        <v>111</v>
      </c>
      <c r="AA174" s="1" t="str">
        <f t="shared" si="106"/>
        <v>111</v>
      </c>
      <c r="AB174" s="1" t="str">
        <f t="shared" si="107"/>
        <v>111</v>
      </c>
      <c r="AC174" s="1" t="str">
        <f t="shared" si="108"/>
        <v>111</v>
      </c>
      <c r="AD174" s="1" t="str">
        <f t="shared" si="109"/>
        <v>111</v>
      </c>
      <c r="AE174" s="1" t="str">
        <f t="shared" si="110"/>
        <v>111</v>
      </c>
      <c r="AF174" s="1" t="str">
        <f t="shared" si="111"/>
        <v>111</v>
      </c>
      <c r="AG174" s="1" t="str">
        <f t="shared" si="112"/>
        <v>111</v>
      </c>
      <c r="AH174" s="1" t="str">
        <f t="shared" si="113"/>
        <v>010</v>
      </c>
      <c r="AI174" s="1" t="str">
        <f t="shared" si="114"/>
        <v>111</v>
      </c>
      <c r="AJ174" s="1" t="str">
        <f t="shared" si="115"/>
        <v>111</v>
      </c>
      <c r="AK174" s="1" t="str">
        <f t="shared" si="116"/>
        <v>111</v>
      </c>
      <c r="AM174" s="1" t="str">
        <f t="shared" si="117"/>
        <v>11111111</v>
      </c>
      <c r="AN174" s="1" t="str">
        <f t="shared" si="118"/>
        <v>11111111</v>
      </c>
      <c r="AO174" s="23" t="str">
        <f t="shared" si="119"/>
        <v>11111111</v>
      </c>
      <c r="AP174" s="1" t="str">
        <f t="shared" si="120"/>
        <v>11111111</v>
      </c>
      <c r="AQ174" s="1" t="str">
        <f t="shared" si="121"/>
        <v>11110101</v>
      </c>
      <c r="AR174" s="23" t="str">
        <f t="shared" si="122"/>
        <v>11111111</v>
      </c>
      <c r="AT174" s="24">
        <f t="shared" si="123"/>
        <v>255</v>
      </c>
      <c r="AU174" s="24">
        <f t="shared" si="124"/>
        <v>255</v>
      </c>
      <c r="AV174" s="24">
        <f t="shared" si="125"/>
        <v>255</v>
      </c>
      <c r="AW174" s="24">
        <f t="shared" si="126"/>
        <v>255</v>
      </c>
      <c r="AX174" s="24">
        <f t="shared" si="127"/>
        <v>245</v>
      </c>
      <c r="AY174" s="24">
        <f t="shared" si="128"/>
        <v>255</v>
      </c>
      <c r="BA174" t="str">
        <f t="shared" si="129"/>
        <v>{255, 255, 255, 255, 245, 255},</v>
      </c>
    </row>
    <row r="175" spans="5:53" x14ac:dyDescent="0.25">
      <c r="E175" s="1" t="s">
        <v>22</v>
      </c>
      <c r="F175" s="1" t="s">
        <v>22</v>
      </c>
      <c r="G175" s="1" t="s">
        <v>22</v>
      </c>
      <c r="H175" s="1" t="s">
        <v>22</v>
      </c>
      <c r="I175" s="1" t="s">
        <v>22</v>
      </c>
      <c r="J175" s="1" t="s">
        <v>22</v>
      </c>
      <c r="K175" s="1" t="s">
        <v>22</v>
      </c>
      <c r="L175" s="1" t="s">
        <v>22</v>
      </c>
      <c r="M175" s="1" t="s">
        <v>22</v>
      </c>
      <c r="N175" s="1" t="s">
        <v>22</v>
      </c>
      <c r="O175" s="1" t="s">
        <v>22</v>
      </c>
      <c r="P175" s="1" t="s">
        <v>20</v>
      </c>
      <c r="Q175" s="1" t="s">
        <v>22</v>
      </c>
      <c r="R175" s="1" t="s">
        <v>22</v>
      </c>
      <c r="S175" s="1" t="s">
        <v>22</v>
      </c>
      <c r="T175" s="1" t="s">
        <v>22</v>
      </c>
      <c r="V175" s="1" t="str">
        <f t="shared" si="101"/>
        <v>111</v>
      </c>
      <c r="W175" s="1" t="str">
        <f t="shared" si="102"/>
        <v>111</v>
      </c>
      <c r="X175" s="1" t="str">
        <f t="shared" si="103"/>
        <v>111</v>
      </c>
      <c r="Y175" s="1" t="str">
        <f t="shared" si="104"/>
        <v>111</v>
      </c>
      <c r="Z175" s="1" t="str">
        <f t="shared" si="105"/>
        <v>111</v>
      </c>
      <c r="AA175" s="1" t="str">
        <f t="shared" si="106"/>
        <v>111</v>
      </c>
      <c r="AB175" s="1" t="str">
        <f t="shared" si="107"/>
        <v>111</v>
      </c>
      <c r="AC175" s="1" t="str">
        <f t="shared" si="108"/>
        <v>111</v>
      </c>
      <c r="AD175" s="1" t="str">
        <f t="shared" si="109"/>
        <v>111</v>
      </c>
      <c r="AE175" s="1" t="str">
        <f t="shared" si="110"/>
        <v>111</v>
      </c>
      <c r="AF175" s="1" t="str">
        <f t="shared" si="111"/>
        <v>111</v>
      </c>
      <c r="AG175" s="1" t="str">
        <f t="shared" si="112"/>
        <v>010</v>
      </c>
      <c r="AH175" s="1" t="str">
        <f t="shared" si="113"/>
        <v>111</v>
      </c>
      <c r="AI175" s="1" t="str">
        <f t="shared" si="114"/>
        <v>111</v>
      </c>
      <c r="AJ175" s="1" t="str">
        <f t="shared" si="115"/>
        <v>111</v>
      </c>
      <c r="AK175" s="1" t="str">
        <f t="shared" si="116"/>
        <v>111</v>
      </c>
      <c r="AM175" s="1" t="str">
        <f t="shared" si="117"/>
        <v>11111111</v>
      </c>
      <c r="AN175" s="1" t="str">
        <f t="shared" si="118"/>
        <v>11111111</v>
      </c>
      <c r="AO175" s="23" t="str">
        <f t="shared" si="119"/>
        <v>11111111</v>
      </c>
      <c r="AP175" s="1" t="str">
        <f t="shared" si="120"/>
        <v>11111111</v>
      </c>
      <c r="AQ175" s="1" t="str">
        <f t="shared" si="121"/>
        <v>10101111</v>
      </c>
      <c r="AR175" s="23" t="str">
        <f t="shared" si="122"/>
        <v>11111111</v>
      </c>
      <c r="AT175" s="24">
        <f t="shared" si="123"/>
        <v>255</v>
      </c>
      <c r="AU175" s="24">
        <f t="shared" si="124"/>
        <v>255</v>
      </c>
      <c r="AV175" s="24">
        <f t="shared" si="125"/>
        <v>255</v>
      </c>
      <c r="AW175" s="24">
        <f t="shared" si="126"/>
        <v>255</v>
      </c>
      <c r="AX175" s="24">
        <f t="shared" si="127"/>
        <v>175</v>
      </c>
      <c r="AY175" s="24">
        <f t="shared" si="128"/>
        <v>255</v>
      </c>
      <c r="BA175" t="str">
        <f t="shared" si="129"/>
        <v>{255, 255, 255, 255, 175, 255},</v>
      </c>
    </row>
    <row r="176" spans="5:53" x14ac:dyDescent="0.25">
      <c r="E176" s="1" t="s">
        <v>22</v>
      </c>
      <c r="F176" s="1" t="s">
        <v>22</v>
      </c>
      <c r="G176" s="1" t="s">
        <v>22</v>
      </c>
      <c r="H176" s="1" t="s">
        <v>22</v>
      </c>
      <c r="I176" s="1" t="s">
        <v>22</v>
      </c>
      <c r="J176" s="1" t="s">
        <v>22</v>
      </c>
      <c r="K176" s="1" t="s">
        <v>22</v>
      </c>
      <c r="L176" s="1" t="s">
        <v>22</v>
      </c>
      <c r="M176" s="1" t="s">
        <v>22</v>
      </c>
      <c r="N176" s="1" t="s">
        <v>22</v>
      </c>
      <c r="O176" s="1" t="s">
        <v>20</v>
      </c>
      <c r="P176" s="1" t="s">
        <v>22</v>
      </c>
      <c r="Q176" s="1" t="s">
        <v>22</v>
      </c>
      <c r="R176" s="1" t="s">
        <v>22</v>
      </c>
      <c r="S176" s="1" t="s">
        <v>22</v>
      </c>
      <c r="T176" s="1" t="s">
        <v>22</v>
      </c>
      <c r="V176" s="1" t="str">
        <f t="shared" si="101"/>
        <v>111</v>
      </c>
      <c r="W176" s="1" t="str">
        <f t="shared" si="102"/>
        <v>111</v>
      </c>
      <c r="X176" s="1" t="str">
        <f t="shared" si="103"/>
        <v>111</v>
      </c>
      <c r="Y176" s="1" t="str">
        <f t="shared" si="104"/>
        <v>111</v>
      </c>
      <c r="Z176" s="1" t="str">
        <f t="shared" si="105"/>
        <v>111</v>
      </c>
      <c r="AA176" s="1" t="str">
        <f t="shared" si="106"/>
        <v>111</v>
      </c>
      <c r="AB176" s="1" t="str">
        <f t="shared" si="107"/>
        <v>111</v>
      </c>
      <c r="AC176" s="1" t="str">
        <f t="shared" si="108"/>
        <v>111</v>
      </c>
      <c r="AD176" s="1" t="str">
        <f t="shared" si="109"/>
        <v>111</v>
      </c>
      <c r="AE176" s="1" t="str">
        <f t="shared" si="110"/>
        <v>111</v>
      </c>
      <c r="AF176" s="1" t="str">
        <f t="shared" si="111"/>
        <v>010</v>
      </c>
      <c r="AG176" s="1" t="str">
        <f t="shared" si="112"/>
        <v>111</v>
      </c>
      <c r="AH176" s="1" t="str">
        <f t="shared" si="113"/>
        <v>111</v>
      </c>
      <c r="AI176" s="1" t="str">
        <f t="shared" si="114"/>
        <v>111</v>
      </c>
      <c r="AJ176" s="1" t="str">
        <f t="shared" si="115"/>
        <v>111</v>
      </c>
      <c r="AK176" s="1" t="str">
        <f t="shared" si="116"/>
        <v>111</v>
      </c>
      <c r="AM176" s="1" t="str">
        <f t="shared" si="117"/>
        <v>11111111</v>
      </c>
      <c r="AN176" s="1" t="str">
        <f t="shared" si="118"/>
        <v>11111111</v>
      </c>
      <c r="AO176" s="23" t="str">
        <f t="shared" si="119"/>
        <v>11111111</v>
      </c>
      <c r="AP176" s="1" t="str">
        <f t="shared" si="120"/>
        <v>11111101</v>
      </c>
      <c r="AQ176" s="1" t="str">
        <f t="shared" si="121"/>
        <v>01111111</v>
      </c>
      <c r="AR176" s="23" t="str">
        <f t="shared" si="122"/>
        <v>11111111</v>
      </c>
      <c r="AT176" s="24">
        <f t="shared" si="123"/>
        <v>255</v>
      </c>
      <c r="AU176" s="24">
        <f t="shared" si="124"/>
        <v>255</v>
      </c>
      <c r="AV176" s="24">
        <f t="shared" si="125"/>
        <v>255</v>
      </c>
      <c r="AW176" s="24">
        <f t="shared" si="126"/>
        <v>253</v>
      </c>
      <c r="AX176" s="24">
        <f t="shared" si="127"/>
        <v>127</v>
      </c>
      <c r="AY176" s="24">
        <f t="shared" si="128"/>
        <v>255</v>
      </c>
      <c r="BA176" t="str">
        <f t="shared" si="129"/>
        <v>{255, 255, 255, 253, 127, 255},</v>
      </c>
    </row>
    <row r="177" spans="5:53" x14ac:dyDescent="0.25">
      <c r="E177" s="1" t="s">
        <v>22</v>
      </c>
      <c r="F177" s="1" t="s">
        <v>22</v>
      </c>
      <c r="G177" s="1" t="s">
        <v>22</v>
      </c>
      <c r="H177" s="1" t="s">
        <v>22</v>
      </c>
      <c r="I177" s="1" t="s">
        <v>22</v>
      </c>
      <c r="J177" s="1" t="s">
        <v>22</v>
      </c>
      <c r="K177" s="1" t="s">
        <v>22</v>
      </c>
      <c r="L177" s="1" t="s">
        <v>22</v>
      </c>
      <c r="M177" s="1" t="s">
        <v>22</v>
      </c>
      <c r="N177" s="1" t="s">
        <v>20</v>
      </c>
      <c r="O177" s="1" t="s">
        <v>22</v>
      </c>
      <c r="P177" s="1" t="s">
        <v>22</v>
      </c>
      <c r="Q177" s="1" t="s">
        <v>22</v>
      </c>
      <c r="R177" s="1" t="s">
        <v>22</v>
      </c>
      <c r="S177" s="1" t="s">
        <v>22</v>
      </c>
      <c r="T177" s="1" t="s">
        <v>22</v>
      </c>
      <c r="V177" s="1" t="str">
        <f t="shared" si="101"/>
        <v>111</v>
      </c>
      <c r="W177" s="1" t="str">
        <f t="shared" si="102"/>
        <v>111</v>
      </c>
      <c r="X177" s="1" t="str">
        <f t="shared" si="103"/>
        <v>111</v>
      </c>
      <c r="Y177" s="1" t="str">
        <f t="shared" si="104"/>
        <v>111</v>
      </c>
      <c r="Z177" s="1" t="str">
        <f t="shared" si="105"/>
        <v>111</v>
      </c>
      <c r="AA177" s="1" t="str">
        <f t="shared" si="106"/>
        <v>111</v>
      </c>
      <c r="AB177" s="1" t="str">
        <f t="shared" si="107"/>
        <v>111</v>
      </c>
      <c r="AC177" s="1" t="str">
        <f t="shared" si="108"/>
        <v>111</v>
      </c>
      <c r="AD177" s="1" t="str">
        <f t="shared" si="109"/>
        <v>111</v>
      </c>
      <c r="AE177" s="1" t="str">
        <f t="shared" si="110"/>
        <v>010</v>
      </c>
      <c r="AF177" s="1" t="str">
        <f t="shared" si="111"/>
        <v>111</v>
      </c>
      <c r="AG177" s="1" t="str">
        <f t="shared" si="112"/>
        <v>111</v>
      </c>
      <c r="AH177" s="1" t="str">
        <f t="shared" si="113"/>
        <v>111</v>
      </c>
      <c r="AI177" s="1" t="str">
        <f t="shared" si="114"/>
        <v>111</v>
      </c>
      <c r="AJ177" s="1" t="str">
        <f t="shared" si="115"/>
        <v>111</v>
      </c>
      <c r="AK177" s="1" t="str">
        <f t="shared" si="116"/>
        <v>111</v>
      </c>
      <c r="AM177" s="1" t="str">
        <f t="shared" si="117"/>
        <v>11111111</v>
      </c>
      <c r="AN177" s="1" t="str">
        <f t="shared" si="118"/>
        <v>11111111</v>
      </c>
      <c r="AO177" s="23" t="str">
        <f t="shared" si="119"/>
        <v>11111111</v>
      </c>
      <c r="AP177" s="1" t="str">
        <f t="shared" si="120"/>
        <v>11101011</v>
      </c>
      <c r="AQ177" s="1" t="str">
        <f t="shared" si="121"/>
        <v>11111111</v>
      </c>
      <c r="AR177" s="23" t="str">
        <f t="shared" si="122"/>
        <v>11111111</v>
      </c>
      <c r="AT177" s="24">
        <f t="shared" si="123"/>
        <v>255</v>
      </c>
      <c r="AU177" s="24">
        <f t="shared" si="124"/>
        <v>255</v>
      </c>
      <c r="AV177" s="24">
        <f t="shared" si="125"/>
        <v>255</v>
      </c>
      <c r="AW177" s="24">
        <f t="shared" si="126"/>
        <v>235</v>
      </c>
      <c r="AX177" s="24">
        <f t="shared" si="127"/>
        <v>255</v>
      </c>
      <c r="AY177" s="24">
        <f t="shared" si="128"/>
        <v>255</v>
      </c>
      <c r="BA177" t="str">
        <f t="shared" si="129"/>
        <v>{255, 255, 255, 235, 255, 255},</v>
      </c>
    </row>
    <row r="178" spans="5:53" x14ac:dyDescent="0.25">
      <c r="E178" s="1" t="s">
        <v>22</v>
      </c>
      <c r="F178" s="1" t="s">
        <v>22</v>
      </c>
      <c r="G178" s="1" t="s">
        <v>22</v>
      </c>
      <c r="H178" s="1" t="s">
        <v>22</v>
      </c>
      <c r="I178" s="1" t="s">
        <v>22</v>
      </c>
      <c r="J178" s="1" t="s">
        <v>22</v>
      </c>
      <c r="K178" s="1" t="s">
        <v>22</v>
      </c>
      <c r="L178" s="1" t="s">
        <v>22</v>
      </c>
      <c r="M178" s="1" t="s">
        <v>20</v>
      </c>
      <c r="N178" s="1" t="s">
        <v>22</v>
      </c>
      <c r="O178" s="1" t="s">
        <v>22</v>
      </c>
      <c r="P178" s="1" t="s">
        <v>22</v>
      </c>
      <c r="Q178" s="1" t="s">
        <v>22</v>
      </c>
      <c r="R178" s="1" t="s">
        <v>22</v>
      </c>
      <c r="S178" s="1" t="s">
        <v>22</v>
      </c>
      <c r="T178" s="1" t="s">
        <v>22</v>
      </c>
      <c r="V178" s="1" t="str">
        <f t="shared" si="101"/>
        <v>111</v>
      </c>
      <c r="W178" s="1" t="str">
        <f t="shared" si="102"/>
        <v>111</v>
      </c>
      <c r="X178" s="1" t="str">
        <f t="shared" si="103"/>
        <v>111</v>
      </c>
      <c r="Y178" s="1" t="str">
        <f t="shared" si="104"/>
        <v>111</v>
      </c>
      <c r="Z178" s="1" t="str">
        <f t="shared" si="105"/>
        <v>111</v>
      </c>
      <c r="AA178" s="1" t="str">
        <f t="shared" si="106"/>
        <v>111</v>
      </c>
      <c r="AB178" s="1" t="str">
        <f t="shared" si="107"/>
        <v>111</v>
      </c>
      <c r="AC178" s="1" t="str">
        <f t="shared" si="108"/>
        <v>111</v>
      </c>
      <c r="AD178" s="1" t="str">
        <f t="shared" si="109"/>
        <v>010</v>
      </c>
      <c r="AE178" s="1" t="str">
        <f t="shared" si="110"/>
        <v>111</v>
      </c>
      <c r="AF178" s="1" t="str">
        <f t="shared" si="111"/>
        <v>111</v>
      </c>
      <c r="AG178" s="1" t="str">
        <f t="shared" si="112"/>
        <v>111</v>
      </c>
      <c r="AH178" s="1" t="str">
        <f t="shared" si="113"/>
        <v>111</v>
      </c>
      <c r="AI178" s="1" t="str">
        <f t="shared" si="114"/>
        <v>111</v>
      </c>
      <c r="AJ178" s="1" t="str">
        <f t="shared" si="115"/>
        <v>111</v>
      </c>
      <c r="AK178" s="1" t="str">
        <f t="shared" si="116"/>
        <v>111</v>
      </c>
      <c r="AM178" s="1" t="str">
        <f t="shared" si="117"/>
        <v>11111111</v>
      </c>
      <c r="AN178" s="1" t="str">
        <f t="shared" si="118"/>
        <v>11111111</v>
      </c>
      <c r="AO178" s="23" t="str">
        <f t="shared" si="119"/>
        <v>11111111</v>
      </c>
      <c r="AP178" s="1" t="str">
        <f t="shared" si="120"/>
        <v>01011111</v>
      </c>
      <c r="AQ178" s="1" t="str">
        <f t="shared" si="121"/>
        <v>11111111</v>
      </c>
      <c r="AR178" s="23" t="str">
        <f t="shared" si="122"/>
        <v>11111111</v>
      </c>
      <c r="AT178" s="24">
        <f t="shared" si="123"/>
        <v>255</v>
      </c>
      <c r="AU178" s="24">
        <f t="shared" si="124"/>
        <v>255</v>
      </c>
      <c r="AV178" s="24">
        <f t="shared" si="125"/>
        <v>255</v>
      </c>
      <c r="AW178" s="24">
        <f t="shared" si="126"/>
        <v>95</v>
      </c>
      <c r="AX178" s="24">
        <f t="shared" si="127"/>
        <v>255</v>
      </c>
      <c r="AY178" s="24">
        <f t="shared" si="128"/>
        <v>255</v>
      </c>
      <c r="BA178" t="str">
        <f t="shared" si="129"/>
        <v>{255, 255, 255, 95, 255, 255},</v>
      </c>
    </row>
    <row r="179" spans="5:53" x14ac:dyDescent="0.25">
      <c r="E179" s="1" t="s">
        <v>22</v>
      </c>
      <c r="F179" s="1" t="s">
        <v>22</v>
      </c>
      <c r="G179" s="1" t="s">
        <v>22</v>
      </c>
      <c r="H179" s="1" t="s">
        <v>22</v>
      </c>
      <c r="I179" s="1" t="s">
        <v>22</v>
      </c>
      <c r="J179" s="1" t="s">
        <v>22</v>
      </c>
      <c r="K179" s="1" t="s">
        <v>22</v>
      </c>
      <c r="L179" s="1" t="s">
        <v>20</v>
      </c>
      <c r="M179" s="1" t="s">
        <v>22</v>
      </c>
      <c r="N179" s="1" t="s">
        <v>22</v>
      </c>
      <c r="O179" s="1" t="s">
        <v>22</v>
      </c>
      <c r="P179" s="1" t="s">
        <v>22</v>
      </c>
      <c r="Q179" s="1" t="s">
        <v>22</v>
      </c>
      <c r="R179" s="1" t="s">
        <v>22</v>
      </c>
      <c r="S179" s="1" t="s">
        <v>22</v>
      </c>
      <c r="T179" s="1" t="s">
        <v>22</v>
      </c>
      <c r="V179" s="1" t="str">
        <f t="shared" si="101"/>
        <v>111</v>
      </c>
      <c r="W179" s="1" t="str">
        <f t="shared" si="102"/>
        <v>111</v>
      </c>
      <c r="X179" s="1" t="str">
        <f t="shared" si="103"/>
        <v>111</v>
      </c>
      <c r="Y179" s="1" t="str">
        <f t="shared" si="104"/>
        <v>111</v>
      </c>
      <c r="Z179" s="1" t="str">
        <f t="shared" si="105"/>
        <v>111</v>
      </c>
      <c r="AA179" s="1" t="str">
        <f t="shared" si="106"/>
        <v>111</v>
      </c>
      <c r="AB179" s="1" t="str">
        <f t="shared" si="107"/>
        <v>111</v>
      </c>
      <c r="AC179" s="1" t="str">
        <f t="shared" si="108"/>
        <v>010</v>
      </c>
      <c r="AD179" s="1" t="str">
        <f t="shared" si="109"/>
        <v>111</v>
      </c>
      <c r="AE179" s="1" t="str">
        <f t="shared" si="110"/>
        <v>111</v>
      </c>
      <c r="AF179" s="1" t="str">
        <f t="shared" si="111"/>
        <v>111</v>
      </c>
      <c r="AG179" s="1" t="str">
        <f t="shared" si="112"/>
        <v>111</v>
      </c>
      <c r="AH179" s="1" t="str">
        <f t="shared" si="113"/>
        <v>111</v>
      </c>
      <c r="AI179" s="1" t="str">
        <f t="shared" si="114"/>
        <v>111</v>
      </c>
      <c r="AJ179" s="1" t="str">
        <f t="shared" si="115"/>
        <v>111</v>
      </c>
      <c r="AK179" s="1" t="str">
        <f t="shared" si="116"/>
        <v>111</v>
      </c>
      <c r="AM179" s="1" t="str">
        <f t="shared" si="117"/>
        <v>11111111</v>
      </c>
      <c r="AN179" s="1" t="str">
        <f t="shared" si="118"/>
        <v>11111111</v>
      </c>
      <c r="AO179" s="23" t="str">
        <f t="shared" si="119"/>
        <v>11111010</v>
      </c>
      <c r="AP179" s="1" t="str">
        <f t="shared" si="120"/>
        <v>11111111</v>
      </c>
      <c r="AQ179" s="1" t="str">
        <f t="shared" si="121"/>
        <v>11111111</v>
      </c>
      <c r="AR179" s="23" t="str">
        <f t="shared" si="122"/>
        <v>11111111</v>
      </c>
      <c r="AT179" s="24">
        <f t="shared" si="123"/>
        <v>255</v>
      </c>
      <c r="AU179" s="24">
        <f t="shared" si="124"/>
        <v>255</v>
      </c>
      <c r="AV179" s="24">
        <f t="shared" si="125"/>
        <v>250</v>
      </c>
      <c r="AW179" s="24">
        <f t="shared" si="126"/>
        <v>255</v>
      </c>
      <c r="AX179" s="24">
        <f t="shared" si="127"/>
        <v>255</v>
      </c>
      <c r="AY179" s="24">
        <f t="shared" si="128"/>
        <v>255</v>
      </c>
      <c r="BA179" t="str">
        <f t="shared" si="129"/>
        <v>{255, 255, 250, 255, 255, 255},</v>
      </c>
    </row>
    <row r="180" spans="5:53" x14ac:dyDescent="0.25">
      <c r="E180" s="1" t="s">
        <v>22</v>
      </c>
      <c r="F180" s="1" t="s">
        <v>22</v>
      </c>
      <c r="G180" s="1" t="s">
        <v>22</v>
      </c>
      <c r="H180" s="1" t="s">
        <v>22</v>
      </c>
      <c r="I180" s="1" t="s">
        <v>22</v>
      </c>
      <c r="J180" s="1" t="s">
        <v>22</v>
      </c>
      <c r="K180" s="1" t="s">
        <v>20</v>
      </c>
      <c r="L180" s="1" t="s">
        <v>22</v>
      </c>
      <c r="M180" s="1" t="s">
        <v>22</v>
      </c>
      <c r="N180" s="1" t="s">
        <v>22</v>
      </c>
      <c r="O180" s="1" t="s">
        <v>22</v>
      </c>
      <c r="P180" s="1" t="s">
        <v>22</v>
      </c>
      <c r="Q180" s="1" t="s">
        <v>22</v>
      </c>
      <c r="R180" s="1" t="s">
        <v>22</v>
      </c>
      <c r="S180" s="1" t="s">
        <v>22</v>
      </c>
      <c r="T180" s="1" t="s">
        <v>22</v>
      </c>
      <c r="V180" s="1" t="str">
        <f t="shared" si="101"/>
        <v>111</v>
      </c>
      <c r="W180" s="1" t="str">
        <f t="shared" si="102"/>
        <v>111</v>
      </c>
      <c r="X180" s="1" t="str">
        <f t="shared" si="103"/>
        <v>111</v>
      </c>
      <c r="Y180" s="1" t="str">
        <f t="shared" si="104"/>
        <v>111</v>
      </c>
      <c r="Z180" s="1" t="str">
        <f t="shared" si="105"/>
        <v>111</v>
      </c>
      <c r="AA180" s="1" t="str">
        <f t="shared" si="106"/>
        <v>111</v>
      </c>
      <c r="AB180" s="1" t="str">
        <f t="shared" si="107"/>
        <v>010</v>
      </c>
      <c r="AC180" s="1" t="str">
        <f t="shared" si="108"/>
        <v>111</v>
      </c>
      <c r="AD180" s="1" t="str">
        <f t="shared" si="109"/>
        <v>111</v>
      </c>
      <c r="AE180" s="1" t="str">
        <f t="shared" si="110"/>
        <v>111</v>
      </c>
      <c r="AF180" s="1" t="str">
        <f t="shared" si="111"/>
        <v>111</v>
      </c>
      <c r="AG180" s="1" t="str">
        <f t="shared" si="112"/>
        <v>111</v>
      </c>
      <c r="AH180" s="1" t="str">
        <f t="shared" si="113"/>
        <v>111</v>
      </c>
      <c r="AI180" s="1" t="str">
        <f t="shared" si="114"/>
        <v>111</v>
      </c>
      <c r="AJ180" s="1" t="str">
        <f t="shared" si="115"/>
        <v>111</v>
      </c>
      <c r="AK180" s="1" t="str">
        <f t="shared" si="116"/>
        <v>111</v>
      </c>
      <c r="AM180" s="1" t="str">
        <f t="shared" si="117"/>
        <v>11111111</v>
      </c>
      <c r="AN180" s="1" t="str">
        <f t="shared" si="118"/>
        <v>11111111</v>
      </c>
      <c r="AO180" s="23" t="str">
        <f t="shared" si="119"/>
        <v>11010111</v>
      </c>
      <c r="AP180" s="1" t="str">
        <f t="shared" si="120"/>
        <v>11111111</v>
      </c>
      <c r="AQ180" s="1" t="str">
        <f t="shared" si="121"/>
        <v>11111111</v>
      </c>
      <c r="AR180" s="23" t="str">
        <f t="shared" si="122"/>
        <v>11111111</v>
      </c>
      <c r="AT180" s="24">
        <f t="shared" si="123"/>
        <v>255</v>
      </c>
      <c r="AU180" s="24">
        <f t="shared" si="124"/>
        <v>255</v>
      </c>
      <c r="AV180" s="24">
        <f t="shared" si="125"/>
        <v>215</v>
      </c>
      <c r="AW180" s="24">
        <f t="shared" si="126"/>
        <v>255</v>
      </c>
      <c r="AX180" s="24">
        <f t="shared" si="127"/>
        <v>255</v>
      </c>
      <c r="AY180" s="24">
        <f t="shared" si="128"/>
        <v>255</v>
      </c>
      <c r="BA180" t="str">
        <f t="shared" si="129"/>
        <v>{255, 255, 215, 255, 255, 255},</v>
      </c>
    </row>
    <row r="181" spans="5:53" x14ac:dyDescent="0.25">
      <c r="E181" s="1" t="s">
        <v>22</v>
      </c>
      <c r="F181" s="1" t="s">
        <v>22</v>
      </c>
      <c r="G181" s="1" t="s">
        <v>22</v>
      </c>
      <c r="H181" s="1" t="s">
        <v>22</v>
      </c>
      <c r="I181" s="1" t="s">
        <v>22</v>
      </c>
      <c r="J181" s="1" t="s">
        <v>20</v>
      </c>
      <c r="K181" s="1" t="s">
        <v>22</v>
      </c>
      <c r="L181" s="1" t="s">
        <v>22</v>
      </c>
      <c r="M181" s="1" t="s">
        <v>22</v>
      </c>
      <c r="N181" s="1" t="s">
        <v>22</v>
      </c>
      <c r="O181" s="1" t="s">
        <v>22</v>
      </c>
      <c r="P181" s="1" t="s">
        <v>22</v>
      </c>
      <c r="Q181" s="1" t="s">
        <v>22</v>
      </c>
      <c r="R181" s="1" t="s">
        <v>22</v>
      </c>
      <c r="S181" s="1" t="s">
        <v>22</v>
      </c>
      <c r="T181" s="1" t="s">
        <v>22</v>
      </c>
      <c r="V181" s="1" t="str">
        <f t="shared" si="101"/>
        <v>111</v>
      </c>
      <c r="W181" s="1" t="str">
        <f t="shared" si="102"/>
        <v>111</v>
      </c>
      <c r="X181" s="1" t="str">
        <f t="shared" si="103"/>
        <v>111</v>
      </c>
      <c r="Y181" s="1" t="str">
        <f t="shared" si="104"/>
        <v>111</v>
      </c>
      <c r="Z181" s="1" t="str">
        <f t="shared" si="105"/>
        <v>111</v>
      </c>
      <c r="AA181" s="1" t="str">
        <f t="shared" si="106"/>
        <v>010</v>
      </c>
      <c r="AB181" s="1" t="str">
        <f t="shared" si="107"/>
        <v>111</v>
      </c>
      <c r="AC181" s="1" t="str">
        <f t="shared" si="108"/>
        <v>111</v>
      </c>
      <c r="AD181" s="1" t="str">
        <f t="shared" si="109"/>
        <v>111</v>
      </c>
      <c r="AE181" s="1" t="str">
        <f t="shared" si="110"/>
        <v>111</v>
      </c>
      <c r="AF181" s="1" t="str">
        <f t="shared" si="111"/>
        <v>111</v>
      </c>
      <c r="AG181" s="1" t="str">
        <f t="shared" si="112"/>
        <v>111</v>
      </c>
      <c r="AH181" s="1" t="str">
        <f t="shared" si="113"/>
        <v>111</v>
      </c>
      <c r="AI181" s="1" t="str">
        <f t="shared" si="114"/>
        <v>111</v>
      </c>
      <c r="AJ181" s="1" t="str">
        <f t="shared" si="115"/>
        <v>111</v>
      </c>
      <c r="AK181" s="1" t="str">
        <f t="shared" si="116"/>
        <v>111</v>
      </c>
      <c r="AM181" s="1" t="str">
        <f t="shared" si="117"/>
        <v>11111111</v>
      </c>
      <c r="AN181" s="1" t="str">
        <f t="shared" si="118"/>
        <v>11111110</v>
      </c>
      <c r="AO181" s="23" t="str">
        <f t="shared" si="119"/>
        <v>10111111</v>
      </c>
      <c r="AP181" s="1" t="str">
        <f t="shared" si="120"/>
        <v>11111111</v>
      </c>
      <c r="AQ181" s="1" t="str">
        <f t="shared" si="121"/>
        <v>11111111</v>
      </c>
      <c r="AR181" s="23" t="str">
        <f t="shared" si="122"/>
        <v>11111111</v>
      </c>
      <c r="AT181" s="24">
        <f t="shared" si="123"/>
        <v>255</v>
      </c>
      <c r="AU181" s="24">
        <f t="shared" si="124"/>
        <v>254</v>
      </c>
      <c r="AV181" s="24">
        <f t="shared" si="125"/>
        <v>191</v>
      </c>
      <c r="AW181" s="24">
        <f t="shared" si="126"/>
        <v>255</v>
      </c>
      <c r="AX181" s="24">
        <f t="shared" si="127"/>
        <v>255</v>
      </c>
      <c r="AY181" s="24">
        <f t="shared" si="128"/>
        <v>255</v>
      </c>
      <c r="BA181" t="str">
        <f t="shared" si="129"/>
        <v>{255, 254, 191, 255, 255, 255},</v>
      </c>
    </row>
    <row r="182" spans="5:53" x14ac:dyDescent="0.25">
      <c r="E182" s="1" t="s">
        <v>22</v>
      </c>
      <c r="F182" s="1" t="s">
        <v>22</v>
      </c>
      <c r="G182" s="1" t="s">
        <v>22</v>
      </c>
      <c r="H182" s="1" t="s">
        <v>22</v>
      </c>
      <c r="I182" s="1" t="s">
        <v>20</v>
      </c>
      <c r="J182" s="1" t="s">
        <v>22</v>
      </c>
      <c r="K182" s="1" t="s">
        <v>22</v>
      </c>
      <c r="L182" s="1" t="s">
        <v>22</v>
      </c>
      <c r="M182" s="1" t="s">
        <v>22</v>
      </c>
      <c r="N182" s="1" t="s">
        <v>22</v>
      </c>
      <c r="O182" s="1" t="s">
        <v>22</v>
      </c>
      <c r="P182" s="1" t="s">
        <v>22</v>
      </c>
      <c r="Q182" s="1" t="s">
        <v>22</v>
      </c>
      <c r="R182" s="1" t="s">
        <v>22</v>
      </c>
      <c r="S182" s="1" t="s">
        <v>22</v>
      </c>
      <c r="T182" s="1" t="s">
        <v>22</v>
      </c>
      <c r="V182" s="1" t="str">
        <f t="shared" si="101"/>
        <v>111</v>
      </c>
      <c r="W182" s="1" t="str">
        <f t="shared" si="102"/>
        <v>111</v>
      </c>
      <c r="X182" s="1" t="str">
        <f t="shared" si="103"/>
        <v>111</v>
      </c>
      <c r="Y182" s="1" t="str">
        <f t="shared" si="104"/>
        <v>111</v>
      </c>
      <c r="Z182" s="1" t="str">
        <f t="shared" si="105"/>
        <v>010</v>
      </c>
      <c r="AA182" s="1" t="str">
        <f t="shared" si="106"/>
        <v>111</v>
      </c>
      <c r="AB182" s="1" t="str">
        <f t="shared" si="107"/>
        <v>111</v>
      </c>
      <c r="AC182" s="1" t="str">
        <f t="shared" si="108"/>
        <v>111</v>
      </c>
      <c r="AD182" s="1" t="str">
        <f t="shared" si="109"/>
        <v>111</v>
      </c>
      <c r="AE182" s="1" t="str">
        <f t="shared" si="110"/>
        <v>111</v>
      </c>
      <c r="AF182" s="1" t="str">
        <f t="shared" si="111"/>
        <v>111</v>
      </c>
      <c r="AG182" s="1" t="str">
        <f t="shared" si="112"/>
        <v>111</v>
      </c>
      <c r="AH182" s="1" t="str">
        <f t="shared" si="113"/>
        <v>111</v>
      </c>
      <c r="AI182" s="1" t="str">
        <f t="shared" si="114"/>
        <v>111</v>
      </c>
      <c r="AJ182" s="1" t="str">
        <f t="shared" si="115"/>
        <v>111</v>
      </c>
      <c r="AK182" s="1" t="str">
        <f t="shared" si="116"/>
        <v>111</v>
      </c>
      <c r="AM182" s="1" t="str">
        <f t="shared" si="117"/>
        <v>11111111</v>
      </c>
      <c r="AN182" s="1" t="str">
        <f t="shared" si="118"/>
        <v>11110101</v>
      </c>
      <c r="AO182" s="23" t="str">
        <f t="shared" si="119"/>
        <v>11111111</v>
      </c>
      <c r="AP182" s="1" t="str">
        <f t="shared" si="120"/>
        <v>11111111</v>
      </c>
      <c r="AQ182" s="1" t="str">
        <f t="shared" si="121"/>
        <v>11111111</v>
      </c>
      <c r="AR182" s="23" t="str">
        <f t="shared" si="122"/>
        <v>11111111</v>
      </c>
      <c r="AT182" s="24">
        <f t="shared" si="123"/>
        <v>255</v>
      </c>
      <c r="AU182" s="24">
        <f t="shared" si="124"/>
        <v>245</v>
      </c>
      <c r="AV182" s="24">
        <f t="shared" si="125"/>
        <v>255</v>
      </c>
      <c r="AW182" s="24">
        <f t="shared" si="126"/>
        <v>255</v>
      </c>
      <c r="AX182" s="24">
        <f t="shared" si="127"/>
        <v>255</v>
      </c>
      <c r="AY182" s="24">
        <f t="shared" si="128"/>
        <v>255</v>
      </c>
      <c r="BA182" t="str">
        <f t="shared" si="129"/>
        <v>{255, 245, 255, 255, 255, 255},</v>
      </c>
    </row>
    <row r="183" spans="5:53" x14ac:dyDescent="0.25">
      <c r="E183" s="1" t="s">
        <v>22</v>
      </c>
      <c r="F183" s="1" t="s">
        <v>22</v>
      </c>
      <c r="G183" s="1" t="s">
        <v>22</v>
      </c>
      <c r="H183" s="1" t="s">
        <v>20</v>
      </c>
      <c r="I183" s="1" t="s">
        <v>22</v>
      </c>
      <c r="J183" s="1" t="s">
        <v>22</v>
      </c>
      <c r="K183" s="1" t="s">
        <v>22</v>
      </c>
      <c r="L183" s="1" t="s">
        <v>22</v>
      </c>
      <c r="M183" s="1" t="s">
        <v>22</v>
      </c>
      <c r="N183" s="1" t="s">
        <v>22</v>
      </c>
      <c r="O183" s="1" t="s">
        <v>22</v>
      </c>
      <c r="P183" s="1" t="s">
        <v>22</v>
      </c>
      <c r="Q183" s="1" t="s">
        <v>22</v>
      </c>
      <c r="R183" s="1" t="s">
        <v>22</v>
      </c>
      <c r="S183" s="1" t="s">
        <v>22</v>
      </c>
      <c r="T183" s="1" t="s">
        <v>22</v>
      </c>
      <c r="V183" s="1" t="str">
        <f t="shared" si="101"/>
        <v>111</v>
      </c>
      <c r="W183" s="1" t="str">
        <f t="shared" si="102"/>
        <v>111</v>
      </c>
      <c r="X183" s="1" t="str">
        <f t="shared" si="103"/>
        <v>111</v>
      </c>
      <c r="Y183" s="1" t="str">
        <f t="shared" si="104"/>
        <v>010</v>
      </c>
      <c r="Z183" s="1" t="str">
        <f t="shared" si="105"/>
        <v>111</v>
      </c>
      <c r="AA183" s="1" t="str">
        <f t="shared" si="106"/>
        <v>111</v>
      </c>
      <c r="AB183" s="1" t="str">
        <f t="shared" si="107"/>
        <v>111</v>
      </c>
      <c r="AC183" s="1" t="str">
        <f t="shared" si="108"/>
        <v>111</v>
      </c>
      <c r="AD183" s="1" t="str">
        <f t="shared" si="109"/>
        <v>111</v>
      </c>
      <c r="AE183" s="1" t="str">
        <f t="shared" si="110"/>
        <v>111</v>
      </c>
      <c r="AF183" s="1" t="str">
        <f t="shared" si="111"/>
        <v>111</v>
      </c>
      <c r="AG183" s="1" t="str">
        <f t="shared" si="112"/>
        <v>111</v>
      </c>
      <c r="AH183" s="1" t="str">
        <f t="shared" si="113"/>
        <v>111</v>
      </c>
      <c r="AI183" s="1" t="str">
        <f t="shared" si="114"/>
        <v>111</v>
      </c>
      <c r="AJ183" s="1" t="str">
        <f t="shared" si="115"/>
        <v>111</v>
      </c>
      <c r="AK183" s="1" t="str">
        <f t="shared" si="116"/>
        <v>111</v>
      </c>
      <c r="AM183" s="1" t="str">
        <f t="shared" si="117"/>
        <v>11111111</v>
      </c>
      <c r="AN183" s="1" t="str">
        <f t="shared" si="118"/>
        <v>10101111</v>
      </c>
      <c r="AO183" s="23" t="str">
        <f t="shared" si="119"/>
        <v>11111111</v>
      </c>
      <c r="AP183" s="1" t="str">
        <f t="shared" si="120"/>
        <v>11111111</v>
      </c>
      <c r="AQ183" s="1" t="str">
        <f t="shared" si="121"/>
        <v>11111111</v>
      </c>
      <c r="AR183" s="23" t="str">
        <f t="shared" si="122"/>
        <v>11111111</v>
      </c>
      <c r="AT183" s="24">
        <f t="shared" si="123"/>
        <v>255</v>
      </c>
      <c r="AU183" s="24">
        <f t="shared" si="124"/>
        <v>175</v>
      </c>
      <c r="AV183" s="24">
        <f t="shared" si="125"/>
        <v>255</v>
      </c>
      <c r="AW183" s="24">
        <f t="shared" si="126"/>
        <v>255</v>
      </c>
      <c r="AX183" s="24">
        <f t="shared" si="127"/>
        <v>255</v>
      </c>
      <c r="AY183" s="24">
        <f t="shared" si="128"/>
        <v>255</v>
      </c>
      <c r="BA183" t="str">
        <f t="shared" si="129"/>
        <v>{255, 175, 255, 255, 255, 255},</v>
      </c>
    </row>
    <row r="184" spans="5:53" x14ac:dyDescent="0.25">
      <c r="E184" s="1" t="s">
        <v>22</v>
      </c>
      <c r="F184" s="1" t="s">
        <v>22</v>
      </c>
      <c r="G184" s="1" t="s">
        <v>20</v>
      </c>
      <c r="H184" s="1" t="s">
        <v>22</v>
      </c>
      <c r="I184" s="1" t="s">
        <v>22</v>
      </c>
      <c r="J184" s="1" t="s">
        <v>22</v>
      </c>
      <c r="K184" s="1" t="s">
        <v>22</v>
      </c>
      <c r="L184" s="1" t="s">
        <v>22</v>
      </c>
      <c r="M184" s="1" t="s">
        <v>22</v>
      </c>
      <c r="N184" s="1" t="s">
        <v>22</v>
      </c>
      <c r="O184" s="1" t="s">
        <v>22</v>
      </c>
      <c r="P184" s="1" t="s">
        <v>22</v>
      </c>
      <c r="Q184" s="1" t="s">
        <v>22</v>
      </c>
      <c r="R184" s="1" t="s">
        <v>22</v>
      </c>
      <c r="S184" s="1" t="s">
        <v>22</v>
      </c>
      <c r="T184" s="1" t="s">
        <v>22</v>
      </c>
      <c r="V184" s="1" t="str">
        <f t="shared" si="101"/>
        <v>111</v>
      </c>
      <c r="W184" s="1" t="str">
        <f t="shared" si="102"/>
        <v>111</v>
      </c>
      <c r="X184" s="1" t="str">
        <f t="shared" si="103"/>
        <v>010</v>
      </c>
      <c r="Y184" s="1" t="str">
        <f t="shared" si="104"/>
        <v>111</v>
      </c>
      <c r="Z184" s="1" t="str">
        <f t="shared" si="105"/>
        <v>111</v>
      </c>
      <c r="AA184" s="1" t="str">
        <f t="shared" si="106"/>
        <v>111</v>
      </c>
      <c r="AB184" s="1" t="str">
        <f t="shared" si="107"/>
        <v>111</v>
      </c>
      <c r="AC184" s="1" t="str">
        <f t="shared" si="108"/>
        <v>111</v>
      </c>
      <c r="AD184" s="1" t="str">
        <f t="shared" si="109"/>
        <v>111</v>
      </c>
      <c r="AE184" s="1" t="str">
        <f t="shared" si="110"/>
        <v>111</v>
      </c>
      <c r="AF184" s="1" t="str">
        <f t="shared" si="111"/>
        <v>111</v>
      </c>
      <c r="AG184" s="1" t="str">
        <f t="shared" si="112"/>
        <v>111</v>
      </c>
      <c r="AH184" s="1" t="str">
        <f t="shared" si="113"/>
        <v>111</v>
      </c>
      <c r="AI184" s="1" t="str">
        <f t="shared" si="114"/>
        <v>111</v>
      </c>
      <c r="AJ184" s="1" t="str">
        <f t="shared" si="115"/>
        <v>111</v>
      </c>
      <c r="AK184" s="1" t="str">
        <f t="shared" si="116"/>
        <v>111</v>
      </c>
      <c r="AM184" s="1" t="str">
        <f t="shared" si="117"/>
        <v>11111101</v>
      </c>
      <c r="AN184" s="1" t="str">
        <f t="shared" si="118"/>
        <v>01111111</v>
      </c>
      <c r="AO184" s="23" t="str">
        <f t="shared" si="119"/>
        <v>11111111</v>
      </c>
      <c r="AP184" s="1" t="str">
        <f t="shared" si="120"/>
        <v>11111111</v>
      </c>
      <c r="AQ184" s="1" t="str">
        <f t="shared" si="121"/>
        <v>11111111</v>
      </c>
      <c r="AR184" s="23" t="str">
        <f t="shared" si="122"/>
        <v>11111111</v>
      </c>
      <c r="AT184" s="24">
        <f t="shared" si="123"/>
        <v>253</v>
      </c>
      <c r="AU184" s="24">
        <f t="shared" si="124"/>
        <v>127</v>
      </c>
      <c r="AV184" s="24">
        <f t="shared" si="125"/>
        <v>255</v>
      </c>
      <c r="AW184" s="24">
        <f t="shared" si="126"/>
        <v>255</v>
      </c>
      <c r="AX184" s="24">
        <f t="shared" si="127"/>
        <v>255</v>
      </c>
      <c r="AY184" s="24">
        <f t="shared" si="128"/>
        <v>255</v>
      </c>
      <c r="BA184" t="str">
        <f t="shared" si="129"/>
        <v>{253, 127, 255, 255, 255, 255},</v>
      </c>
    </row>
    <row r="185" spans="5:53" x14ac:dyDescent="0.25">
      <c r="E185" s="1" t="s">
        <v>22</v>
      </c>
      <c r="F185" s="1" t="s">
        <v>20</v>
      </c>
      <c r="G185" s="1" t="s">
        <v>22</v>
      </c>
      <c r="H185" s="1" t="s">
        <v>22</v>
      </c>
      <c r="I185" s="1" t="s">
        <v>22</v>
      </c>
      <c r="J185" s="1" t="s">
        <v>22</v>
      </c>
      <c r="K185" s="1" t="s">
        <v>22</v>
      </c>
      <c r="L185" s="1" t="s">
        <v>22</v>
      </c>
      <c r="M185" s="1" t="s">
        <v>22</v>
      </c>
      <c r="N185" s="1" t="s">
        <v>22</v>
      </c>
      <c r="O185" s="1" t="s">
        <v>22</v>
      </c>
      <c r="P185" s="1" t="s">
        <v>22</v>
      </c>
      <c r="Q185" s="1" t="s">
        <v>22</v>
      </c>
      <c r="R185" s="1" t="s">
        <v>22</v>
      </c>
      <c r="S185" s="1" t="s">
        <v>22</v>
      </c>
      <c r="T185" s="1" t="s">
        <v>22</v>
      </c>
      <c r="V185" s="1" t="str">
        <f t="shared" si="101"/>
        <v>111</v>
      </c>
      <c r="W185" s="1" t="str">
        <f t="shared" si="102"/>
        <v>010</v>
      </c>
      <c r="X185" s="1" t="str">
        <f t="shared" si="103"/>
        <v>111</v>
      </c>
      <c r="Y185" s="1" t="str">
        <f t="shared" si="104"/>
        <v>111</v>
      </c>
      <c r="Z185" s="1" t="str">
        <f t="shared" si="105"/>
        <v>111</v>
      </c>
      <c r="AA185" s="1" t="str">
        <f t="shared" si="106"/>
        <v>111</v>
      </c>
      <c r="AB185" s="1" t="str">
        <f t="shared" si="107"/>
        <v>111</v>
      </c>
      <c r="AC185" s="1" t="str">
        <f t="shared" si="108"/>
        <v>111</v>
      </c>
      <c r="AD185" s="1" t="str">
        <f t="shared" si="109"/>
        <v>111</v>
      </c>
      <c r="AE185" s="1" t="str">
        <f t="shared" si="110"/>
        <v>111</v>
      </c>
      <c r="AF185" s="1" t="str">
        <f t="shared" si="111"/>
        <v>111</v>
      </c>
      <c r="AG185" s="1" t="str">
        <f t="shared" si="112"/>
        <v>111</v>
      </c>
      <c r="AH185" s="1" t="str">
        <f t="shared" si="113"/>
        <v>111</v>
      </c>
      <c r="AI185" s="1" t="str">
        <f t="shared" si="114"/>
        <v>111</v>
      </c>
      <c r="AJ185" s="1" t="str">
        <f t="shared" si="115"/>
        <v>111</v>
      </c>
      <c r="AK185" s="1" t="str">
        <f t="shared" si="116"/>
        <v>111</v>
      </c>
      <c r="AM185" s="1" t="str">
        <f t="shared" si="117"/>
        <v>11101011</v>
      </c>
      <c r="AN185" s="1" t="str">
        <f t="shared" si="118"/>
        <v>11111111</v>
      </c>
      <c r="AO185" s="23" t="str">
        <f t="shared" si="119"/>
        <v>11111111</v>
      </c>
      <c r="AP185" s="1" t="str">
        <f t="shared" si="120"/>
        <v>11111111</v>
      </c>
      <c r="AQ185" s="1" t="str">
        <f t="shared" si="121"/>
        <v>11111111</v>
      </c>
      <c r="AR185" s="23" t="str">
        <f t="shared" si="122"/>
        <v>11111111</v>
      </c>
      <c r="AT185" s="24">
        <f t="shared" si="123"/>
        <v>235</v>
      </c>
      <c r="AU185" s="24">
        <f t="shared" si="124"/>
        <v>255</v>
      </c>
      <c r="AV185" s="24">
        <f t="shared" si="125"/>
        <v>255</v>
      </c>
      <c r="AW185" s="24">
        <f t="shared" si="126"/>
        <v>255</v>
      </c>
      <c r="AX185" s="24">
        <f t="shared" si="127"/>
        <v>255</v>
      </c>
      <c r="AY185" s="24">
        <f t="shared" si="128"/>
        <v>255</v>
      </c>
      <c r="BA185" t="str">
        <f t="shared" si="129"/>
        <v>{235, 255, 255, 255, 255, 255},</v>
      </c>
    </row>
  </sheetData>
  <conditionalFormatting sqref="E6:T23">
    <cfRule type="cellIs" dxfId="1847" priority="1809" operator="equal">
      <formula>"W"</formula>
    </cfRule>
    <cfRule type="cellIs" dxfId="1846" priority="1810" operator="equal">
      <formula>"Y"</formula>
    </cfRule>
    <cfRule type="cellIs" dxfId="1845" priority="1811" operator="equal">
      <formula>"P"</formula>
    </cfRule>
    <cfRule type="cellIs" dxfId="1844" priority="1812" operator="equal">
      <formula>"T"</formula>
    </cfRule>
    <cfRule type="cellIs" dxfId="1843" priority="1813" operator="equal">
      <formula>"B"</formula>
    </cfRule>
    <cfRule type="cellIs" dxfId="1842" priority="1814" operator="equal">
      <formula>"G"</formula>
    </cfRule>
    <cfRule type="cellIs" dxfId="1841" priority="1815" operator="equal">
      <formula>"R"</formula>
    </cfRule>
    <cfRule type="cellIs" dxfId="1840" priority="1816" operator="equal">
      <formula>"O"</formula>
    </cfRule>
  </conditionalFormatting>
  <conditionalFormatting sqref="E24:P24 T24">
    <cfRule type="cellIs" dxfId="1839" priority="1801" operator="equal">
      <formula>"W"</formula>
    </cfRule>
    <cfRule type="cellIs" dxfId="1838" priority="1802" operator="equal">
      <formula>"Y"</formula>
    </cfRule>
    <cfRule type="cellIs" dxfId="1837" priority="1803" operator="equal">
      <formula>"P"</formula>
    </cfRule>
    <cfRule type="cellIs" dxfId="1836" priority="1804" operator="equal">
      <formula>"T"</formula>
    </cfRule>
    <cfRule type="cellIs" dxfId="1835" priority="1805" operator="equal">
      <formula>"B"</formula>
    </cfRule>
    <cfRule type="cellIs" dxfId="1834" priority="1806" operator="equal">
      <formula>"G"</formula>
    </cfRule>
    <cfRule type="cellIs" dxfId="1833" priority="1807" operator="equal">
      <formula>"R"</formula>
    </cfRule>
    <cfRule type="cellIs" dxfId="1832" priority="1808" operator="equal">
      <formula>"O"</formula>
    </cfRule>
  </conditionalFormatting>
  <conditionalFormatting sqref="E25:O25 S25:T25">
    <cfRule type="cellIs" dxfId="1831" priority="1793" operator="equal">
      <formula>"W"</formula>
    </cfRule>
    <cfRule type="cellIs" dxfId="1830" priority="1794" operator="equal">
      <formula>"Y"</formula>
    </cfRule>
    <cfRule type="cellIs" dxfId="1829" priority="1795" operator="equal">
      <formula>"P"</formula>
    </cfRule>
    <cfRule type="cellIs" dxfId="1828" priority="1796" operator="equal">
      <formula>"T"</formula>
    </cfRule>
    <cfRule type="cellIs" dxfId="1827" priority="1797" operator="equal">
      <formula>"B"</formula>
    </cfRule>
    <cfRule type="cellIs" dxfId="1826" priority="1798" operator="equal">
      <formula>"G"</formula>
    </cfRule>
    <cfRule type="cellIs" dxfId="1825" priority="1799" operator="equal">
      <formula>"R"</formula>
    </cfRule>
    <cfRule type="cellIs" dxfId="1824" priority="1800" operator="equal">
      <formula>"O"</formula>
    </cfRule>
  </conditionalFormatting>
  <conditionalFormatting sqref="E26:N26 R26:T26">
    <cfRule type="cellIs" dxfId="1823" priority="1785" operator="equal">
      <formula>"W"</formula>
    </cfRule>
    <cfRule type="cellIs" dxfId="1822" priority="1786" operator="equal">
      <formula>"Y"</formula>
    </cfRule>
    <cfRule type="cellIs" dxfId="1821" priority="1787" operator="equal">
      <formula>"P"</formula>
    </cfRule>
    <cfRule type="cellIs" dxfId="1820" priority="1788" operator="equal">
      <formula>"T"</formula>
    </cfRule>
    <cfRule type="cellIs" dxfId="1819" priority="1789" operator="equal">
      <formula>"B"</formula>
    </cfRule>
    <cfRule type="cellIs" dxfId="1818" priority="1790" operator="equal">
      <formula>"G"</formula>
    </cfRule>
    <cfRule type="cellIs" dxfId="1817" priority="1791" operator="equal">
      <formula>"R"</formula>
    </cfRule>
    <cfRule type="cellIs" dxfId="1816" priority="1792" operator="equal">
      <formula>"O"</formula>
    </cfRule>
  </conditionalFormatting>
  <conditionalFormatting sqref="E27:M27 Q27:T27">
    <cfRule type="cellIs" dxfId="1815" priority="1777" operator="equal">
      <formula>"W"</formula>
    </cfRule>
    <cfRule type="cellIs" dxfId="1814" priority="1778" operator="equal">
      <formula>"Y"</formula>
    </cfRule>
    <cfRule type="cellIs" dxfId="1813" priority="1779" operator="equal">
      <formula>"P"</formula>
    </cfRule>
    <cfRule type="cellIs" dxfId="1812" priority="1780" operator="equal">
      <formula>"T"</formula>
    </cfRule>
    <cfRule type="cellIs" dxfId="1811" priority="1781" operator="equal">
      <formula>"B"</formula>
    </cfRule>
    <cfRule type="cellIs" dxfId="1810" priority="1782" operator="equal">
      <formula>"G"</formula>
    </cfRule>
    <cfRule type="cellIs" dxfId="1809" priority="1783" operator="equal">
      <formula>"R"</formula>
    </cfRule>
    <cfRule type="cellIs" dxfId="1808" priority="1784" operator="equal">
      <formula>"O"</formula>
    </cfRule>
  </conditionalFormatting>
  <conditionalFormatting sqref="E28:L28 P28:T28">
    <cfRule type="cellIs" dxfId="1807" priority="1769" operator="equal">
      <formula>"W"</formula>
    </cfRule>
    <cfRule type="cellIs" dxfId="1806" priority="1770" operator="equal">
      <formula>"Y"</formula>
    </cfRule>
    <cfRule type="cellIs" dxfId="1805" priority="1771" operator="equal">
      <formula>"P"</formula>
    </cfRule>
    <cfRule type="cellIs" dxfId="1804" priority="1772" operator="equal">
      <formula>"T"</formula>
    </cfRule>
    <cfRule type="cellIs" dxfId="1803" priority="1773" operator="equal">
      <formula>"B"</formula>
    </cfRule>
    <cfRule type="cellIs" dxfId="1802" priority="1774" operator="equal">
      <formula>"G"</formula>
    </cfRule>
    <cfRule type="cellIs" dxfId="1801" priority="1775" operator="equal">
      <formula>"R"</formula>
    </cfRule>
    <cfRule type="cellIs" dxfId="1800" priority="1776" operator="equal">
      <formula>"O"</formula>
    </cfRule>
  </conditionalFormatting>
  <conditionalFormatting sqref="E29:K29 O29:T29">
    <cfRule type="cellIs" dxfId="1799" priority="1761" operator="equal">
      <formula>"W"</formula>
    </cfRule>
    <cfRule type="cellIs" dxfId="1798" priority="1762" operator="equal">
      <formula>"Y"</formula>
    </cfRule>
    <cfRule type="cellIs" dxfId="1797" priority="1763" operator="equal">
      <formula>"P"</formula>
    </cfRule>
    <cfRule type="cellIs" dxfId="1796" priority="1764" operator="equal">
      <formula>"T"</formula>
    </cfRule>
    <cfRule type="cellIs" dxfId="1795" priority="1765" operator="equal">
      <formula>"B"</formula>
    </cfRule>
    <cfRule type="cellIs" dxfId="1794" priority="1766" operator="equal">
      <formula>"G"</formula>
    </cfRule>
    <cfRule type="cellIs" dxfId="1793" priority="1767" operator="equal">
      <formula>"R"</formula>
    </cfRule>
    <cfRule type="cellIs" dxfId="1792" priority="1768" operator="equal">
      <formula>"O"</formula>
    </cfRule>
  </conditionalFormatting>
  <conditionalFormatting sqref="E30:J30 N30:T30">
    <cfRule type="cellIs" dxfId="1791" priority="1753" operator="equal">
      <formula>"W"</formula>
    </cfRule>
    <cfRule type="cellIs" dxfId="1790" priority="1754" operator="equal">
      <formula>"Y"</formula>
    </cfRule>
    <cfRule type="cellIs" dxfId="1789" priority="1755" operator="equal">
      <formula>"P"</formula>
    </cfRule>
    <cfRule type="cellIs" dxfId="1788" priority="1756" operator="equal">
      <formula>"T"</formula>
    </cfRule>
    <cfRule type="cellIs" dxfId="1787" priority="1757" operator="equal">
      <formula>"B"</formula>
    </cfRule>
    <cfRule type="cellIs" dxfId="1786" priority="1758" operator="equal">
      <formula>"G"</formula>
    </cfRule>
    <cfRule type="cellIs" dxfId="1785" priority="1759" operator="equal">
      <formula>"R"</formula>
    </cfRule>
    <cfRule type="cellIs" dxfId="1784" priority="1760" operator="equal">
      <formula>"O"</formula>
    </cfRule>
  </conditionalFormatting>
  <conditionalFormatting sqref="E31:I31 M31:T31">
    <cfRule type="cellIs" dxfId="1783" priority="1745" operator="equal">
      <formula>"W"</formula>
    </cfRule>
    <cfRule type="cellIs" dxfId="1782" priority="1746" operator="equal">
      <formula>"Y"</formula>
    </cfRule>
    <cfRule type="cellIs" dxfId="1781" priority="1747" operator="equal">
      <formula>"P"</formula>
    </cfRule>
    <cfRule type="cellIs" dxfId="1780" priority="1748" operator="equal">
      <formula>"T"</formula>
    </cfRule>
    <cfRule type="cellIs" dxfId="1779" priority="1749" operator="equal">
      <formula>"B"</formula>
    </cfRule>
    <cfRule type="cellIs" dxfId="1778" priority="1750" operator="equal">
      <formula>"G"</formula>
    </cfRule>
    <cfRule type="cellIs" dxfId="1777" priority="1751" operator="equal">
      <formula>"R"</formula>
    </cfRule>
    <cfRule type="cellIs" dxfId="1776" priority="1752" operator="equal">
      <formula>"O"</formula>
    </cfRule>
  </conditionalFormatting>
  <conditionalFormatting sqref="E32:H32 L32:T32">
    <cfRule type="cellIs" dxfId="1775" priority="1737" operator="equal">
      <formula>"W"</formula>
    </cfRule>
    <cfRule type="cellIs" dxfId="1774" priority="1738" operator="equal">
      <formula>"Y"</formula>
    </cfRule>
    <cfRule type="cellIs" dxfId="1773" priority="1739" operator="equal">
      <formula>"P"</formula>
    </cfRule>
    <cfRule type="cellIs" dxfId="1772" priority="1740" operator="equal">
      <formula>"T"</formula>
    </cfRule>
    <cfRule type="cellIs" dxfId="1771" priority="1741" operator="equal">
      <formula>"B"</formula>
    </cfRule>
    <cfRule type="cellIs" dxfId="1770" priority="1742" operator="equal">
      <formula>"G"</formula>
    </cfRule>
    <cfRule type="cellIs" dxfId="1769" priority="1743" operator="equal">
      <formula>"R"</formula>
    </cfRule>
    <cfRule type="cellIs" dxfId="1768" priority="1744" operator="equal">
      <formula>"O"</formula>
    </cfRule>
  </conditionalFormatting>
  <conditionalFormatting sqref="E33:G33 K33:T33">
    <cfRule type="cellIs" dxfId="1767" priority="1729" operator="equal">
      <formula>"W"</formula>
    </cfRule>
    <cfRule type="cellIs" dxfId="1766" priority="1730" operator="equal">
      <formula>"Y"</formula>
    </cfRule>
    <cfRule type="cellIs" dxfId="1765" priority="1731" operator="equal">
      <formula>"P"</formula>
    </cfRule>
    <cfRule type="cellIs" dxfId="1764" priority="1732" operator="equal">
      <formula>"T"</formula>
    </cfRule>
    <cfRule type="cellIs" dxfId="1763" priority="1733" operator="equal">
      <formula>"B"</formula>
    </cfRule>
    <cfRule type="cellIs" dxfId="1762" priority="1734" operator="equal">
      <formula>"G"</formula>
    </cfRule>
    <cfRule type="cellIs" dxfId="1761" priority="1735" operator="equal">
      <formula>"R"</formula>
    </cfRule>
    <cfRule type="cellIs" dxfId="1760" priority="1736" operator="equal">
      <formula>"O"</formula>
    </cfRule>
  </conditionalFormatting>
  <conditionalFormatting sqref="E34:F34 J34:T34">
    <cfRule type="cellIs" dxfId="1759" priority="1721" operator="equal">
      <formula>"W"</formula>
    </cfRule>
    <cfRule type="cellIs" dxfId="1758" priority="1722" operator="equal">
      <formula>"Y"</formula>
    </cfRule>
    <cfRule type="cellIs" dxfId="1757" priority="1723" operator="equal">
      <formula>"P"</formula>
    </cfRule>
    <cfRule type="cellIs" dxfId="1756" priority="1724" operator="equal">
      <formula>"T"</formula>
    </cfRule>
    <cfRule type="cellIs" dxfId="1755" priority="1725" operator="equal">
      <formula>"B"</formula>
    </cfRule>
    <cfRule type="cellIs" dxfId="1754" priority="1726" operator="equal">
      <formula>"G"</formula>
    </cfRule>
    <cfRule type="cellIs" dxfId="1753" priority="1727" operator="equal">
      <formula>"R"</formula>
    </cfRule>
    <cfRule type="cellIs" dxfId="1752" priority="1728" operator="equal">
      <formula>"O"</formula>
    </cfRule>
  </conditionalFormatting>
  <conditionalFormatting sqref="E35 I35:T35">
    <cfRule type="cellIs" dxfId="1751" priority="1713" operator="equal">
      <formula>"W"</formula>
    </cfRule>
    <cfRule type="cellIs" dxfId="1750" priority="1714" operator="equal">
      <formula>"Y"</formula>
    </cfRule>
    <cfRule type="cellIs" dxfId="1749" priority="1715" operator="equal">
      <formula>"P"</formula>
    </cfRule>
    <cfRule type="cellIs" dxfId="1748" priority="1716" operator="equal">
      <formula>"T"</formula>
    </cfRule>
    <cfRule type="cellIs" dxfId="1747" priority="1717" operator="equal">
      <formula>"B"</formula>
    </cfRule>
    <cfRule type="cellIs" dxfId="1746" priority="1718" operator="equal">
      <formula>"G"</formula>
    </cfRule>
    <cfRule type="cellIs" dxfId="1745" priority="1719" operator="equal">
      <formula>"R"</formula>
    </cfRule>
    <cfRule type="cellIs" dxfId="1744" priority="1720" operator="equal">
      <formula>"O"</formula>
    </cfRule>
  </conditionalFormatting>
  <conditionalFormatting sqref="R24:S24">
    <cfRule type="cellIs" dxfId="1743" priority="1705" operator="equal">
      <formula>"W"</formula>
    </cfRule>
    <cfRule type="cellIs" dxfId="1742" priority="1706" operator="equal">
      <formula>"Y"</formula>
    </cfRule>
    <cfRule type="cellIs" dxfId="1741" priority="1707" operator="equal">
      <formula>"P"</formula>
    </cfRule>
    <cfRule type="cellIs" dxfId="1740" priority="1708" operator="equal">
      <formula>"T"</formula>
    </cfRule>
    <cfRule type="cellIs" dxfId="1739" priority="1709" operator="equal">
      <formula>"B"</formula>
    </cfRule>
    <cfRule type="cellIs" dxfId="1738" priority="1710" operator="equal">
      <formula>"G"</formula>
    </cfRule>
    <cfRule type="cellIs" dxfId="1737" priority="1711" operator="equal">
      <formula>"R"</formula>
    </cfRule>
    <cfRule type="cellIs" dxfId="1736" priority="1712" operator="equal">
      <formula>"O"</formula>
    </cfRule>
  </conditionalFormatting>
  <conditionalFormatting sqref="Q25:R25">
    <cfRule type="cellIs" dxfId="1735" priority="1697" operator="equal">
      <formula>"W"</formula>
    </cfRule>
    <cfRule type="cellIs" dxfId="1734" priority="1698" operator="equal">
      <formula>"Y"</formula>
    </cfRule>
    <cfRule type="cellIs" dxfId="1733" priority="1699" operator="equal">
      <formula>"P"</formula>
    </cfRule>
    <cfRule type="cellIs" dxfId="1732" priority="1700" operator="equal">
      <formula>"T"</formula>
    </cfRule>
    <cfRule type="cellIs" dxfId="1731" priority="1701" operator="equal">
      <formula>"B"</formula>
    </cfRule>
    <cfRule type="cellIs" dxfId="1730" priority="1702" operator="equal">
      <formula>"G"</formula>
    </cfRule>
    <cfRule type="cellIs" dxfId="1729" priority="1703" operator="equal">
      <formula>"R"</formula>
    </cfRule>
    <cfRule type="cellIs" dxfId="1728" priority="1704" operator="equal">
      <formula>"O"</formula>
    </cfRule>
  </conditionalFormatting>
  <conditionalFormatting sqref="P26:Q26">
    <cfRule type="cellIs" dxfId="1727" priority="1689" operator="equal">
      <formula>"W"</formula>
    </cfRule>
    <cfRule type="cellIs" dxfId="1726" priority="1690" operator="equal">
      <formula>"Y"</formula>
    </cfRule>
    <cfRule type="cellIs" dxfId="1725" priority="1691" operator="equal">
      <formula>"P"</formula>
    </cfRule>
    <cfRule type="cellIs" dxfId="1724" priority="1692" operator="equal">
      <formula>"T"</formula>
    </cfRule>
    <cfRule type="cellIs" dxfId="1723" priority="1693" operator="equal">
      <formula>"B"</formula>
    </cfRule>
    <cfRule type="cellIs" dxfId="1722" priority="1694" operator="equal">
      <formula>"G"</formula>
    </cfRule>
    <cfRule type="cellIs" dxfId="1721" priority="1695" operator="equal">
      <formula>"R"</formula>
    </cfRule>
    <cfRule type="cellIs" dxfId="1720" priority="1696" operator="equal">
      <formula>"O"</formula>
    </cfRule>
  </conditionalFormatting>
  <conditionalFormatting sqref="O27:P27">
    <cfRule type="cellIs" dxfId="1719" priority="1681" operator="equal">
      <formula>"W"</formula>
    </cfRule>
    <cfRule type="cellIs" dxfId="1718" priority="1682" operator="equal">
      <formula>"Y"</formula>
    </cfRule>
    <cfRule type="cellIs" dxfId="1717" priority="1683" operator="equal">
      <formula>"P"</formula>
    </cfRule>
    <cfRule type="cellIs" dxfId="1716" priority="1684" operator="equal">
      <formula>"T"</formula>
    </cfRule>
    <cfRule type="cellIs" dxfId="1715" priority="1685" operator="equal">
      <formula>"B"</formula>
    </cfRule>
    <cfRule type="cellIs" dxfId="1714" priority="1686" operator="equal">
      <formula>"G"</formula>
    </cfRule>
    <cfRule type="cellIs" dxfId="1713" priority="1687" operator="equal">
      <formula>"R"</formula>
    </cfRule>
    <cfRule type="cellIs" dxfId="1712" priority="1688" operator="equal">
      <formula>"O"</formula>
    </cfRule>
  </conditionalFormatting>
  <conditionalFormatting sqref="N28:O28">
    <cfRule type="cellIs" dxfId="1711" priority="1673" operator="equal">
      <formula>"W"</formula>
    </cfRule>
    <cfRule type="cellIs" dxfId="1710" priority="1674" operator="equal">
      <formula>"Y"</formula>
    </cfRule>
    <cfRule type="cellIs" dxfId="1709" priority="1675" operator="equal">
      <formula>"P"</formula>
    </cfRule>
    <cfRule type="cellIs" dxfId="1708" priority="1676" operator="equal">
      <formula>"T"</formula>
    </cfRule>
    <cfRule type="cellIs" dxfId="1707" priority="1677" operator="equal">
      <formula>"B"</formula>
    </cfRule>
    <cfRule type="cellIs" dxfId="1706" priority="1678" operator="equal">
      <formula>"G"</formula>
    </cfRule>
    <cfRule type="cellIs" dxfId="1705" priority="1679" operator="equal">
      <formula>"R"</formula>
    </cfRule>
    <cfRule type="cellIs" dxfId="1704" priority="1680" operator="equal">
      <formula>"O"</formula>
    </cfRule>
  </conditionalFormatting>
  <conditionalFormatting sqref="M29:N29">
    <cfRule type="cellIs" dxfId="1703" priority="1665" operator="equal">
      <formula>"W"</formula>
    </cfRule>
    <cfRule type="cellIs" dxfId="1702" priority="1666" operator="equal">
      <formula>"Y"</formula>
    </cfRule>
    <cfRule type="cellIs" dxfId="1701" priority="1667" operator="equal">
      <formula>"P"</formula>
    </cfRule>
    <cfRule type="cellIs" dxfId="1700" priority="1668" operator="equal">
      <formula>"T"</formula>
    </cfRule>
    <cfRule type="cellIs" dxfId="1699" priority="1669" operator="equal">
      <formula>"B"</formula>
    </cfRule>
    <cfRule type="cellIs" dxfId="1698" priority="1670" operator="equal">
      <formula>"G"</formula>
    </cfRule>
    <cfRule type="cellIs" dxfId="1697" priority="1671" operator="equal">
      <formula>"R"</formula>
    </cfRule>
    <cfRule type="cellIs" dxfId="1696" priority="1672" operator="equal">
      <formula>"O"</formula>
    </cfRule>
  </conditionalFormatting>
  <conditionalFormatting sqref="L30:M30">
    <cfRule type="cellIs" dxfId="1695" priority="1657" operator="equal">
      <formula>"W"</formula>
    </cfRule>
    <cfRule type="cellIs" dxfId="1694" priority="1658" operator="equal">
      <formula>"Y"</formula>
    </cfRule>
    <cfRule type="cellIs" dxfId="1693" priority="1659" operator="equal">
      <formula>"P"</formula>
    </cfRule>
    <cfRule type="cellIs" dxfId="1692" priority="1660" operator="equal">
      <formula>"T"</formula>
    </cfRule>
    <cfRule type="cellIs" dxfId="1691" priority="1661" operator="equal">
      <formula>"B"</formula>
    </cfRule>
    <cfRule type="cellIs" dxfId="1690" priority="1662" operator="equal">
      <formula>"G"</formula>
    </cfRule>
    <cfRule type="cellIs" dxfId="1689" priority="1663" operator="equal">
      <formula>"R"</formula>
    </cfRule>
    <cfRule type="cellIs" dxfId="1688" priority="1664" operator="equal">
      <formula>"O"</formula>
    </cfRule>
  </conditionalFormatting>
  <conditionalFormatting sqref="K31:L31">
    <cfRule type="cellIs" dxfId="1687" priority="1649" operator="equal">
      <formula>"W"</formula>
    </cfRule>
    <cfRule type="cellIs" dxfId="1686" priority="1650" operator="equal">
      <formula>"Y"</formula>
    </cfRule>
    <cfRule type="cellIs" dxfId="1685" priority="1651" operator="equal">
      <formula>"P"</formula>
    </cfRule>
    <cfRule type="cellIs" dxfId="1684" priority="1652" operator="equal">
      <formula>"T"</formula>
    </cfRule>
    <cfRule type="cellIs" dxfId="1683" priority="1653" operator="equal">
      <formula>"B"</formula>
    </cfRule>
    <cfRule type="cellIs" dxfId="1682" priority="1654" operator="equal">
      <formula>"G"</formula>
    </cfRule>
    <cfRule type="cellIs" dxfId="1681" priority="1655" operator="equal">
      <formula>"R"</formula>
    </cfRule>
    <cfRule type="cellIs" dxfId="1680" priority="1656" operator="equal">
      <formula>"O"</formula>
    </cfRule>
  </conditionalFormatting>
  <conditionalFormatting sqref="J32:K32">
    <cfRule type="cellIs" dxfId="1679" priority="1641" operator="equal">
      <formula>"W"</formula>
    </cfRule>
    <cfRule type="cellIs" dxfId="1678" priority="1642" operator="equal">
      <formula>"Y"</formula>
    </cfRule>
    <cfRule type="cellIs" dxfId="1677" priority="1643" operator="equal">
      <formula>"P"</formula>
    </cfRule>
    <cfRule type="cellIs" dxfId="1676" priority="1644" operator="equal">
      <formula>"T"</formula>
    </cfRule>
    <cfRule type="cellIs" dxfId="1675" priority="1645" operator="equal">
      <formula>"B"</formula>
    </cfRule>
    <cfRule type="cellIs" dxfId="1674" priority="1646" operator="equal">
      <formula>"G"</formula>
    </cfRule>
    <cfRule type="cellIs" dxfId="1673" priority="1647" operator="equal">
      <formula>"R"</formula>
    </cfRule>
    <cfRule type="cellIs" dxfId="1672" priority="1648" operator="equal">
      <formula>"O"</formula>
    </cfRule>
  </conditionalFormatting>
  <conditionalFormatting sqref="I33:J33">
    <cfRule type="cellIs" dxfId="1671" priority="1633" operator="equal">
      <formula>"W"</formula>
    </cfRule>
    <cfRule type="cellIs" dxfId="1670" priority="1634" operator="equal">
      <formula>"Y"</formula>
    </cfRule>
    <cfRule type="cellIs" dxfId="1669" priority="1635" operator="equal">
      <formula>"P"</formula>
    </cfRule>
    <cfRule type="cellIs" dxfId="1668" priority="1636" operator="equal">
      <formula>"T"</formula>
    </cfRule>
    <cfRule type="cellIs" dxfId="1667" priority="1637" operator="equal">
      <formula>"B"</formula>
    </cfRule>
    <cfRule type="cellIs" dxfId="1666" priority="1638" operator="equal">
      <formula>"G"</formula>
    </cfRule>
    <cfRule type="cellIs" dxfId="1665" priority="1639" operator="equal">
      <formula>"R"</formula>
    </cfRule>
    <cfRule type="cellIs" dxfId="1664" priority="1640" operator="equal">
      <formula>"O"</formula>
    </cfRule>
  </conditionalFormatting>
  <conditionalFormatting sqref="H34:I34">
    <cfRule type="cellIs" dxfId="1663" priority="1625" operator="equal">
      <formula>"W"</formula>
    </cfRule>
    <cfRule type="cellIs" dxfId="1662" priority="1626" operator="equal">
      <formula>"Y"</formula>
    </cfRule>
    <cfRule type="cellIs" dxfId="1661" priority="1627" operator="equal">
      <formula>"P"</formula>
    </cfRule>
    <cfRule type="cellIs" dxfId="1660" priority="1628" operator="equal">
      <formula>"T"</formula>
    </cfRule>
    <cfRule type="cellIs" dxfId="1659" priority="1629" operator="equal">
      <formula>"B"</formula>
    </cfRule>
    <cfRule type="cellIs" dxfId="1658" priority="1630" operator="equal">
      <formula>"G"</formula>
    </cfRule>
    <cfRule type="cellIs" dxfId="1657" priority="1631" operator="equal">
      <formula>"R"</formula>
    </cfRule>
    <cfRule type="cellIs" dxfId="1656" priority="1632" operator="equal">
      <formula>"O"</formula>
    </cfRule>
  </conditionalFormatting>
  <conditionalFormatting sqref="G35:H35">
    <cfRule type="cellIs" dxfId="1655" priority="1617" operator="equal">
      <formula>"W"</formula>
    </cfRule>
    <cfRule type="cellIs" dxfId="1654" priority="1618" operator="equal">
      <formula>"Y"</formula>
    </cfRule>
    <cfRule type="cellIs" dxfId="1653" priority="1619" operator="equal">
      <formula>"P"</formula>
    </cfRule>
    <cfRule type="cellIs" dxfId="1652" priority="1620" operator="equal">
      <formula>"T"</formula>
    </cfRule>
    <cfRule type="cellIs" dxfId="1651" priority="1621" operator="equal">
      <formula>"B"</formula>
    </cfRule>
    <cfRule type="cellIs" dxfId="1650" priority="1622" operator="equal">
      <formula>"G"</formula>
    </cfRule>
    <cfRule type="cellIs" dxfId="1649" priority="1623" operator="equal">
      <formula>"R"</formula>
    </cfRule>
    <cfRule type="cellIs" dxfId="1648" priority="1624" operator="equal">
      <formula>"O"</formula>
    </cfRule>
  </conditionalFormatting>
  <conditionalFormatting sqref="B6:B13">
    <cfRule type="cellIs" dxfId="1647" priority="1585" operator="equal">
      <formula>"W"</formula>
    </cfRule>
    <cfRule type="cellIs" dxfId="1646" priority="1586" operator="equal">
      <formula>"Y"</formula>
    </cfRule>
    <cfRule type="cellIs" dxfId="1645" priority="1587" operator="equal">
      <formula>"P"</formula>
    </cfRule>
    <cfRule type="cellIs" dxfId="1644" priority="1588" operator="equal">
      <formula>"T"</formula>
    </cfRule>
    <cfRule type="cellIs" dxfId="1643" priority="1589" operator="equal">
      <formula>"B"</formula>
    </cfRule>
    <cfRule type="cellIs" dxfId="1642" priority="1590" operator="equal">
      <formula>"G"</formula>
    </cfRule>
    <cfRule type="cellIs" dxfId="1641" priority="1591" operator="equal">
      <formula>"R"</formula>
    </cfRule>
    <cfRule type="cellIs" dxfId="1640" priority="1592" operator="equal">
      <formula>"O"</formula>
    </cfRule>
  </conditionalFormatting>
  <conditionalFormatting sqref="Q24">
    <cfRule type="cellIs" dxfId="1639" priority="1577" operator="equal">
      <formula>"W"</formula>
    </cfRule>
    <cfRule type="cellIs" dxfId="1638" priority="1578" operator="equal">
      <formula>"Y"</formula>
    </cfRule>
    <cfRule type="cellIs" dxfId="1637" priority="1579" operator="equal">
      <formula>"P"</formula>
    </cfRule>
    <cfRule type="cellIs" dxfId="1636" priority="1580" operator="equal">
      <formula>"T"</formula>
    </cfRule>
    <cfRule type="cellIs" dxfId="1635" priority="1581" operator="equal">
      <formula>"B"</formula>
    </cfRule>
    <cfRule type="cellIs" dxfId="1634" priority="1582" operator="equal">
      <formula>"G"</formula>
    </cfRule>
    <cfRule type="cellIs" dxfId="1633" priority="1583" operator="equal">
      <formula>"R"</formula>
    </cfRule>
    <cfRule type="cellIs" dxfId="1632" priority="1584" operator="equal">
      <formula>"O"</formula>
    </cfRule>
  </conditionalFormatting>
  <conditionalFormatting sqref="P25">
    <cfRule type="cellIs" dxfId="1631" priority="1569" operator="equal">
      <formula>"W"</formula>
    </cfRule>
    <cfRule type="cellIs" dxfId="1630" priority="1570" operator="equal">
      <formula>"Y"</formula>
    </cfRule>
    <cfRule type="cellIs" dxfId="1629" priority="1571" operator="equal">
      <formula>"P"</formula>
    </cfRule>
    <cfRule type="cellIs" dxfId="1628" priority="1572" operator="equal">
      <formula>"T"</formula>
    </cfRule>
    <cfRule type="cellIs" dxfId="1627" priority="1573" operator="equal">
      <formula>"B"</formula>
    </cfRule>
    <cfRule type="cellIs" dxfId="1626" priority="1574" operator="equal">
      <formula>"G"</formula>
    </cfRule>
    <cfRule type="cellIs" dxfId="1625" priority="1575" operator="equal">
      <formula>"R"</formula>
    </cfRule>
    <cfRule type="cellIs" dxfId="1624" priority="1576" operator="equal">
      <formula>"O"</formula>
    </cfRule>
  </conditionalFormatting>
  <conditionalFormatting sqref="O26">
    <cfRule type="cellIs" dxfId="1623" priority="1561" operator="equal">
      <formula>"W"</formula>
    </cfRule>
    <cfRule type="cellIs" dxfId="1622" priority="1562" operator="equal">
      <formula>"Y"</formula>
    </cfRule>
    <cfRule type="cellIs" dxfId="1621" priority="1563" operator="equal">
      <formula>"P"</formula>
    </cfRule>
    <cfRule type="cellIs" dxfId="1620" priority="1564" operator="equal">
      <formula>"T"</formula>
    </cfRule>
    <cfRule type="cellIs" dxfId="1619" priority="1565" operator="equal">
      <formula>"B"</formula>
    </cfRule>
    <cfRule type="cellIs" dxfId="1618" priority="1566" operator="equal">
      <formula>"G"</formula>
    </cfRule>
    <cfRule type="cellIs" dxfId="1617" priority="1567" operator="equal">
      <formula>"R"</formula>
    </cfRule>
    <cfRule type="cellIs" dxfId="1616" priority="1568" operator="equal">
      <formula>"O"</formula>
    </cfRule>
  </conditionalFormatting>
  <conditionalFormatting sqref="N27">
    <cfRule type="cellIs" dxfId="1615" priority="1553" operator="equal">
      <formula>"W"</formula>
    </cfRule>
    <cfRule type="cellIs" dxfId="1614" priority="1554" operator="equal">
      <formula>"Y"</formula>
    </cfRule>
    <cfRule type="cellIs" dxfId="1613" priority="1555" operator="equal">
      <formula>"P"</formula>
    </cfRule>
    <cfRule type="cellIs" dxfId="1612" priority="1556" operator="equal">
      <formula>"T"</formula>
    </cfRule>
    <cfRule type="cellIs" dxfId="1611" priority="1557" operator="equal">
      <formula>"B"</formula>
    </cfRule>
    <cfRule type="cellIs" dxfId="1610" priority="1558" operator="equal">
      <formula>"G"</formula>
    </cfRule>
    <cfRule type="cellIs" dxfId="1609" priority="1559" operator="equal">
      <formula>"R"</formula>
    </cfRule>
    <cfRule type="cellIs" dxfId="1608" priority="1560" operator="equal">
      <formula>"O"</formula>
    </cfRule>
  </conditionalFormatting>
  <conditionalFormatting sqref="M28">
    <cfRule type="cellIs" dxfId="1607" priority="1545" operator="equal">
      <formula>"W"</formula>
    </cfRule>
    <cfRule type="cellIs" dxfId="1606" priority="1546" operator="equal">
      <formula>"Y"</formula>
    </cfRule>
    <cfRule type="cellIs" dxfId="1605" priority="1547" operator="equal">
      <formula>"P"</formula>
    </cfRule>
    <cfRule type="cellIs" dxfId="1604" priority="1548" operator="equal">
      <formula>"T"</formula>
    </cfRule>
    <cfRule type="cellIs" dxfId="1603" priority="1549" operator="equal">
      <formula>"B"</formula>
    </cfRule>
    <cfRule type="cellIs" dxfId="1602" priority="1550" operator="equal">
      <formula>"G"</formula>
    </cfRule>
    <cfRule type="cellIs" dxfId="1601" priority="1551" operator="equal">
      <formula>"R"</formula>
    </cfRule>
    <cfRule type="cellIs" dxfId="1600" priority="1552" operator="equal">
      <formula>"O"</formula>
    </cfRule>
  </conditionalFormatting>
  <conditionalFormatting sqref="L29">
    <cfRule type="cellIs" dxfId="1599" priority="1537" operator="equal">
      <formula>"W"</formula>
    </cfRule>
    <cfRule type="cellIs" dxfId="1598" priority="1538" operator="equal">
      <formula>"Y"</formula>
    </cfRule>
    <cfRule type="cellIs" dxfId="1597" priority="1539" operator="equal">
      <formula>"P"</formula>
    </cfRule>
    <cfRule type="cellIs" dxfId="1596" priority="1540" operator="equal">
      <formula>"T"</formula>
    </cfRule>
    <cfRule type="cellIs" dxfId="1595" priority="1541" operator="equal">
      <formula>"B"</formula>
    </cfRule>
    <cfRule type="cellIs" dxfId="1594" priority="1542" operator="equal">
      <formula>"G"</formula>
    </cfRule>
    <cfRule type="cellIs" dxfId="1593" priority="1543" operator="equal">
      <formula>"R"</formula>
    </cfRule>
    <cfRule type="cellIs" dxfId="1592" priority="1544" operator="equal">
      <formula>"O"</formula>
    </cfRule>
  </conditionalFormatting>
  <conditionalFormatting sqref="K30">
    <cfRule type="cellIs" dxfId="1591" priority="1529" operator="equal">
      <formula>"W"</formula>
    </cfRule>
    <cfRule type="cellIs" dxfId="1590" priority="1530" operator="equal">
      <formula>"Y"</formula>
    </cfRule>
    <cfRule type="cellIs" dxfId="1589" priority="1531" operator="equal">
      <formula>"P"</formula>
    </cfRule>
    <cfRule type="cellIs" dxfId="1588" priority="1532" operator="equal">
      <formula>"T"</formula>
    </cfRule>
    <cfRule type="cellIs" dxfId="1587" priority="1533" operator="equal">
      <formula>"B"</formula>
    </cfRule>
    <cfRule type="cellIs" dxfId="1586" priority="1534" operator="equal">
      <formula>"G"</formula>
    </cfRule>
    <cfRule type="cellIs" dxfId="1585" priority="1535" operator="equal">
      <formula>"R"</formula>
    </cfRule>
    <cfRule type="cellIs" dxfId="1584" priority="1536" operator="equal">
      <formula>"O"</formula>
    </cfRule>
  </conditionalFormatting>
  <conditionalFormatting sqref="J31">
    <cfRule type="cellIs" dxfId="1583" priority="1521" operator="equal">
      <formula>"W"</formula>
    </cfRule>
    <cfRule type="cellIs" dxfId="1582" priority="1522" operator="equal">
      <formula>"Y"</formula>
    </cfRule>
    <cfRule type="cellIs" dxfId="1581" priority="1523" operator="equal">
      <formula>"P"</formula>
    </cfRule>
    <cfRule type="cellIs" dxfId="1580" priority="1524" operator="equal">
      <formula>"T"</formula>
    </cfRule>
    <cfRule type="cellIs" dxfId="1579" priority="1525" operator="equal">
      <formula>"B"</formula>
    </cfRule>
    <cfRule type="cellIs" dxfId="1578" priority="1526" operator="equal">
      <formula>"G"</formula>
    </cfRule>
    <cfRule type="cellIs" dxfId="1577" priority="1527" operator="equal">
      <formula>"R"</formula>
    </cfRule>
    <cfRule type="cellIs" dxfId="1576" priority="1528" operator="equal">
      <formula>"O"</formula>
    </cfRule>
  </conditionalFormatting>
  <conditionalFormatting sqref="I32">
    <cfRule type="cellIs" dxfId="1575" priority="1513" operator="equal">
      <formula>"W"</formula>
    </cfRule>
    <cfRule type="cellIs" dxfId="1574" priority="1514" operator="equal">
      <formula>"Y"</formula>
    </cfRule>
    <cfRule type="cellIs" dxfId="1573" priority="1515" operator="equal">
      <formula>"P"</formula>
    </cfRule>
    <cfRule type="cellIs" dxfId="1572" priority="1516" operator="equal">
      <formula>"T"</formula>
    </cfRule>
    <cfRule type="cellIs" dxfId="1571" priority="1517" operator="equal">
      <formula>"B"</formula>
    </cfRule>
    <cfRule type="cellIs" dxfId="1570" priority="1518" operator="equal">
      <formula>"G"</formula>
    </cfRule>
    <cfRule type="cellIs" dxfId="1569" priority="1519" operator="equal">
      <formula>"R"</formula>
    </cfRule>
    <cfRule type="cellIs" dxfId="1568" priority="1520" operator="equal">
      <formula>"O"</formula>
    </cfRule>
  </conditionalFormatting>
  <conditionalFormatting sqref="H33">
    <cfRule type="cellIs" dxfId="1567" priority="1505" operator="equal">
      <formula>"W"</formula>
    </cfRule>
    <cfRule type="cellIs" dxfId="1566" priority="1506" operator="equal">
      <formula>"Y"</formula>
    </cfRule>
    <cfRule type="cellIs" dxfId="1565" priority="1507" operator="equal">
      <formula>"P"</formula>
    </cfRule>
    <cfRule type="cellIs" dxfId="1564" priority="1508" operator="equal">
      <formula>"T"</formula>
    </cfRule>
    <cfRule type="cellIs" dxfId="1563" priority="1509" operator="equal">
      <formula>"B"</formula>
    </cfRule>
    <cfRule type="cellIs" dxfId="1562" priority="1510" operator="equal">
      <formula>"G"</formula>
    </cfRule>
    <cfRule type="cellIs" dxfId="1561" priority="1511" operator="equal">
      <formula>"R"</formula>
    </cfRule>
    <cfRule type="cellIs" dxfId="1560" priority="1512" operator="equal">
      <formula>"O"</formula>
    </cfRule>
  </conditionalFormatting>
  <conditionalFormatting sqref="G34">
    <cfRule type="cellIs" dxfId="1559" priority="1497" operator="equal">
      <formula>"W"</formula>
    </cfRule>
    <cfRule type="cellIs" dxfId="1558" priority="1498" operator="equal">
      <formula>"Y"</formula>
    </cfRule>
    <cfRule type="cellIs" dxfId="1557" priority="1499" operator="equal">
      <formula>"P"</formula>
    </cfRule>
    <cfRule type="cellIs" dxfId="1556" priority="1500" operator="equal">
      <formula>"T"</formula>
    </cfRule>
    <cfRule type="cellIs" dxfId="1555" priority="1501" operator="equal">
      <formula>"B"</formula>
    </cfRule>
    <cfRule type="cellIs" dxfId="1554" priority="1502" operator="equal">
      <formula>"G"</formula>
    </cfRule>
    <cfRule type="cellIs" dxfId="1553" priority="1503" operator="equal">
      <formula>"R"</formula>
    </cfRule>
    <cfRule type="cellIs" dxfId="1552" priority="1504" operator="equal">
      <formula>"O"</formula>
    </cfRule>
  </conditionalFormatting>
  <conditionalFormatting sqref="F35">
    <cfRule type="cellIs" dxfId="1551" priority="1489" operator="equal">
      <formula>"W"</formula>
    </cfRule>
    <cfRule type="cellIs" dxfId="1550" priority="1490" operator="equal">
      <formula>"Y"</formula>
    </cfRule>
    <cfRule type="cellIs" dxfId="1549" priority="1491" operator="equal">
      <formula>"P"</formula>
    </cfRule>
    <cfRule type="cellIs" dxfId="1548" priority="1492" operator="equal">
      <formula>"T"</formula>
    </cfRule>
    <cfRule type="cellIs" dxfId="1547" priority="1493" operator="equal">
      <formula>"B"</formula>
    </cfRule>
    <cfRule type="cellIs" dxfId="1546" priority="1494" operator="equal">
      <formula>"G"</formula>
    </cfRule>
    <cfRule type="cellIs" dxfId="1545" priority="1495" operator="equal">
      <formula>"R"</formula>
    </cfRule>
    <cfRule type="cellIs" dxfId="1544" priority="1496" operator="equal">
      <formula>"O"</formula>
    </cfRule>
  </conditionalFormatting>
  <conditionalFormatting sqref="E36:T53">
    <cfRule type="cellIs" dxfId="1543" priority="1473" operator="equal">
      <formula>"W"</formula>
    </cfRule>
    <cfRule type="cellIs" dxfId="1542" priority="1474" operator="equal">
      <formula>"Y"</formula>
    </cfRule>
    <cfRule type="cellIs" dxfId="1541" priority="1475" operator="equal">
      <formula>"P"</formula>
    </cfRule>
    <cfRule type="cellIs" dxfId="1540" priority="1476" operator="equal">
      <formula>"T"</formula>
    </cfRule>
    <cfRule type="cellIs" dxfId="1539" priority="1477" operator="equal">
      <formula>"B"</formula>
    </cfRule>
    <cfRule type="cellIs" dxfId="1538" priority="1478" operator="equal">
      <formula>"G"</formula>
    </cfRule>
    <cfRule type="cellIs" dxfId="1537" priority="1479" operator="equal">
      <formula>"R"</formula>
    </cfRule>
    <cfRule type="cellIs" dxfId="1536" priority="1480" operator="equal">
      <formula>"O"</formula>
    </cfRule>
  </conditionalFormatting>
  <conditionalFormatting sqref="E54:P54 T54">
    <cfRule type="cellIs" dxfId="1535" priority="1465" operator="equal">
      <formula>"W"</formula>
    </cfRule>
    <cfRule type="cellIs" dxfId="1534" priority="1466" operator="equal">
      <formula>"Y"</formula>
    </cfRule>
    <cfRule type="cellIs" dxfId="1533" priority="1467" operator="equal">
      <formula>"P"</formula>
    </cfRule>
    <cfRule type="cellIs" dxfId="1532" priority="1468" operator="equal">
      <formula>"T"</formula>
    </cfRule>
    <cfRule type="cellIs" dxfId="1531" priority="1469" operator="equal">
      <formula>"B"</formula>
    </cfRule>
    <cfRule type="cellIs" dxfId="1530" priority="1470" operator="equal">
      <formula>"G"</formula>
    </cfRule>
    <cfRule type="cellIs" dxfId="1529" priority="1471" operator="equal">
      <formula>"R"</formula>
    </cfRule>
    <cfRule type="cellIs" dxfId="1528" priority="1472" operator="equal">
      <formula>"O"</formula>
    </cfRule>
  </conditionalFormatting>
  <conditionalFormatting sqref="E55:O55 S55:T55">
    <cfRule type="cellIs" dxfId="1527" priority="1457" operator="equal">
      <formula>"W"</formula>
    </cfRule>
    <cfRule type="cellIs" dxfId="1526" priority="1458" operator="equal">
      <formula>"Y"</formula>
    </cfRule>
    <cfRule type="cellIs" dxfId="1525" priority="1459" operator="equal">
      <formula>"P"</formula>
    </cfRule>
    <cfRule type="cellIs" dxfId="1524" priority="1460" operator="equal">
      <formula>"T"</formula>
    </cfRule>
    <cfRule type="cellIs" dxfId="1523" priority="1461" operator="equal">
      <formula>"B"</formula>
    </cfRule>
    <cfRule type="cellIs" dxfId="1522" priority="1462" operator="equal">
      <formula>"G"</formula>
    </cfRule>
    <cfRule type="cellIs" dxfId="1521" priority="1463" operator="equal">
      <formula>"R"</formula>
    </cfRule>
    <cfRule type="cellIs" dxfId="1520" priority="1464" operator="equal">
      <formula>"O"</formula>
    </cfRule>
  </conditionalFormatting>
  <conditionalFormatting sqref="E56:N56 R56:T56">
    <cfRule type="cellIs" dxfId="1519" priority="1449" operator="equal">
      <formula>"W"</formula>
    </cfRule>
    <cfRule type="cellIs" dxfId="1518" priority="1450" operator="equal">
      <formula>"Y"</formula>
    </cfRule>
    <cfRule type="cellIs" dxfId="1517" priority="1451" operator="equal">
      <formula>"P"</formula>
    </cfRule>
    <cfRule type="cellIs" dxfId="1516" priority="1452" operator="equal">
      <formula>"T"</formula>
    </cfRule>
    <cfRule type="cellIs" dxfId="1515" priority="1453" operator="equal">
      <formula>"B"</formula>
    </cfRule>
    <cfRule type="cellIs" dxfId="1514" priority="1454" operator="equal">
      <formula>"G"</formula>
    </cfRule>
    <cfRule type="cellIs" dxfId="1513" priority="1455" operator="equal">
      <formula>"R"</formula>
    </cfRule>
    <cfRule type="cellIs" dxfId="1512" priority="1456" operator="equal">
      <formula>"O"</formula>
    </cfRule>
  </conditionalFormatting>
  <conditionalFormatting sqref="E57:M57 Q57:T57">
    <cfRule type="cellIs" dxfId="1511" priority="1441" operator="equal">
      <formula>"W"</formula>
    </cfRule>
    <cfRule type="cellIs" dxfId="1510" priority="1442" operator="equal">
      <formula>"Y"</formula>
    </cfRule>
    <cfRule type="cellIs" dxfId="1509" priority="1443" operator="equal">
      <formula>"P"</formula>
    </cfRule>
    <cfRule type="cellIs" dxfId="1508" priority="1444" operator="equal">
      <formula>"T"</formula>
    </cfRule>
    <cfRule type="cellIs" dxfId="1507" priority="1445" operator="equal">
      <formula>"B"</formula>
    </cfRule>
    <cfRule type="cellIs" dxfId="1506" priority="1446" operator="equal">
      <formula>"G"</formula>
    </cfRule>
    <cfRule type="cellIs" dxfId="1505" priority="1447" operator="equal">
      <formula>"R"</formula>
    </cfRule>
    <cfRule type="cellIs" dxfId="1504" priority="1448" operator="equal">
      <formula>"O"</formula>
    </cfRule>
  </conditionalFormatting>
  <conditionalFormatting sqref="E58:L58 P58:T58">
    <cfRule type="cellIs" dxfId="1503" priority="1433" operator="equal">
      <formula>"W"</formula>
    </cfRule>
    <cfRule type="cellIs" dxfId="1502" priority="1434" operator="equal">
      <formula>"Y"</formula>
    </cfRule>
    <cfRule type="cellIs" dxfId="1501" priority="1435" operator="equal">
      <formula>"P"</formula>
    </cfRule>
    <cfRule type="cellIs" dxfId="1500" priority="1436" operator="equal">
      <formula>"T"</formula>
    </cfRule>
    <cfRule type="cellIs" dxfId="1499" priority="1437" operator="equal">
      <formula>"B"</formula>
    </cfRule>
    <cfRule type="cellIs" dxfId="1498" priority="1438" operator="equal">
      <formula>"G"</formula>
    </cfRule>
    <cfRule type="cellIs" dxfId="1497" priority="1439" operator="equal">
      <formula>"R"</formula>
    </cfRule>
    <cfRule type="cellIs" dxfId="1496" priority="1440" operator="equal">
      <formula>"O"</formula>
    </cfRule>
  </conditionalFormatting>
  <conditionalFormatting sqref="E59:K59 O59:T59">
    <cfRule type="cellIs" dxfId="1495" priority="1425" operator="equal">
      <formula>"W"</formula>
    </cfRule>
    <cfRule type="cellIs" dxfId="1494" priority="1426" operator="equal">
      <formula>"Y"</formula>
    </cfRule>
    <cfRule type="cellIs" dxfId="1493" priority="1427" operator="equal">
      <formula>"P"</formula>
    </cfRule>
    <cfRule type="cellIs" dxfId="1492" priority="1428" operator="equal">
      <formula>"T"</formula>
    </cfRule>
    <cfRule type="cellIs" dxfId="1491" priority="1429" operator="equal">
      <formula>"B"</formula>
    </cfRule>
    <cfRule type="cellIs" dxfId="1490" priority="1430" operator="equal">
      <formula>"G"</formula>
    </cfRule>
    <cfRule type="cellIs" dxfId="1489" priority="1431" operator="equal">
      <formula>"R"</formula>
    </cfRule>
    <cfRule type="cellIs" dxfId="1488" priority="1432" operator="equal">
      <formula>"O"</formula>
    </cfRule>
  </conditionalFormatting>
  <conditionalFormatting sqref="E60:J60 N60:T60">
    <cfRule type="cellIs" dxfId="1487" priority="1417" operator="equal">
      <formula>"W"</formula>
    </cfRule>
    <cfRule type="cellIs" dxfId="1486" priority="1418" operator="equal">
      <formula>"Y"</formula>
    </cfRule>
    <cfRule type="cellIs" dxfId="1485" priority="1419" operator="equal">
      <formula>"P"</formula>
    </cfRule>
    <cfRule type="cellIs" dxfId="1484" priority="1420" operator="equal">
      <formula>"T"</formula>
    </cfRule>
    <cfRule type="cellIs" dxfId="1483" priority="1421" operator="equal">
      <formula>"B"</formula>
    </cfRule>
    <cfRule type="cellIs" dxfId="1482" priority="1422" operator="equal">
      <formula>"G"</formula>
    </cfRule>
    <cfRule type="cellIs" dxfId="1481" priority="1423" operator="equal">
      <formula>"R"</formula>
    </cfRule>
    <cfRule type="cellIs" dxfId="1480" priority="1424" operator="equal">
      <formula>"O"</formula>
    </cfRule>
  </conditionalFormatting>
  <conditionalFormatting sqref="E61:I61 M61:T61">
    <cfRule type="cellIs" dxfId="1479" priority="1409" operator="equal">
      <formula>"W"</formula>
    </cfRule>
    <cfRule type="cellIs" dxfId="1478" priority="1410" operator="equal">
      <formula>"Y"</formula>
    </cfRule>
    <cfRule type="cellIs" dxfId="1477" priority="1411" operator="equal">
      <formula>"P"</formula>
    </cfRule>
    <cfRule type="cellIs" dxfId="1476" priority="1412" operator="equal">
      <formula>"T"</formula>
    </cfRule>
    <cfRule type="cellIs" dxfId="1475" priority="1413" operator="equal">
      <formula>"B"</formula>
    </cfRule>
    <cfRule type="cellIs" dxfId="1474" priority="1414" operator="equal">
      <formula>"G"</formula>
    </cfRule>
    <cfRule type="cellIs" dxfId="1473" priority="1415" operator="equal">
      <formula>"R"</formula>
    </cfRule>
    <cfRule type="cellIs" dxfId="1472" priority="1416" operator="equal">
      <formula>"O"</formula>
    </cfRule>
  </conditionalFormatting>
  <conditionalFormatting sqref="E62:H62 L62:T62">
    <cfRule type="cellIs" dxfId="1471" priority="1401" operator="equal">
      <formula>"W"</formula>
    </cfRule>
    <cfRule type="cellIs" dxfId="1470" priority="1402" operator="equal">
      <formula>"Y"</formula>
    </cfRule>
    <cfRule type="cellIs" dxfId="1469" priority="1403" operator="equal">
      <formula>"P"</formula>
    </cfRule>
    <cfRule type="cellIs" dxfId="1468" priority="1404" operator="equal">
      <formula>"T"</formula>
    </cfRule>
    <cfRule type="cellIs" dxfId="1467" priority="1405" operator="equal">
      <formula>"B"</formula>
    </cfRule>
    <cfRule type="cellIs" dxfId="1466" priority="1406" operator="equal">
      <formula>"G"</formula>
    </cfRule>
    <cfRule type="cellIs" dxfId="1465" priority="1407" operator="equal">
      <formula>"R"</formula>
    </cfRule>
    <cfRule type="cellIs" dxfId="1464" priority="1408" operator="equal">
      <formula>"O"</formula>
    </cfRule>
  </conditionalFormatting>
  <conditionalFormatting sqref="E63:G63 K63:T63">
    <cfRule type="cellIs" dxfId="1463" priority="1393" operator="equal">
      <formula>"W"</formula>
    </cfRule>
    <cfRule type="cellIs" dxfId="1462" priority="1394" operator="equal">
      <formula>"Y"</formula>
    </cfRule>
    <cfRule type="cellIs" dxfId="1461" priority="1395" operator="equal">
      <formula>"P"</formula>
    </cfRule>
    <cfRule type="cellIs" dxfId="1460" priority="1396" operator="equal">
      <formula>"T"</formula>
    </cfRule>
    <cfRule type="cellIs" dxfId="1459" priority="1397" operator="equal">
      <formula>"B"</formula>
    </cfRule>
    <cfRule type="cellIs" dxfId="1458" priority="1398" operator="equal">
      <formula>"G"</formula>
    </cfRule>
    <cfRule type="cellIs" dxfId="1457" priority="1399" operator="equal">
      <formula>"R"</formula>
    </cfRule>
    <cfRule type="cellIs" dxfId="1456" priority="1400" operator="equal">
      <formula>"O"</formula>
    </cfRule>
  </conditionalFormatting>
  <conditionalFormatting sqref="E64:F64 J64:T64">
    <cfRule type="cellIs" dxfId="1455" priority="1385" operator="equal">
      <formula>"W"</formula>
    </cfRule>
    <cfRule type="cellIs" dxfId="1454" priority="1386" operator="equal">
      <formula>"Y"</formula>
    </cfRule>
    <cfRule type="cellIs" dxfId="1453" priority="1387" operator="equal">
      <formula>"P"</formula>
    </cfRule>
    <cfRule type="cellIs" dxfId="1452" priority="1388" operator="equal">
      <formula>"T"</formula>
    </cfRule>
    <cfRule type="cellIs" dxfId="1451" priority="1389" operator="equal">
      <formula>"B"</formula>
    </cfRule>
    <cfRule type="cellIs" dxfId="1450" priority="1390" operator="equal">
      <formula>"G"</formula>
    </cfRule>
    <cfRule type="cellIs" dxfId="1449" priority="1391" operator="equal">
      <formula>"R"</formula>
    </cfRule>
    <cfRule type="cellIs" dxfId="1448" priority="1392" operator="equal">
      <formula>"O"</formula>
    </cfRule>
  </conditionalFormatting>
  <conditionalFormatting sqref="E65 I65:T65">
    <cfRule type="cellIs" dxfId="1447" priority="1377" operator="equal">
      <formula>"W"</formula>
    </cfRule>
    <cfRule type="cellIs" dxfId="1446" priority="1378" operator="equal">
      <formula>"Y"</formula>
    </cfRule>
    <cfRule type="cellIs" dxfId="1445" priority="1379" operator="equal">
      <formula>"P"</formula>
    </cfRule>
    <cfRule type="cellIs" dxfId="1444" priority="1380" operator="equal">
      <formula>"T"</formula>
    </cfRule>
    <cfRule type="cellIs" dxfId="1443" priority="1381" operator="equal">
      <formula>"B"</formula>
    </cfRule>
    <cfRule type="cellIs" dxfId="1442" priority="1382" operator="equal">
      <formula>"G"</formula>
    </cfRule>
    <cfRule type="cellIs" dxfId="1441" priority="1383" operator="equal">
      <formula>"R"</formula>
    </cfRule>
    <cfRule type="cellIs" dxfId="1440" priority="1384" operator="equal">
      <formula>"O"</formula>
    </cfRule>
  </conditionalFormatting>
  <conditionalFormatting sqref="R54:S54">
    <cfRule type="cellIs" dxfId="1439" priority="1369" operator="equal">
      <formula>"W"</formula>
    </cfRule>
    <cfRule type="cellIs" dxfId="1438" priority="1370" operator="equal">
      <formula>"Y"</formula>
    </cfRule>
    <cfRule type="cellIs" dxfId="1437" priority="1371" operator="equal">
      <formula>"P"</formula>
    </cfRule>
    <cfRule type="cellIs" dxfId="1436" priority="1372" operator="equal">
      <formula>"T"</formula>
    </cfRule>
    <cfRule type="cellIs" dxfId="1435" priority="1373" operator="equal">
      <formula>"B"</formula>
    </cfRule>
    <cfRule type="cellIs" dxfId="1434" priority="1374" operator="equal">
      <formula>"G"</formula>
    </cfRule>
    <cfRule type="cellIs" dxfId="1433" priority="1375" operator="equal">
      <formula>"R"</formula>
    </cfRule>
    <cfRule type="cellIs" dxfId="1432" priority="1376" operator="equal">
      <formula>"O"</formula>
    </cfRule>
  </conditionalFormatting>
  <conditionalFormatting sqref="Q55:R55">
    <cfRule type="cellIs" dxfId="1431" priority="1361" operator="equal">
      <formula>"W"</formula>
    </cfRule>
    <cfRule type="cellIs" dxfId="1430" priority="1362" operator="equal">
      <formula>"Y"</formula>
    </cfRule>
    <cfRule type="cellIs" dxfId="1429" priority="1363" operator="equal">
      <formula>"P"</formula>
    </cfRule>
    <cfRule type="cellIs" dxfId="1428" priority="1364" operator="equal">
      <formula>"T"</formula>
    </cfRule>
    <cfRule type="cellIs" dxfId="1427" priority="1365" operator="equal">
      <formula>"B"</formula>
    </cfRule>
    <cfRule type="cellIs" dxfId="1426" priority="1366" operator="equal">
      <formula>"G"</formula>
    </cfRule>
    <cfRule type="cellIs" dxfId="1425" priority="1367" operator="equal">
      <formula>"R"</formula>
    </cfRule>
    <cfRule type="cellIs" dxfId="1424" priority="1368" operator="equal">
      <formula>"O"</formula>
    </cfRule>
  </conditionalFormatting>
  <conditionalFormatting sqref="P56:Q56">
    <cfRule type="cellIs" dxfId="1423" priority="1353" operator="equal">
      <formula>"W"</formula>
    </cfRule>
    <cfRule type="cellIs" dxfId="1422" priority="1354" operator="equal">
      <formula>"Y"</formula>
    </cfRule>
    <cfRule type="cellIs" dxfId="1421" priority="1355" operator="equal">
      <formula>"P"</formula>
    </cfRule>
    <cfRule type="cellIs" dxfId="1420" priority="1356" operator="equal">
      <formula>"T"</formula>
    </cfRule>
    <cfRule type="cellIs" dxfId="1419" priority="1357" operator="equal">
      <formula>"B"</formula>
    </cfRule>
    <cfRule type="cellIs" dxfId="1418" priority="1358" operator="equal">
      <formula>"G"</formula>
    </cfRule>
    <cfRule type="cellIs" dxfId="1417" priority="1359" operator="equal">
      <formula>"R"</formula>
    </cfRule>
    <cfRule type="cellIs" dxfId="1416" priority="1360" operator="equal">
      <formula>"O"</formula>
    </cfRule>
  </conditionalFormatting>
  <conditionalFormatting sqref="O57:P57">
    <cfRule type="cellIs" dxfId="1415" priority="1345" operator="equal">
      <formula>"W"</formula>
    </cfRule>
    <cfRule type="cellIs" dxfId="1414" priority="1346" operator="equal">
      <formula>"Y"</formula>
    </cfRule>
    <cfRule type="cellIs" dxfId="1413" priority="1347" operator="equal">
      <formula>"P"</formula>
    </cfRule>
    <cfRule type="cellIs" dxfId="1412" priority="1348" operator="equal">
      <formula>"T"</formula>
    </cfRule>
    <cfRule type="cellIs" dxfId="1411" priority="1349" operator="equal">
      <formula>"B"</formula>
    </cfRule>
    <cfRule type="cellIs" dxfId="1410" priority="1350" operator="equal">
      <formula>"G"</formula>
    </cfRule>
    <cfRule type="cellIs" dxfId="1409" priority="1351" operator="equal">
      <formula>"R"</formula>
    </cfRule>
    <cfRule type="cellIs" dxfId="1408" priority="1352" operator="equal">
      <formula>"O"</formula>
    </cfRule>
  </conditionalFormatting>
  <conditionalFormatting sqref="N58:O58">
    <cfRule type="cellIs" dxfId="1407" priority="1337" operator="equal">
      <formula>"W"</formula>
    </cfRule>
    <cfRule type="cellIs" dxfId="1406" priority="1338" operator="equal">
      <formula>"Y"</formula>
    </cfRule>
    <cfRule type="cellIs" dxfId="1405" priority="1339" operator="equal">
      <formula>"P"</formula>
    </cfRule>
    <cfRule type="cellIs" dxfId="1404" priority="1340" operator="equal">
      <formula>"T"</formula>
    </cfRule>
    <cfRule type="cellIs" dxfId="1403" priority="1341" operator="equal">
      <formula>"B"</formula>
    </cfRule>
    <cfRule type="cellIs" dxfId="1402" priority="1342" operator="equal">
      <formula>"G"</formula>
    </cfRule>
    <cfRule type="cellIs" dxfId="1401" priority="1343" operator="equal">
      <formula>"R"</formula>
    </cfRule>
    <cfRule type="cellIs" dxfId="1400" priority="1344" operator="equal">
      <formula>"O"</formula>
    </cfRule>
  </conditionalFormatting>
  <conditionalFormatting sqref="M59:N59">
    <cfRule type="cellIs" dxfId="1399" priority="1329" operator="equal">
      <formula>"W"</formula>
    </cfRule>
    <cfRule type="cellIs" dxfId="1398" priority="1330" operator="equal">
      <formula>"Y"</formula>
    </cfRule>
    <cfRule type="cellIs" dxfId="1397" priority="1331" operator="equal">
      <formula>"P"</formula>
    </cfRule>
    <cfRule type="cellIs" dxfId="1396" priority="1332" operator="equal">
      <formula>"T"</formula>
    </cfRule>
    <cfRule type="cellIs" dxfId="1395" priority="1333" operator="equal">
      <formula>"B"</formula>
    </cfRule>
    <cfRule type="cellIs" dxfId="1394" priority="1334" operator="equal">
      <formula>"G"</formula>
    </cfRule>
    <cfRule type="cellIs" dxfId="1393" priority="1335" operator="equal">
      <formula>"R"</formula>
    </cfRule>
    <cfRule type="cellIs" dxfId="1392" priority="1336" operator="equal">
      <formula>"O"</formula>
    </cfRule>
  </conditionalFormatting>
  <conditionalFormatting sqref="L60:M60">
    <cfRule type="cellIs" dxfId="1391" priority="1321" operator="equal">
      <formula>"W"</formula>
    </cfRule>
    <cfRule type="cellIs" dxfId="1390" priority="1322" operator="equal">
      <formula>"Y"</formula>
    </cfRule>
    <cfRule type="cellIs" dxfId="1389" priority="1323" operator="equal">
      <formula>"P"</formula>
    </cfRule>
    <cfRule type="cellIs" dxfId="1388" priority="1324" operator="equal">
      <formula>"T"</formula>
    </cfRule>
    <cfRule type="cellIs" dxfId="1387" priority="1325" operator="equal">
      <formula>"B"</formula>
    </cfRule>
    <cfRule type="cellIs" dxfId="1386" priority="1326" operator="equal">
      <formula>"G"</formula>
    </cfRule>
    <cfRule type="cellIs" dxfId="1385" priority="1327" operator="equal">
      <formula>"R"</formula>
    </cfRule>
    <cfRule type="cellIs" dxfId="1384" priority="1328" operator="equal">
      <formula>"O"</formula>
    </cfRule>
  </conditionalFormatting>
  <conditionalFormatting sqref="K61:L61">
    <cfRule type="cellIs" dxfId="1383" priority="1313" operator="equal">
      <formula>"W"</formula>
    </cfRule>
    <cfRule type="cellIs" dxfId="1382" priority="1314" operator="equal">
      <formula>"Y"</formula>
    </cfRule>
    <cfRule type="cellIs" dxfId="1381" priority="1315" operator="equal">
      <formula>"P"</formula>
    </cfRule>
    <cfRule type="cellIs" dxfId="1380" priority="1316" operator="equal">
      <formula>"T"</formula>
    </cfRule>
    <cfRule type="cellIs" dxfId="1379" priority="1317" operator="equal">
      <formula>"B"</formula>
    </cfRule>
    <cfRule type="cellIs" dxfId="1378" priority="1318" operator="equal">
      <formula>"G"</formula>
    </cfRule>
    <cfRule type="cellIs" dxfId="1377" priority="1319" operator="equal">
      <formula>"R"</formula>
    </cfRule>
    <cfRule type="cellIs" dxfId="1376" priority="1320" operator="equal">
      <formula>"O"</formula>
    </cfRule>
  </conditionalFormatting>
  <conditionalFormatting sqref="J62:K62">
    <cfRule type="cellIs" dxfId="1375" priority="1305" operator="equal">
      <formula>"W"</formula>
    </cfRule>
    <cfRule type="cellIs" dxfId="1374" priority="1306" operator="equal">
      <formula>"Y"</formula>
    </cfRule>
    <cfRule type="cellIs" dxfId="1373" priority="1307" operator="equal">
      <formula>"P"</formula>
    </cfRule>
    <cfRule type="cellIs" dxfId="1372" priority="1308" operator="equal">
      <formula>"T"</formula>
    </cfRule>
    <cfRule type="cellIs" dxfId="1371" priority="1309" operator="equal">
      <formula>"B"</formula>
    </cfRule>
    <cfRule type="cellIs" dxfId="1370" priority="1310" operator="equal">
      <formula>"G"</formula>
    </cfRule>
    <cfRule type="cellIs" dxfId="1369" priority="1311" operator="equal">
      <formula>"R"</formula>
    </cfRule>
    <cfRule type="cellIs" dxfId="1368" priority="1312" operator="equal">
      <formula>"O"</formula>
    </cfRule>
  </conditionalFormatting>
  <conditionalFormatting sqref="I63:J63">
    <cfRule type="cellIs" dxfId="1367" priority="1297" operator="equal">
      <formula>"W"</formula>
    </cfRule>
    <cfRule type="cellIs" dxfId="1366" priority="1298" operator="equal">
      <formula>"Y"</formula>
    </cfRule>
    <cfRule type="cellIs" dxfId="1365" priority="1299" operator="equal">
      <formula>"P"</formula>
    </cfRule>
    <cfRule type="cellIs" dxfId="1364" priority="1300" operator="equal">
      <formula>"T"</formula>
    </cfRule>
    <cfRule type="cellIs" dxfId="1363" priority="1301" operator="equal">
      <formula>"B"</formula>
    </cfRule>
    <cfRule type="cellIs" dxfId="1362" priority="1302" operator="equal">
      <formula>"G"</formula>
    </cfRule>
    <cfRule type="cellIs" dxfId="1361" priority="1303" operator="equal">
      <formula>"R"</formula>
    </cfRule>
    <cfRule type="cellIs" dxfId="1360" priority="1304" operator="equal">
      <formula>"O"</formula>
    </cfRule>
  </conditionalFormatting>
  <conditionalFormatting sqref="H64:I64">
    <cfRule type="cellIs" dxfId="1359" priority="1289" operator="equal">
      <formula>"W"</formula>
    </cfRule>
    <cfRule type="cellIs" dxfId="1358" priority="1290" operator="equal">
      <formula>"Y"</formula>
    </cfRule>
    <cfRule type="cellIs" dxfId="1357" priority="1291" operator="equal">
      <formula>"P"</formula>
    </cfRule>
    <cfRule type="cellIs" dxfId="1356" priority="1292" operator="equal">
      <formula>"T"</formula>
    </cfRule>
    <cfRule type="cellIs" dxfId="1355" priority="1293" operator="equal">
      <formula>"B"</formula>
    </cfRule>
    <cfRule type="cellIs" dxfId="1354" priority="1294" operator="equal">
      <formula>"G"</formula>
    </cfRule>
    <cfRule type="cellIs" dxfId="1353" priority="1295" operator="equal">
      <formula>"R"</formula>
    </cfRule>
    <cfRule type="cellIs" dxfId="1352" priority="1296" operator="equal">
      <formula>"O"</formula>
    </cfRule>
  </conditionalFormatting>
  <conditionalFormatting sqref="G65:H65">
    <cfRule type="cellIs" dxfId="1351" priority="1281" operator="equal">
      <formula>"W"</formula>
    </cfRule>
    <cfRule type="cellIs" dxfId="1350" priority="1282" operator="equal">
      <formula>"Y"</formula>
    </cfRule>
    <cfRule type="cellIs" dxfId="1349" priority="1283" operator="equal">
      <formula>"P"</formula>
    </cfRule>
    <cfRule type="cellIs" dxfId="1348" priority="1284" operator="equal">
      <formula>"T"</formula>
    </cfRule>
    <cfRule type="cellIs" dxfId="1347" priority="1285" operator="equal">
      <formula>"B"</formula>
    </cfRule>
    <cfRule type="cellIs" dxfId="1346" priority="1286" operator="equal">
      <formula>"G"</formula>
    </cfRule>
    <cfRule type="cellIs" dxfId="1345" priority="1287" operator="equal">
      <formula>"R"</formula>
    </cfRule>
    <cfRule type="cellIs" dxfId="1344" priority="1288" operator="equal">
      <formula>"O"</formula>
    </cfRule>
  </conditionalFormatting>
  <conditionalFormatting sqref="Q54">
    <cfRule type="cellIs" dxfId="1343" priority="1273" operator="equal">
      <formula>"W"</formula>
    </cfRule>
    <cfRule type="cellIs" dxfId="1342" priority="1274" operator="equal">
      <formula>"Y"</formula>
    </cfRule>
    <cfRule type="cellIs" dxfId="1341" priority="1275" operator="equal">
      <formula>"P"</formula>
    </cfRule>
    <cfRule type="cellIs" dxfId="1340" priority="1276" operator="equal">
      <formula>"T"</formula>
    </cfRule>
    <cfRule type="cellIs" dxfId="1339" priority="1277" operator="equal">
      <formula>"B"</formula>
    </cfRule>
    <cfRule type="cellIs" dxfId="1338" priority="1278" operator="equal">
      <formula>"G"</formula>
    </cfRule>
    <cfRule type="cellIs" dxfId="1337" priority="1279" operator="equal">
      <formula>"R"</formula>
    </cfRule>
    <cfRule type="cellIs" dxfId="1336" priority="1280" operator="equal">
      <formula>"O"</formula>
    </cfRule>
  </conditionalFormatting>
  <conditionalFormatting sqref="P55">
    <cfRule type="cellIs" dxfId="1335" priority="1265" operator="equal">
      <formula>"W"</formula>
    </cfRule>
    <cfRule type="cellIs" dxfId="1334" priority="1266" operator="equal">
      <formula>"Y"</formula>
    </cfRule>
    <cfRule type="cellIs" dxfId="1333" priority="1267" operator="equal">
      <formula>"P"</formula>
    </cfRule>
    <cfRule type="cellIs" dxfId="1332" priority="1268" operator="equal">
      <formula>"T"</formula>
    </cfRule>
    <cfRule type="cellIs" dxfId="1331" priority="1269" operator="equal">
      <formula>"B"</formula>
    </cfRule>
    <cfRule type="cellIs" dxfId="1330" priority="1270" operator="equal">
      <formula>"G"</formula>
    </cfRule>
    <cfRule type="cellIs" dxfId="1329" priority="1271" operator="equal">
      <formula>"R"</formula>
    </cfRule>
    <cfRule type="cellIs" dxfId="1328" priority="1272" operator="equal">
      <formula>"O"</formula>
    </cfRule>
  </conditionalFormatting>
  <conditionalFormatting sqref="O56">
    <cfRule type="cellIs" dxfId="1327" priority="1257" operator="equal">
      <formula>"W"</formula>
    </cfRule>
    <cfRule type="cellIs" dxfId="1326" priority="1258" operator="equal">
      <formula>"Y"</formula>
    </cfRule>
    <cfRule type="cellIs" dxfId="1325" priority="1259" operator="equal">
      <formula>"P"</formula>
    </cfRule>
    <cfRule type="cellIs" dxfId="1324" priority="1260" operator="equal">
      <formula>"T"</formula>
    </cfRule>
    <cfRule type="cellIs" dxfId="1323" priority="1261" operator="equal">
      <formula>"B"</formula>
    </cfRule>
    <cfRule type="cellIs" dxfId="1322" priority="1262" operator="equal">
      <formula>"G"</formula>
    </cfRule>
    <cfRule type="cellIs" dxfId="1321" priority="1263" operator="equal">
      <formula>"R"</formula>
    </cfRule>
    <cfRule type="cellIs" dxfId="1320" priority="1264" operator="equal">
      <formula>"O"</formula>
    </cfRule>
  </conditionalFormatting>
  <conditionalFormatting sqref="N57">
    <cfRule type="cellIs" dxfId="1319" priority="1249" operator="equal">
      <formula>"W"</formula>
    </cfRule>
    <cfRule type="cellIs" dxfId="1318" priority="1250" operator="equal">
      <formula>"Y"</formula>
    </cfRule>
    <cfRule type="cellIs" dxfId="1317" priority="1251" operator="equal">
      <formula>"P"</formula>
    </cfRule>
    <cfRule type="cellIs" dxfId="1316" priority="1252" operator="equal">
      <formula>"T"</formula>
    </cfRule>
    <cfRule type="cellIs" dxfId="1315" priority="1253" operator="equal">
      <formula>"B"</formula>
    </cfRule>
    <cfRule type="cellIs" dxfId="1314" priority="1254" operator="equal">
      <formula>"G"</formula>
    </cfRule>
    <cfRule type="cellIs" dxfId="1313" priority="1255" operator="equal">
      <formula>"R"</formula>
    </cfRule>
    <cfRule type="cellIs" dxfId="1312" priority="1256" operator="equal">
      <formula>"O"</formula>
    </cfRule>
  </conditionalFormatting>
  <conditionalFormatting sqref="M58">
    <cfRule type="cellIs" dxfId="1311" priority="1241" operator="equal">
      <formula>"W"</formula>
    </cfRule>
    <cfRule type="cellIs" dxfId="1310" priority="1242" operator="equal">
      <formula>"Y"</formula>
    </cfRule>
    <cfRule type="cellIs" dxfId="1309" priority="1243" operator="equal">
      <formula>"P"</formula>
    </cfRule>
    <cfRule type="cellIs" dxfId="1308" priority="1244" operator="equal">
      <formula>"T"</formula>
    </cfRule>
    <cfRule type="cellIs" dxfId="1307" priority="1245" operator="equal">
      <formula>"B"</formula>
    </cfRule>
    <cfRule type="cellIs" dxfId="1306" priority="1246" operator="equal">
      <formula>"G"</formula>
    </cfRule>
    <cfRule type="cellIs" dxfId="1305" priority="1247" operator="equal">
      <formula>"R"</formula>
    </cfRule>
    <cfRule type="cellIs" dxfId="1304" priority="1248" operator="equal">
      <formula>"O"</formula>
    </cfRule>
  </conditionalFormatting>
  <conditionalFormatting sqref="L59">
    <cfRule type="cellIs" dxfId="1303" priority="1233" operator="equal">
      <formula>"W"</formula>
    </cfRule>
    <cfRule type="cellIs" dxfId="1302" priority="1234" operator="equal">
      <formula>"Y"</formula>
    </cfRule>
    <cfRule type="cellIs" dxfId="1301" priority="1235" operator="equal">
      <formula>"P"</formula>
    </cfRule>
    <cfRule type="cellIs" dxfId="1300" priority="1236" operator="equal">
      <formula>"T"</formula>
    </cfRule>
    <cfRule type="cellIs" dxfId="1299" priority="1237" operator="equal">
      <formula>"B"</formula>
    </cfRule>
    <cfRule type="cellIs" dxfId="1298" priority="1238" operator="equal">
      <formula>"G"</formula>
    </cfRule>
    <cfRule type="cellIs" dxfId="1297" priority="1239" operator="equal">
      <formula>"R"</formula>
    </cfRule>
    <cfRule type="cellIs" dxfId="1296" priority="1240" operator="equal">
      <formula>"O"</formula>
    </cfRule>
  </conditionalFormatting>
  <conditionalFormatting sqref="K60">
    <cfRule type="cellIs" dxfId="1295" priority="1225" operator="equal">
      <formula>"W"</formula>
    </cfRule>
    <cfRule type="cellIs" dxfId="1294" priority="1226" operator="equal">
      <formula>"Y"</formula>
    </cfRule>
    <cfRule type="cellIs" dxfId="1293" priority="1227" operator="equal">
      <formula>"P"</formula>
    </cfRule>
    <cfRule type="cellIs" dxfId="1292" priority="1228" operator="equal">
      <formula>"T"</formula>
    </cfRule>
    <cfRule type="cellIs" dxfId="1291" priority="1229" operator="equal">
      <formula>"B"</formula>
    </cfRule>
    <cfRule type="cellIs" dxfId="1290" priority="1230" operator="equal">
      <formula>"G"</formula>
    </cfRule>
    <cfRule type="cellIs" dxfId="1289" priority="1231" operator="equal">
      <formula>"R"</formula>
    </cfRule>
    <cfRule type="cellIs" dxfId="1288" priority="1232" operator="equal">
      <formula>"O"</formula>
    </cfRule>
  </conditionalFormatting>
  <conditionalFormatting sqref="J61">
    <cfRule type="cellIs" dxfId="1287" priority="1217" operator="equal">
      <formula>"W"</formula>
    </cfRule>
    <cfRule type="cellIs" dxfId="1286" priority="1218" operator="equal">
      <formula>"Y"</formula>
    </cfRule>
    <cfRule type="cellIs" dxfId="1285" priority="1219" operator="equal">
      <formula>"P"</formula>
    </cfRule>
    <cfRule type="cellIs" dxfId="1284" priority="1220" operator="equal">
      <formula>"T"</formula>
    </cfRule>
    <cfRule type="cellIs" dxfId="1283" priority="1221" operator="equal">
      <formula>"B"</formula>
    </cfRule>
    <cfRule type="cellIs" dxfId="1282" priority="1222" operator="equal">
      <formula>"G"</formula>
    </cfRule>
    <cfRule type="cellIs" dxfId="1281" priority="1223" operator="equal">
      <formula>"R"</formula>
    </cfRule>
    <cfRule type="cellIs" dxfId="1280" priority="1224" operator="equal">
      <formula>"O"</formula>
    </cfRule>
  </conditionalFormatting>
  <conditionalFormatting sqref="I62">
    <cfRule type="cellIs" dxfId="1279" priority="1209" operator="equal">
      <formula>"W"</formula>
    </cfRule>
    <cfRule type="cellIs" dxfId="1278" priority="1210" operator="equal">
      <formula>"Y"</formula>
    </cfRule>
    <cfRule type="cellIs" dxfId="1277" priority="1211" operator="equal">
      <formula>"P"</formula>
    </cfRule>
    <cfRule type="cellIs" dxfId="1276" priority="1212" operator="equal">
      <formula>"T"</formula>
    </cfRule>
    <cfRule type="cellIs" dxfId="1275" priority="1213" operator="equal">
      <formula>"B"</formula>
    </cfRule>
    <cfRule type="cellIs" dxfId="1274" priority="1214" operator="equal">
      <formula>"G"</formula>
    </cfRule>
    <cfRule type="cellIs" dxfId="1273" priority="1215" operator="equal">
      <formula>"R"</formula>
    </cfRule>
    <cfRule type="cellIs" dxfId="1272" priority="1216" operator="equal">
      <formula>"O"</formula>
    </cfRule>
  </conditionalFormatting>
  <conditionalFormatting sqref="H63">
    <cfRule type="cellIs" dxfId="1271" priority="1201" operator="equal">
      <formula>"W"</formula>
    </cfRule>
    <cfRule type="cellIs" dxfId="1270" priority="1202" operator="equal">
      <formula>"Y"</formula>
    </cfRule>
    <cfRule type="cellIs" dxfId="1269" priority="1203" operator="equal">
      <formula>"P"</formula>
    </cfRule>
    <cfRule type="cellIs" dxfId="1268" priority="1204" operator="equal">
      <formula>"T"</formula>
    </cfRule>
    <cfRule type="cellIs" dxfId="1267" priority="1205" operator="equal">
      <formula>"B"</formula>
    </cfRule>
    <cfRule type="cellIs" dxfId="1266" priority="1206" operator="equal">
      <formula>"G"</formula>
    </cfRule>
    <cfRule type="cellIs" dxfId="1265" priority="1207" operator="equal">
      <formula>"R"</formula>
    </cfRule>
    <cfRule type="cellIs" dxfId="1264" priority="1208" operator="equal">
      <formula>"O"</formula>
    </cfRule>
  </conditionalFormatting>
  <conditionalFormatting sqref="G64">
    <cfRule type="cellIs" dxfId="1263" priority="1193" operator="equal">
      <formula>"W"</formula>
    </cfRule>
    <cfRule type="cellIs" dxfId="1262" priority="1194" operator="equal">
      <formula>"Y"</formula>
    </cfRule>
    <cfRule type="cellIs" dxfId="1261" priority="1195" operator="equal">
      <formula>"P"</formula>
    </cfRule>
    <cfRule type="cellIs" dxfId="1260" priority="1196" operator="equal">
      <formula>"T"</formula>
    </cfRule>
    <cfRule type="cellIs" dxfId="1259" priority="1197" operator="equal">
      <formula>"B"</formula>
    </cfRule>
    <cfRule type="cellIs" dxfId="1258" priority="1198" operator="equal">
      <formula>"G"</formula>
    </cfRule>
    <cfRule type="cellIs" dxfId="1257" priority="1199" operator="equal">
      <formula>"R"</formula>
    </cfRule>
    <cfRule type="cellIs" dxfId="1256" priority="1200" operator="equal">
      <formula>"O"</formula>
    </cfRule>
  </conditionalFormatting>
  <conditionalFormatting sqref="F65">
    <cfRule type="cellIs" dxfId="1255" priority="1185" operator="equal">
      <formula>"W"</formula>
    </cfRule>
    <cfRule type="cellIs" dxfId="1254" priority="1186" operator="equal">
      <formula>"Y"</formula>
    </cfRule>
    <cfRule type="cellIs" dxfId="1253" priority="1187" operator="equal">
      <formula>"P"</formula>
    </cfRule>
    <cfRule type="cellIs" dxfId="1252" priority="1188" operator="equal">
      <formula>"T"</formula>
    </cfRule>
    <cfRule type="cellIs" dxfId="1251" priority="1189" operator="equal">
      <formula>"B"</formula>
    </cfRule>
    <cfRule type="cellIs" dxfId="1250" priority="1190" operator="equal">
      <formula>"G"</formula>
    </cfRule>
    <cfRule type="cellIs" dxfId="1249" priority="1191" operator="equal">
      <formula>"R"</formula>
    </cfRule>
    <cfRule type="cellIs" dxfId="1248" priority="1192" operator="equal">
      <formula>"O"</formula>
    </cfRule>
  </conditionalFormatting>
  <conditionalFormatting sqref="E66:T83">
    <cfRule type="cellIs" dxfId="1247" priority="1177" operator="equal">
      <formula>"W"</formula>
    </cfRule>
    <cfRule type="cellIs" dxfId="1246" priority="1178" operator="equal">
      <formula>"Y"</formula>
    </cfRule>
    <cfRule type="cellIs" dxfId="1245" priority="1179" operator="equal">
      <formula>"P"</formula>
    </cfRule>
    <cfRule type="cellIs" dxfId="1244" priority="1180" operator="equal">
      <formula>"T"</formula>
    </cfRule>
    <cfRule type="cellIs" dxfId="1243" priority="1181" operator="equal">
      <formula>"B"</formula>
    </cfRule>
    <cfRule type="cellIs" dxfId="1242" priority="1182" operator="equal">
      <formula>"G"</formula>
    </cfRule>
    <cfRule type="cellIs" dxfId="1241" priority="1183" operator="equal">
      <formula>"R"</formula>
    </cfRule>
    <cfRule type="cellIs" dxfId="1240" priority="1184" operator="equal">
      <formula>"O"</formula>
    </cfRule>
  </conditionalFormatting>
  <conditionalFormatting sqref="E84:P84 T84">
    <cfRule type="cellIs" dxfId="1239" priority="1169" operator="equal">
      <formula>"W"</formula>
    </cfRule>
    <cfRule type="cellIs" dxfId="1238" priority="1170" operator="equal">
      <formula>"Y"</formula>
    </cfRule>
    <cfRule type="cellIs" dxfId="1237" priority="1171" operator="equal">
      <formula>"P"</formula>
    </cfRule>
    <cfRule type="cellIs" dxfId="1236" priority="1172" operator="equal">
      <formula>"T"</formula>
    </cfRule>
    <cfRule type="cellIs" dxfId="1235" priority="1173" operator="equal">
      <formula>"B"</formula>
    </cfRule>
    <cfRule type="cellIs" dxfId="1234" priority="1174" operator="equal">
      <formula>"G"</formula>
    </cfRule>
    <cfRule type="cellIs" dxfId="1233" priority="1175" operator="equal">
      <formula>"R"</formula>
    </cfRule>
    <cfRule type="cellIs" dxfId="1232" priority="1176" operator="equal">
      <formula>"O"</formula>
    </cfRule>
  </conditionalFormatting>
  <conditionalFormatting sqref="E85:O85 S85:T85">
    <cfRule type="cellIs" dxfId="1231" priority="1161" operator="equal">
      <formula>"W"</formula>
    </cfRule>
    <cfRule type="cellIs" dxfId="1230" priority="1162" operator="equal">
      <formula>"Y"</formula>
    </cfRule>
    <cfRule type="cellIs" dxfId="1229" priority="1163" operator="equal">
      <formula>"P"</formula>
    </cfRule>
    <cfRule type="cellIs" dxfId="1228" priority="1164" operator="equal">
      <formula>"T"</formula>
    </cfRule>
    <cfRule type="cellIs" dxfId="1227" priority="1165" operator="equal">
      <formula>"B"</formula>
    </cfRule>
    <cfRule type="cellIs" dxfId="1226" priority="1166" operator="equal">
      <formula>"G"</formula>
    </cfRule>
    <cfRule type="cellIs" dxfId="1225" priority="1167" operator="equal">
      <formula>"R"</formula>
    </cfRule>
    <cfRule type="cellIs" dxfId="1224" priority="1168" operator="equal">
      <formula>"O"</formula>
    </cfRule>
  </conditionalFormatting>
  <conditionalFormatting sqref="E86:N86 R86:T86">
    <cfRule type="cellIs" dxfId="1223" priority="1153" operator="equal">
      <formula>"W"</formula>
    </cfRule>
    <cfRule type="cellIs" dxfId="1222" priority="1154" operator="equal">
      <formula>"Y"</formula>
    </cfRule>
    <cfRule type="cellIs" dxfId="1221" priority="1155" operator="equal">
      <formula>"P"</formula>
    </cfRule>
    <cfRule type="cellIs" dxfId="1220" priority="1156" operator="equal">
      <formula>"T"</formula>
    </cfRule>
    <cfRule type="cellIs" dxfId="1219" priority="1157" operator="equal">
      <formula>"B"</formula>
    </cfRule>
    <cfRule type="cellIs" dxfId="1218" priority="1158" operator="equal">
      <formula>"G"</formula>
    </cfRule>
    <cfRule type="cellIs" dxfId="1217" priority="1159" operator="equal">
      <formula>"R"</formula>
    </cfRule>
    <cfRule type="cellIs" dxfId="1216" priority="1160" operator="equal">
      <formula>"O"</formula>
    </cfRule>
  </conditionalFormatting>
  <conditionalFormatting sqref="E87:M87 Q87:T87">
    <cfRule type="cellIs" dxfId="1215" priority="1145" operator="equal">
      <formula>"W"</formula>
    </cfRule>
    <cfRule type="cellIs" dxfId="1214" priority="1146" operator="equal">
      <formula>"Y"</formula>
    </cfRule>
    <cfRule type="cellIs" dxfId="1213" priority="1147" operator="equal">
      <formula>"P"</formula>
    </cfRule>
    <cfRule type="cellIs" dxfId="1212" priority="1148" operator="equal">
      <formula>"T"</formula>
    </cfRule>
    <cfRule type="cellIs" dxfId="1211" priority="1149" operator="equal">
      <formula>"B"</formula>
    </cfRule>
    <cfRule type="cellIs" dxfId="1210" priority="1150" operator="equal">
      <formula>"G"</formula>
    </cfRule>
    <cfRule type="cellIs" dxfId="1209" priority="1151" operator="equal">
      <formula>"R"</formula>
    </cfRule>
    <cfRule type="cellIs" dxfId="1208" priority="1152" operator="equal">
      <formula>"O"</formula>
    </cfRule>
  </conditionalFormatting>
  <conditionalFormatting sqref="E88:L88 P88:T88">
    <cfRule type="cellIs" dxfId="1207" priority="1137" operator="equal">
      <formula>"W"</formula>
    </cfRule>
    <cfRule type="cellIs" dxfId="1206" priority="1138" operator="equal">
      <formula>"Y"</formula>
    </cfRule>
    <cfRule type="cellIs" dxfId="1205" priority="1139" operator="equal">
      <formula>"P"</formula>
    </cfRule>
    <cfRule type="cellIs" dxfId="1204" priority="1140" operator="equal">
      <formula>"T"</formula>
    </cfRule>
    <cfRule type="cellIs" dxfId="1203" priority="1141" operator="equal">
      <formula>"B"</formula>
    </cfRule>
    <cfRule type="cellIs" dxfId="1202" priority="1142" operator="equal">
      <formula>"G"</formula>
    </cfRule>
    <cfRule type="cellIs" dxfId="1201" priority="1143" operator="equal">
      <formula>"R"</formula>
    </cfRule>
    <cfRule type="cellIs" dxfId="1200" priority="1144" operator="equal">
      <formula>"O"</formula>
    </cfRule>
  </conditionalFormatting>
  <conditionalFormatting sqref="E89:K89 O89:T89">
    <cfRule type="cellIs" dxfId="1199" priority="1129" operator="equal">
      <formula>"W"</formula>
    </cfRule>
    <cfRule type="cellIs" dxfId="1198" priority="1130" operator="equal">
      <formula>"Y"</formula>
    </cfRule>
    <cfRule type="cellIs" dxfId="1197" priority="1131" operator="equal">
      <formula>"P"</formula>
    </cfRule>
    <cfRule type="cellIs" dxfId="1196" priority="1132" operator="equal">
      <formula>"T"</formula>
    </cfRule>
    <cfRule type="cellIs" dxfId="1195" priority="1133" operator="equal">
      <formula>"B"</formula>
    </cfRule>
    <cfRule type="cellIs" dxfId="1194" priority="1134" operator="equal">
      <formula>"G"</formula>
    </cfRule>
    <cfRule type="cellIs" dxfId="1193" priority="1135" operator="equal">
      <formula>"R"</formula>
    </cfRule>
    <cfRule type="cellIs" dxfId="1192" priority="1136" operator="equal">
      <formula>"O"</formula>
    </cfRule>
  </conditionalFormatting>
  <conditionalFormatting sqref="E90:J90 N90:T90">
    <cfRule type="cellIs" dxfId="1191" priority="1121" operator="equal">
      <formula>"W"</formula>
    </cfRule>
    <cfRule type="cellIs" dxfId="1190" priority="1122" operator="equal">
      <formula>"Y"</formula>
    </cfRule>
    <cfRule type="cellIs" dxfId="1189" priority="1123" operator="equal">
      <formula>"P"</formula>
    </cfRule>
    <cfRule type="cellIs" dxfId="1188" priority="1124" operator="equal">
      <formula>"T"</formula>
    </cfRule>
    <cfRule type="cellIs" dxfId="1187" priority="1125" operator="equal">
      <formula>"B"</formula>
    </cfRule>
    <cfRule type="cellIs" dxfId="1186" priority="1126" operator="equal">
      <formula>"G"</formula>
    </cfRule>
    <cfRule type="cellIs" dxfId="1185" priority="1127" operator="equal">
      <formula>"R"</formula>
    </cfRule>
    <cfRule type="cellIs" dxfId="1184" priority="1128" operator="equal">
      <formula>"O"</formula>
    </cfRule>
  </conditionalFormatting>
  <conditionalFormatting sqref="E91:I91 M91:T91">
    <cfRule type="cellIs" dxfId="1183" priority="1113" operator="equal">
      <formula>"W"</formula>
    </cfRule>
    <cfRule type="cellIs" dxfId="1182" priority="1114" operator="equal">
      <formula>"Y"</formula>
    </cfRule>
    <cfRule type="cellIs" dxfId="1181" priority="1115" operator="equal">
      <formula>"P"</formula>
    </cfRule>
    <cfRule type="cellIs" dxfId="1180" priority="1116" operator="equal">
      <formula>"T"</formula>
    </cfRule>
    <cfRule type="cellIs" dxfId="1179" priority="1117" operator="equal">
      <formula>"B"</formula>
    </cfRule>
    <cfRule type="cellIs" dxfId="1178" priority="1118" operator="equal">
      <formula>"G"</formula>
    </cfRule>
    <cfRule type="cellIs" dxfId="1177" priority="1119" operator="equal">
      <formula>"R"</formula>
    </cfRule>
    <cfRule type="cellIs" dxfId="1176" priority="1120" operator="equal">
      <formula>"O"</formula>
    </cfRule>
  </conditionalFormatting>
  <conditionalFormatting sqref="E92:H92 L92:T92">
    <cfRule type="cellIs" dxfId="1175" priority="1105" operator="equal">
      <formula>"W"</formula>
    </cfRule>
    <cfRule type="cellIs" dxfId="1174" priority="1106" operator="equal">
      <formula>"Y"</formula>
    </cfRule>
    <cfRule type="cellIs" dxfId="1173" priority="1107" operator="equal">
      <formula>"P"</formula>
    </cfRule>
    <cfRule type="cellIs" dxfId="1172" priority="1108" operator="equal">
      <formula>"T"</formula>
    </cfRule>
    <cfRule type="cellIs" dxfId="1171" priority="1109" operator="equal">
      <formula>"B"</formula>
    </cfRule>
    <cfRule type="cellIs" dxfId="1170" priority="1110" operator="equal">
      <formula>"G"</formula>
    </cfRule>
    <cfRule type="cellIs" dxfId="1169" priority="1111" operator="equal">
      <formula>"R"</formula>
    </cfRule>
    <cfRule type="cellIs" dxfId="1168" priority="1112" operator="equal">
      <formula>"O"</formula>
    </cfRule>
  </conditionalFormatting>
  <conditionalFormatting sqref="E93:G93 K93:T93">
    <cfRule type="cellIs" dxfId="1167" priority="1097" operator="equal">
      <formula>"W"</formula>
    </cfRule>
    <cfRule type="cellIs" dxfId="1166" priority="1098" operator="equal">
      <formula>"Y"</formula>
    </cfRule>
    <cfRule type="cellIs" dxfId="1165" priority="1099" operator="equal">
      <formula>"P"</formula>
    </cfRule>
    <cfRule type="cellIs" dxfId="1164" priority="1100" operator="equal">
      <formula>"T"</formula>
    </cfRule>
    <cfRule type="cellIs" dxfId="1163" priority="1101" operator="equal">
      <formula>"B"</formula>
    </cfRule>
    <cfRule type="cellIs" dxfId="1162" priority="1102" operator="equal">
      <formula>"G"</formula>
    </cfRule>
    <cfRule type="cellIs" dxfId="1161" priority="1103" operator="equal">
      <formula>"R"</formula>
    </cfRule>
    <cfRule type="cellIs" dxfId="1160" priority="1104" operator="equal">
      <formula>"O"</formula>
    </cfRule>
  </conditionalFormatting>
  <conditionalFormatting sqref="E94:F94 J94:T94">
    <cfRule type="cellIs" dxfId="1159" priority="1089" operator="equal">
      <formula>"W"</formula>
    </cfRule>
    <cfRule type="cellIs" dxfId="1158" priority="1090" operator="equal">
      <formula>"Y"</formula>
    </cfRule>
    <cfRule type="cellIs" dxfId="1157" priority="1091" operator="equal">
      <formula>"P"</formula>
    </cfRule>
    <cfRule type="cellIs" dxfId="1156" priority="1092" operator="equal">
      <formula>"T"</formula>
    </cfRule>
    <cfRule type="cellIs" dxfId="1155" priority="1093" operator="equal">
      <formula>"B"</formula>
    </cfRule>
    <cfRule type="cellIs" dxfId="1154" priority="1094" operator="equal">
      <formula>"G"</formula>
    </cfRule>
    <cfRule type="cellIs" dxfId="1153" priority="1095" operator="equal">
      <formula>"R"</formula>
    </cfRule>
    <cfRule type="cellIs" dxfId="1152" priority="1096" operator="equal">
      <formula>"O"</formula>
    </cfRule>
  </conditionalFormatting>
  <conditionalFormatting sqref="E95 I95:T95">
    <cfRule type="cellIs" dxfId="1151" priority="1081" operator="equal">
      <formula>"W"</formula>
    </cfRule>
    <cfRule type="cellIs" dxfId="1150" priority="1082" operator="equal">
      <formula>"Y"</formula>
    </cfRule>
    <cfRule type="cellIs" dxfId="1149" priority="1083" operator="equal">
      <formula>"P"</formula>
    </cfRule>
    <cfRule type="cellIs" dxfId="1148" priority="1084" operator="equal">
      <formula>"T"</formula>
    </cfRule>
    <cfRule type="cellIs" dxfId="1147" priority="1085" operator="equal">
      <formula>"B"</formula>
    </cfRule>
    <cfRule type="cellIs" dxfId="1146" priority="1086" operator="equal">
      <formula>"G"</formula>
    </cfRule>
    <cfRule type="cellIs" dxfId="1145" priority="1087" operator="equal">
      <formula>"R"</formula>
    </cfRule>
    <cfRule type="cellIs" dxfId="1144" priority="1088" operator="equal">
      <formula>"O"</formula>
    </cfRule>
  </conditionalFormatting>
  <conditionalFormatting sqref="R84:S84">
    <cfRule type="cellIs" dxfId="1143" priority="1073" operator="equal">
      <formula>"W"</formula>
    </cfRule>
    <cfRule type="cellIs" dxfId="1142" priority="1074" operator="equal">
      <formula>"Y"</formula>
    </cfRule>
    <cfRule type="cellIs" dxfId="1141" priority="1075" operator="equal">
      <formula>"P"</formula>
    </cfRule>
    <cfRule type="cellIs" dxfId="1140" priority="1076" operator="equal">
      <formula>"T"</formula>
    </cfRule>
    <cfRule type="cellIs" dxfId="1139" priority="1077" operator="equal">
      <formula>"B"</formula>
    </cfRule>
    <cfRule type="cellIs" dxfId="1138" priority="1078" operator="equal">
      <formula>"G"</formula>
    </cfRule>
    <cfRule type="cellIs" dxfId="1137" priority="1079" operator="equal">
      <formula>"R"</formula>
    </cfRule>
    <cfRule type="cellIs" dxfId="1136" priority="1080" operator="equal">
      <formula>"O"</formula>
    </cfRule>
  </conditionalFormatting>
  <conditionalFormatting sqref="Q85:R85">
    <cfRule type="cellIs" dxfId="1135" priority="1065" operator="equal">
      <formula>"W"</formula>
    </cfRule>
    <cfRule type="cellIs" dxfId="1134" priority="1066" operator="equal">
      <formula>"Y"</formula>
    </cfRule>
    <cfRule type="cellIs" dxfId="1133" priority="1067" operator="equal">
      <formula>"P"</formula>
    </cfRule>
    <cfRule type="cellIs" dxfId="1132" priority="1068" operator="equal">
      <formula>"T"</formula>
    </cfRule>
    <cfRule type="cellIs" dxfId="1131" priority="1069" operator="equal">
      <formula>"B"</formula>
    </cfRule>
    <cfRule type="cellIs" dxfId="1130" priority="1070" operator="equal">
      <formula>"G"</formula>
    </cfRule>
    <cfRule type="cellIs" dxfId="1129" priority="1071" operator="equal">
      <formula>"R"</formula>
    </cfRule>
    <cfRule type="cellIs" dxfId="1128" priority="1072" operator="equal">
      <formula>"O"</formula>
    </cfRule>
  </conditionalFormatting>
  <conditionalFormatting sqref="P86:Q86">
    <cfRule type="cellIs" dxfId="1127" priority="1057" operator="equal">
      <formula>"W"</formula>
    </cfRule>
    <cfRule type="cellIs" dxfId="1126" priority="1058" operator="equal">
      <formula>"Y"</formula>
    </cfRule>
    <cfRule type="cellIs" dxfId="1125" priority="1059" operator="equal">
      <formula>"P"</formula>
    </cfRule>
    <cfRule type="cellIs" dxfId="1124" priority="1060" operator="equal">
      <formula>"T"</formula>
    </cfRule>
    <cfRule type="cellIs" dxfId="1123" priority="1061" operator="equal">
      <formula>"B"</formula>
    </cfRule>
    <cfRule type="cellIs" dxfId="1122" priority="1062" operator="equal">
      <formula>"G"</formula>
    </cfRule>
    <cfRule type="cellIs" dxfId="1121" priority="1063" operator="equal">
      <formula>"R"</formula>
    </cfRule>
    <cfRule type="cellIs" dxfId="1120" priority="1064" operator="equal">
      <formula>"O"</formula>
    </cfRule>
  </conditionalFormatting>
  <conditionalFormatting sqref="O87:P87">
    <cfRule type="cellIs" dxfId="1119" priority="1049" operator="equal">
      <formula>"W"</formula>
    </cfRule>
    <cfRule type="cellIs" dxfId="1118" priority="1050" operator="equal">
      <formula>"Y"</formula>
    </cfRule>
    <cfRule type="cellIs" dxfId="1117" priority="1051" operator="equal">
      <formula>"P"</formula>
    </cfRule>
    <cfRule type="cellIs" dxfId="1116" priority="1052" operator="equal">
      <formula>"T"</formula>
    </cfRule>
    <cfRule type="cellIs" dxfId="1115" priority="1053" operator="equal">
      <formula>"B"</formula>
    </cfRule>
    <cfRule type="cellIs" dxfId="1114" priority="1054" operator="equal">
      <formula>"G"</formula>
    </cfRule>
    <cfRule type="cellIs" dxfId="1113" priority="1055" operator="equal">
      <formula>"R"</formula>
    </cfRule>
    <cfRule type="cellIs" dxfId="1112" priority="1056" operator="equal">
      <formula>"O"</formula>
    </cfRule>
  </conditionalFormatting>
  <conditionalFormatting sqref="N88:O88">
    <cfRule type="cellIs" dxfId="1111" priority="1041" operator="equal">
      <formula>"W"</formula>
    </cfRule>
    <cfRule type="cellIs" dxfId="1110" priority="1042" operator="equal">
      <formula>"Y"</formula>
    </cfRule>
    <cfRule type="cellIs" dxfId="1109" priority="1043" operator="equal">
      <formula>"P"</formula>
    </cfRule>
    <cfRule type="cellIs" dxfId="1108" priority="1044" operator="equal">
      <formula>"T"</formula>
    </cfRule>
    <cfRule type="cellIs" dxfId="1107" priority="1045" operator="equal">
      <formula>"B"</formula>
    </cfRule>
    <cfRule type="cellIs" dxfId="1106" priority="1046" operator="equal">
      <formula>"G"</formula>
    </cfRule>
    <cfRule type="cellIs" dxfId="1105" priority="1047" operator="equal">
      <formula>"R"</formula>
    </cfRule>
    <cfRule type="cellIs" dxfId="1104" priority="1048" operator="equal">
      <formula>"O"</formula>
    </cfRule>
  </conditionalFormatting>
  <conditionalFormatting sqref="M89:N89">
    <cfRule type="cellIs" dxfId="1103" priority="1033" operator="equal">
      <formula>"W"</formula>
    </cfRule>
    <cfRule type="cellIs" dxfId="1102" priority="1034" operator="equal">
      <formula>"Y"</formula>
    </cfRule>
    <cfRule type="cellIs" dxfId="1101" priority="1035" operator="equal">
      <formula>"P"</formula>
    </cfRule>
    <cfRule type="cellIs" dxfId="1100" priority="1036" operator="equal">
      <formula>"T"</formula>
    </cfRule>
    <cfRule type="cellIs" dxfId="1099" priority="1037" operator="equal">
      <formula>"B"</formula>
    </cfRule>
    <cfRule type="cellIs" dxfId="1098" priority="1038" operator="equal">
      <formula>"G"</formula>
    </cfRule>
    <cfRule type="cellIs" dxfId="1097" priority="1039" operator="equal">
      <formula>"R"</formula>
    </cfRule>
    <cfRule type="cellIs" dxfId="1096" priority="1040" operator="equal">
      <formula>"O"</formula>
    </cfRule>
  </conditionalFormatting>
  <conditionalFormatting sqref="L90:M90">
    <cfRule type="cellIs" dxfId="1095" priority="1025" operator="equal">
      <formula>"W"</formula>
    </cfRule>
    <cfRule type="cellIs" dxfId="1094" priority="1026" operator="equal">
      <formula>"Y"</formula>
    </cfRule>
    <cfRule type="cellIs" dxfId="1093" priority="1027" operator="equal">
      <formula>"P"</formula>
    </cfRule>
    <cfRule type="cellIs" dxfId="1092" priority="1028" operator="equal">
      <formula>"T"</formula>
    </cfRule>
    <cfRule type="cellIs" dxfId="1091" priority="1029" operator="equal">
      <formula>"B"</formula>
    </cfRule>
    <cfRule type="cellIs" dxfId="1090" priority="1030" operator="equal">
      <formula>"G"</formula>
    </cfRule>
    <cfRule type="cellIs" dxfId="1089" priority="1031" operator="equal">
      <formula>"R"</formula>
    </cfRule>
    <cfRule type="cellIs" dxfId="1088" priority="1032" operator="equal">
      <formula>"O"</formula>
    </cfRule>
  </conditionalFormatting>
  <conditionalFormatting sqref="K91:L91">
    <cfRule type="cellIs" dxfId="1087" priority="1017" operator="equal">
      <formula>"W"</formula>
    </cfRule>
    <cfRule type="cellIs" dxfId="1086" priority="1018" operator="equal">
      <formula>"Y"</formula>
    </cfRule>
    <cfRule type="cellIs" dxfId="1085" priority="1019" operator="equal">
      <formula>"P"</formula>
    </cfRule>
    <cfRule type="cellIs" dxfId="1084" priority="1020" operator="equal">
      <formula>"T"</formula>
    </cfRule>
    <cfRule type="cellIs" dxfId="1083" priority="1021" operator="equal">
      <formula>"B"</formula>
    </cfRule>
    <cfRule type="cellIs" dxfId="1082" priority="1022" operator="equal">
      <formula>"G"</formula>
    </cfRule>
    <cfRule type="cellIs" dxfId="1081" priority="1023" operator="equal">
      <formula>"R"</formula>
    </cfRule>
    <cfRule type="cellIs" dxfId="1080" priority="1024" operator="equal">
      <formula>"O"</formula>
    </cfRule>
  </conditionalFormatting>
  <conditionalFormatting sqref="J92:K92">
    <cfRule type="cellIs" dxfId="1079" priority="1009" operator="equal">
      <formula>"W"</formula>
    </cfRule>
    <cfRule type="cellIs" dxfId="1078" priority="1010" operator="equal">
      <formula>"Y"</formula>
    </cfRule>
    <cfRule type="cellIs" dxfId="1077" priority="1011" operator="equal">
      <formula>"P"</formula>
    </cfRule>
    <cfRule type="cellIs" dxfId="1076" priority="1012" operator="equal">
      <formula>"T"</formula>
    </cfRule>
    <cfRule type="cellIs" dxfId="1075" priority="1013" operator="equal">
      <formula>"B"</formula>
    </cfRule>
    <cfRule type="cellIs" dxfId="1074" priority="1014" operator="equal">
      <formula>"G"</formula>
    </cfRule>
    <cfRule type="cellIs" dxfId="1073" priority="1015" operator="equal">
      <formula>"R"</formula>
    </cfRule>
    <cfRule type="cellIs" dxfId="1072" priority="1016" operator="equal">
      <formula>"O"</formula>
    </cfRule>
  </conditionalFormatting>
  <conditionalFormatting sqref="I93:J93">
    <cfRule type="cellIs" dxfId="1071" priority="1001" operator="equal">
      <formula>"W"</formula>
    </cfRule>
    <cfRule type="cellIs" dxfId="1070" priority="1002" operator="equal">
      <formula>"Y"</formula>
    </cfRule>
    <cfRule type="cellIs" dxfId="1069" priority="1003" operator="equal">
      <formula>"P"</formula>
    </cfRule>
    <cfRule type="cellIs" dxfId="1068" priority="1004" operator="equal">
      <formula>"T"</formula>
    </cfRule>
    <cfRule type="cellIs" dxfId="1067" priority="1005" operator="equal">
      <formula>"B"</formula>
    </cfRule>
    <cfRule type="cellIs" dxfId="1066" priority="1006" operator="equal">
      <formula>"G"</formula>
    </cfRule>
    <cfRule type="cellIs" dxfId="1065" priority="1007" operator="equal">
      <formula>"R"</formula>
    </cfRule>
    <cfRule type="cellIs" dxfId="1064" priority="1008" operator="equal">
      <formula>"O"</formula>
    </cfRule>
  </conditionalFormatting>
  <conditionalFormatting sqref="H94:I94">
    <cfRule type="cellIs" dxfId="1063" priority="993" operator="equal">
      <formula>"W"</formula>
    </cfRule>
    <cfRule type="cellIs" dxfId="1062" priority="994" operator="equal">
      <formula>"Y"</formula>
    </cfRule>
    <cfRule type="cellIs" dxfId="1061" priority="995" operator="equal">
      <formula>"P"</formula>
    </cfRule>
    <cfRule type="cellIs" dxfId="1060" priority="996" operator="equal">
      <formula>"T"</formula>
    </cfRule>
    <cfRule type="cellIs" dxfId="1059" priority="997" operator="equal">
      <formula>"B"</formula>
    </cfRule>
    <cfRule type="cellIs" dxfId="1058" priority="998" operator="equal">
      <formula>"G"</formula>
    </cfRule>
    <cfRule type="cellIs" dxfId="1057" priority="999" operator="equal">
      <formula>"R"</formula>
    </cfRule>
    <cfRule type="cellIs" dxfId="1056" priority="1000" operator="equal">
      <formula>"O"</formula>
    </cfRule>
  </conditionalFormatting>
  <conditionalFormatting sqref="G95:H95">
    <cfRule type="cellIs" dxfId="1055" priority="985" operator="equal">
      <formula>"W"</formula>
    </cfRule>
    <cfRule type="cellIs" dxfId="1054" priority="986" operator="equal">
      <formula>"Y"</formula>
    </cfRule>
    <cfRule type="cellIs" dxfId="1053" priority="987" operator="equal">
      <formula>"P"</formula>
    </cfRule>
    <cfRule type="cellIs" dxfId="1052" priority="988" operator="equal">
      <formula>"T"</formula>
    </cfRule>
    <cfRule type="cellIs" dxfId="1051" priority="989" operator="equal">
      <formula>"B"</formula>
    </cfRule>
    <cfRule type="cellIs" dxfId="1050" priority="990" operator="equal">
      <formula>"G"</formula>
    </cfRule>
    <cfRule type="cellIs" dxfId="1049" priority="991" operator="equal">
      <formula>"R"</formula>
    </cfRule>
    <cfRule type="cellIs" dxfId="1048" priority="992" operator="equal">
      <formula>"O"</formula>
    </cfRule>
  </conditionalFormatting>
  <conditionalFormatting sqref="Q84">
    <cfRule type="cellIs" dxfId="1047" priority="977" operator="equal">
      <formula>"W"</formula>
    </cfRule>
    <cfRule type="cellIs" dxfId="1046" priority="978" operator="equal">
      <formula>"Y"</formula>
    </cfRule>
    <cfRule type="cellIs" dxfId="1045" priority="979" operator="equal">
      <formula>"P"</formula>
    </cfRule>
    <cfRule type="cellIs" dxfId="1044" priority="980" operator="equal">
      <formula>"T"</formula>
    </cfRule>
    <cfRule type="cellIs" dxfId="1043" priority="981" operator="equal">
      <formula>"B"</formula>
    </cfRule>
    <cfRule type="cellIs" dxfId="1042" priority="982" operator="equal">
      <formula>"G"</formula>
    </cfRule>
    <cfRule type="cellIs" dxfId="1041" priority="983" operator="equal">
      <formula>"R"</formula>
    </cfRule>
    <cfRule type="cellIs" dxfId="1040" priority="984" operator="equal">
      <formula>"O"</formula>
    </cfRule>
  </conditionalFormatting>
  <conditionalFormatting sqref="P85">
    <cfRule type="cellIs" dxfId="1039" priority="969" operator="equal">
      <formula>"W"</formula>
    </cfRule>
    <cfRule type="cellIs" dxfId="1038" priority="970" operator="equal">
      <formula>"Y"</formula>
    </cfRule>
    <cfRule type="cellIs" dxfId="1037" priority="971" operator="equal">
      <formula>"P"</formula>
    </cfRule>
    <cfRule type="cellIs" dxfId="1036" priority="972" operator="equal">
      <formula>"T"</formula>
    </cfRule>
    <cfRule type="cellIs" dxfId="1035" priority="973" operator="equal">
      <formula>"B"</formula>
    </cfRule>
    <cfRule type="cellIs" dxfId="1034" priority="974" operator="equal">
      <formula>"G"</formula>
    </cfRule>
    <cfRule type="cellIs" dxfId="1033" priority="975" operator="equal">
      <formula>"R"</formula>
    </cfRule>
    <cfRule type="cellIs" dxfId="1032" priority="976" operator="equal">
      <formula>"O"</formula>
    </cfRule>
  </conditionalFormatting>
  <conditionalFormatting sqref="O86">
    <cfRule type="cellIs" dxfId="1031" priority="961" operator="equal">
      <formula>"W"</formula>
    </cfRule>
    <cfRule type="cellIs" dxfId="1030" priority="962" operator="equal">
      <formula>"Y"</formula>
    </cfRule>
    <cfRule type="cellIs" dxfId="1029" priority="963" operator="equal">
      <formula>"P"</formula>
    </cfRule>
    <cfRule type="cellIs" dxfId="1028" priority="964" operator="equal">
      <formula>"T"</formula>
    </cfRule>
    <cfRule type="cellIs" dxfId="1027" priority="965" operator="equal">
      <formula>"B"</formula>
    </cfRule>
    <cfRule type="cellIs" dxfId="1026" priority="966" operator="equal">
      <formula>"G"</formula>
    </cfRule>
    <cfRule type="cellIs" dxfId="1025" priority="967" operator="equal">
      <formula>"R"</formula>
    </cfRule>
    <cfRule type="cellIs" dxfId="1024" priority="968" operator="equal">
      <formula>"O"</formula>
    </cfRule>
  </conditionalFormatting>
  <conditionalFormatting sqref="N87">
    <cfRule type="cellIs" dxfId="1023" priority="953" operator="equal">
      <formula>"W"</formula>
    </cfRule>
    <cfRule type="cellIs" dxfId="1022" priority="954" operator="equal">
      <formula>"Y"</formula>
    </cfRule>
    <cfRule type="cellIs" dxfId="1021" priority="955" operator="equal">
      <formula>"P"</formula>
    </cfRule>
    <cfRule type="cellIs" dxfId="1020" priority="956" operator="equal">
      <formula>"T"</formula>
    </cfRule>
    <cfRule type="cellIs" dxfId="1019" priority="957" operator="equal">
      <formula>"B"</formula>
    </cfRule>
    <cfRule type="cellIs" dxfId="1018" priority="958" operator="equal">
      <formula>"G"</formula>
    </cfRule>
    <cfRule type="cellIs" dxfId="1017" priority="959" operator="equal">
      <formula>"R"</formula>
    </cfRule>
    <cfRule type="cellIs" dxfId="1016" priority="960" operator="equal">
      <formula>"O"</formula>
    </cfRule>
  </conditionalFormatting>
  <conditionalFormatting sqref="M88">
    <cfRule type="cellIs" dxfId="1015" priority="945" operator="equal">
      <formula>"W"</formula>
    </cfRule>
    <cfRule type="cellIs" dxfId="1014" priority="946" operator="equal">
      <formula>"Y"</formula>
    </cfRule>
    <cfRule type="cellIs" dxfId="1013" priority="947" operator="equal">
      <formula>"P"</formula>
    </cfRule>
    <cfRule type="cellIs" dxfId="1012" priority="948" operator="equal">
      <formula>"T"</formula>
    </cfRule>
    <cfRule type="cellIs" dxfId="1011" priority="949" operator="equal">
      <formula>"B"</formula>
    </cfRule>
    <cfRule type="cellIs" dxfId="1010" priority="950" operator="equal">
      <formula>"G"</formula>
    </cfRule>
    <cfRule type="cellIs" dxfId="1009" priority="951" operator="equal">
      <formula>"R"</formula>
    </cfRule>
    <cfRule type="cellIs" dxfId="1008" priority="952" operator="equal">
      <formula>"O"</formula>
    </cfRule>
  </conditionalFormatting>
  <conditionalFormatting sqref="L89">
    <cfRule type="cellIs" dxfId="1007" priority="937" operator="equal">
      <formula>"W"</formula>
    </cfRule>
    <cfRule type="cellIs" dxfId="1006" priority="938" operator="equal">
      <formula>"Y"</formula>
    </cfRule>
    <cfRule type="cellIs" dxfId="1005" priority="939" operator="equal">
      <formula>"P"</formula>
    </cfRule>
    <cfRule type="cellIs" dxfId="1004" priority="940" operator="equal">
      <formula>"T"</formula>
    </cfRule>
    <cfRule type="cellIs" dxfId="1003" priority="941" operator="equal">
      <formula>"B"</formula>
    </cfRule>
    <cfRule type="cellIs" dxfId="1002" priority="942" operator="equal">
      <formula>"G"</formula>
    </cfRule>
    <cfRule type="cellIs" dxfId="1001" priority="943" operator="equal">
      <formula>"R"</formula>
    </cfRule>
    <cfRule type="cellIs" dxfId="1000" priority="944" operator="equal">
      <formula>"O"</formula>
    </cfRule>
  </conditionalFormatting>
  <conditionalFormatting sqref="K90">
    <cfRule type="cellIs" dxfId="999" priority="929" operator="equal">
      <formula>"W"</formula>
    </cfRule>
    <cfRule type="cellIs" dxfId="998" priority="930" operator="equal">
      <formula>"Y"</formula>
    </cfRule>
    <cfRule type="cellIs" dxfId="997" priority="931" operator="equal">
      <formula>"P"</formula>
    </cfRule>
    <cfRule type="cellIs" dxfId="996" priority="932" operator="equal">
      <formula>"T"</formula>
    </cfRule>
    <cfRule type="cellIs" dxfId="995" priority="933" operator="equal">
      <formula>"B"</formula>
    </cfRule>
    <cfRule type="cellIs" dxfId="994" priority="934" operator="equal">
      <formula>"G"</formula>
    </cfRule>
    <cfRule type="cellIs" dxfId="993" priority="935" operator="equal">
      <formula>"R"</formula>
    </cfRule>
    <cfRule type="cellIs" dxfId="992" priority="936" operator="equal">
      <formula>"O"</formula>
    </cfRule>
  </conditionalFormatting>
  <conditionalFormatting sqref="J91">
    <cfRule type="cellIs" dxfId="991" priority="921" operator="equal">
      <formula>"W"</formula>
    </cfRule>
    <cfRule type="cellIs" dxfId="990" priority="922" operator="equal">
      <formula>"Y"</formula>
    </cfRule>
    <cfRule type="cellIs" dxfId="989" priority="923" operator="equal">
      <formula>"P"</formula>
    </cfRule>
    <cfRule type="cellIs" dxfId="988" priority="924" operator="equal">
      <formula>"T"</formula>
    </cfRule>
    <cfRule type="cellIs" dxfId="987" priority="925" operator="equal">
      <formula>"B"</formula>
    </cfRule>
    <cfRule type="cellIs" dxfId="986" priority="926" operator="equal">
      <formula>"G"</formula>
    </cfRule>
    <cfRule type="cellIs" dxfId="985" priority="927" operator="equal">
      <formula>"R"</formula>
    </cfRule>
    <cfRule type="cellIs" dxfId="984" priority="928" operator="equal">
      <formula>"O"</formula>
    </cfRule>
  </conditionalFormatting>
  <conditionalFormatting sqref="I92">
    <cfRule type="cellIs" dxfId="983" priority="913" operator="equal">
      <formula>"W"</formula>
    </cfRule>
    <cfRule type="cellIs" dxfId="982" priority="914" operator="equal">
      <formula>"Y"</formula>
    </cfRule>
    <cfRule type="cellIs" dxfId="981" priority="915" operator="equal">
      <formula>"P"</formula>
    </cfRule>
    <cfRule type="cellIs" dxfId="980" priority="916" operator="equal">
      <formula>"T"</formula>
    </cfRule>
    <cfRule type="cellIs" dxfId="979" priority="917" operator="equal">
      <formula>"B"</formula>
    </cfRule>
    <cfRule type="cellIs" dxfId="978" priority="918" operator="equal">
      <formula>"G"</formula>
    </cfRule>
    <cfRule type="cellIs" dxfId="977" priority="919" operator="equal">
      <formula>"R"</formula>
    </cfRule>
    <cfRule type="cellIs" dxfId="976" priority="920" operator="equal">
      <formula>"O"</formula>
    </cfRule>
  </conditionalFormatting>
  <conditionalFormatting sqref="H93">
    <cfRule type="cellIs" dxfId="975" priority="905" operator="equal">
      <formula>"W"</formula>
    </cfRule>
    <cfRule type="cellIs" dxfId="974" priority="906" operator="equal">
      <formula>"Y"</formula>
    </cfRule>
    <cfRule type="cellIs" dxfId="973" priority="907" operator="equal">
      <formula>"P"</formula>
    </cfRule>
    <cfRule type="cellIs" dxfId="972" priority="908" operator="equal">
      <formula>"T"</formula>
    </cfRule>
    <cfRule type="cellIs" dxfId="971" priority="909" operator="equal">
      <formula>"B"</formula>
    </cfRule>
    <cfRule type="cellIs" dxfId="970" priority="910" operator="equal">
      <formula>"G"</formula>
    </cfRule>
    <cfRule type="cellIs" dxfId="969" priority="911" operator="equal">
      <formula>"R"</formula>
    </cfRule>
    <cfRule type="cellIs" dxfId="968" priority="912" operator="equal">
      <formula>"O"</formula>
    </cfRule>
  </conditionalFormatting>
  <conditionalFormatting sqref="G94">
    <cfRule type="cellIs" dxfId="967" priority="897" operator="equal">
      <formula>"W"</formula>
    </cfRule>
    <cfRule type="cellIs" dxfId="966" priority="898" operator="equal">
      <formula>"Y"</formula>
    </cfRule>
    <cfRule type="cellIs" dxfId="965" priority="899" operator="equal">
      <formula>"P"</formula>
    </cfRule>
    <cfRule type="cellIs" dxfId="964" priority="900" operator="equal">
      <formula>"T"</formula>
    </cfRule>
    <cfRule type="cellIs" dxfId="963" priority="901" operator="equal">
      <formula>"B"</formula>
    </cfRule>
    <cfRule type="cellIs" dxfId="962" priority="902" operator="equal">
      <formula>"G"</formula>
    </cfRule>
    <cfRule type="cellIs" dxfId="961" priority="903" operator="equal">
      <formula>"R"</formula>
    </cfRule>
    <cfRule type="cellIs" dxfId="960" priority="904" operator="equal">
      <formula>"O"</formula>
    </cfRule>
  </conditionalFormatting>
  <conditionalFormatting sqref="F95">
    <cfRule type="cellIs" dxfId="959" priority="889" operator="equal">
      <formula>"W"</formula>
    </cfRule>
    <cfRule type="cellIs" dxfId="958" priority="890" operator="equal">
      <formula>"Y"</formula>
    </cfRule>
    <cfRule type="cellIs" dxfId="957" priority="891" operator="equal">
      <formula>"P"</formula>
    </cfRule>
    <cfRule type="cellIs" dxfId="956" priority="892" operator="equal">
      <formula>"T"</formula>
    </cfRule>
    <cfRule type="cellIs" dxfId="955" priority="893" operator="equal">
      <formula>"B"</formula>
    </cfRule>
    <cfRule type="cellIs" dxfId="954" priority="894" operator="equal">
      <formula>"G"</formula>
    </cfRule>
    <cfRule type="cellIs" dxfId="953" priority="895" operator="equal">
      <formula>"R"</formula>
    </cfRule>
    <cfRule type="cellIs" dxfId="952" priority="896" operator="equal">
      <formula>"O"</formula>
    </cfRule>
  </conditionalFormatting>
  <conditionalFormatting sqref="E96:T113">
    <cfRule type="cellIs" dxfId="951" priority="881" operator="equal">
      <formula>"W"</formula>
    </cfRule>
    <cfRule type="cellIs" dxfId="950" priority="882" operator="equal">
      <formula>"Y"</formula>
    </cfRule>
    <cfRule type="cellIs" dxfId="949" priority="883" operator="equal">
      <formula>"P"</formula>
    </cfRule>
    <cfRule type="cellIs" dxfId="948" priority="884" operator="equal">
      <formula>"T"</formula>
    </cfRule>
    <cfRule type="cellIs" dxfId="947" priority="885" operator="equal">
      <formula>"B"</formula>
    </cfRule>
    <cfRule type="cellIs" dxfId="946" priority="886" operator="equal">
      <formula>"G"</formula>
    </cfRule>
    <cfRule type="cellIs" dxfId="945" priority="887" operator="equal">
      <formula>"R"</formula>
    </cfRule>
    <cfRule type="cellIs" dxfId="944" priority="888" operator="equal">
      <formula>"O"</formula>
    </cfRule>
  </conditionalFormatting>
  <conditionalFormatting sqref="E114:P114 T114">
    <cfRule type="cellIs" dxfId="943" priority="873" operator="equal">
      <formula>"W"</formula>
    </cfRule>
    <cfRule type="cellIs" dxfId="942" priority="874" operator="equal">
      <formula>"Y"</formula>
    </cfRule>
    <cfRule type="cellIs" dxfId="941" priority="875" operator="equal">
      <formula>"P"</formula>
    </cfRule>
    <cfRule type="cellIs" dxfId="940" priority="876" operator="equal">
      <formula>"T"</formula>
    </cfRule>
    <cfRule type="cellIs" dxfId="939" priority="877" operator="equal">
      <formula>"B"</formula>
    </cfRule>
    <cfRule type="cellIs" dxfId="938" priority="878" operator="equal">
      <formula>"G"</formula>
    </cfRule>
    <cfRule type="cellIs" dxfId="937" priority="879" operator="equal">
      <formula>"R"</formula>
    </cfRule>
    <cfRule type="cellIs" dxfId="936" priority="880" operator="equal">
      <formula>"O"</formula>
    </cfRule>
  </conditionalFormatting>
  <conditionalFormatting sqref="E115:O115 S115:T115">
    <cfRule type="cellIs" dxfId="935" priority="865" operator="equal">
      <formula>"W"</formula>
    </cfRule>
    <cfRule type="cellIs" dxfId="934" priority="866" operator="equal">
      <formula>"Y"</formula>
    </cfRule>
    <cfRule type="cellIs" dxfId="933" priority="867" operator="equal">
      <formula>"P"</formula>
    </cfRule>
    <cfRule type="cellIs" dxfId="932" priority="868" operator="equal">
      <formula>"T"</formula>
    </cfRule>
    <cfRule type="cellIs" dxfId="931" priority="869" operator="equal">
      <formula>"B"</formula>
    </cfRule>
    <cfRule type="cellIs" dxfId="930" priority="870" operator="equal">
      <formula>"G"</formula>
    </cfRule>
    <cfRule type="cellIs" dxfId="929" priority="871" operator="equal">
      <formula>"R"</formula>
    </cfRule>
    <cfRule type="cellIs" dxfId="928" priority="872" operator="equal">
      <formula>"O"</formula>
    </cfRule>
  </conditionalFormatting>
  <conditionalFormatting sqref="E116:N116 R116:T116">
    <cfRule type="cellIs" dxfId="927" priority="857" operator="equal">
      <formula>"W"</formula>
    </cfRule>
    <cfRule type="cellIs" dxfId="926" priority="858" operator="equal">
      <formula>"Y"</formula>
    </cfRule>
    <cfRule type="cellIs" dxfId="925" priority="859" operator="equal">
      <formula>"P"</formula>
    </cfRule>
    <cfRule type="cellIs" dxfId="924" priority="860" operator="equal">
      <formula>"T"</formula>
    </cfRule>
    <cfRule type="cellIs" dxfId="923" priority="861" operator="equal">
      <formula>"B"</formula>
    </cfRule>
    <cfRule type="cellIs" dxfId="922" priority="862" operator="equal">
      <formula>"G"</formula>
    </cfRule>
    <cfRule type="cellIs" dxfId="921" priority="863" operator="equal">
      <formula>"R"</formula>
    </cfRule>
    <cfRule type="cellIs" dxfId="920" priority="864" operator="equal">
      <formula>"O"</formula>
    </cfRule>
  </conditionalFormatting>
  <conditionalFormatting sqref="E117:M117 Q117:T117">
    <cfRule type="cellIs" dxfId="919" priority="849" operator="equal">
      <formula>"W"</formula>
    </cfRule>
    <cfRule type="cellIs" dxfId="918" priority="850" operator="equal">
      <formula>"Y"</formula>
    </cfRule>
    <cfRule type="cellIs" dxfId="917" priority="851" operator="equal">
      <formula>"P"</formula>
    </cfRule>
    <cfRule type="cellIs" dxfId="916" priority="852" operator="equal">
      <formula>"T"</formula>
    </cfRule>
    <cfRule type="cellIs" dxfId="915" priority="853" operator="equal">
      <formula>"B"</formula>
    </cfRule>
    <cfRule type="cellIs" dxfId="914" priority="854" operator="equal">
      <formula>"G"</formula>
    </cfRule>
    <cfRule type="cellIs" dxfId="913" priority="855" operator="equal">
      <formula>"R"</formula>
    </cfRule>
    <cfRule type="cellIs" dxfId="912" priority="856" operator="equal">
      <formula>"O"</formula>
    </cfRule>
  </conditionalFormatting>
  <conditionalFormatting sqref="E118:L118 P118:T118">
    <cfRule type="cellIs" dxfId="911" priority="841" operator="equal">
      <formula>"W"</formula>
    </cfRule>
    <cfRule type="cellIs" dxfId="910" priority="842" operator="equal">
      <formula>"Y"</formula>
    </cfRule>
    <cfRule type="cellIs" dxfId="909" priority="843" operator="equal">
      <formula>"P"</formula>
    </cfRule>
    <cfRule type="cellIs" dxfId="908" priority="844" operator="equal">
      <formula>"T"</formula>
    </cfRule>
    <cfRule type="cellIs" dxfId="907" priority="845" operator="equal">
      <formula>"B"</formula>
    </cfRule>
    <cfRule type="cellIs" dxfId="906" priority="846" operator="equal">
      <formula>"G"</formula>
    </cfRule>
    <cfRule type="cellIs" dxfId="905" priority="847" operator="equal">
      <formula>"R"</formula>
    </cfRule>
    <cfRule type="cellIs" dxfId="904" priority="848" operator="equal">
      <formula>"O"</formula>
    </cfRule>
  </conditionalFormatting>
  <conditionalFormatting sqref="E119:K119 O119:T119">
    <cfRule type="cellIs" dxfId="903" priority="833" operator="equal">
      <formula>"W"</formula>
    </cfRule>
    <cfRule type="cellIs" dxfId="902" priority="834" operator="equal">
      <formula>"Y"</formula>
    </cfRule>
    <cfRule type="cellIs" dxfId="901" priority="835" operator="equal">
      <formula>"P"</formula>
    </cfRule>
    <cfRule type="cellIs" dxfId="900" priority="836" operator="equal">
      <formula>"T"</formula>
    </cfRule>
    <cfRule type="cellIs" dxfId="899" priority="837" operator="equal">
      <formula>"B"</formula>
    </cfRule>
    <cfRule type="cellIs" dxfId="898" priority="838" operator="equal">
      <formula>"G"</formula>
    </cfRule>
    <cfRule type="cellIs" dxfId="897" priority="839" operator="equal">
      <formula>"R"</formula>
    </cfRule>
    <cfRule type="cellIs" dxfId="896" priority="840" operator="equal">
      <formula>"O"</formula>
    </cfRule>
  </conditionalFormatting>
  <conditionalFormatting sqref="E120:J120 N120:T120">
    <cfRule type="cellIs" dxfId="895" priority="825" operator="equal">
      <formula>"W"</formula>
    </cfRule>
    <cfRule type="cellIs" dxfId="894" priority="826" operator="equal">
      <formula>"Y"</formula>
    </cfRule>
    <cfRule type="cellIs" dxfId="893" priority="827" operator="equal">
      <formula>"P"</formula>
    </cfRule>
    <cfRule type="cellIs" dxfId="892" priority="828" operator="equal">
      <formula>"T"</formula>
    </cfRule>
    <cfRule type="cellIs" dxfId="891" priority="829" operator="equal">
      <formula>"B"</formula>
    </cfRule>
    <cfRule type="cellIs" dxfId="890" priority="830" operator="equal">
      <formula>"G"</formula>
    </cfRule>
    <cfRule type="cellIs" dxfId="889" priority="831" operator="equal">
      <formula>"R"</formula>
    </cfRule>
    <cfRule type="cellIs" dxfId="888" priority="832" operator="equal">
      <formula>"O"</formula>
    </cfRule>
  </conditionalFormatting>
  <conditionalFormatting sqref="E121:I121 M121:T121">
    <cfRule type="cellIs" dxfId="887" priority="817" operator="equal">
      <formula>"W"</formula>
    </cfRule>
    <cfRule type="cellIs" dxfId="886" priority="818" operator="equal">
      <formula>"Y"</formula>
    </cfRule>
    <cfRule type="cellIs" dxfId="885" priority="819" operator="equal">
      <formula>"P"</formula>
    </cfRule>
    <cfRule type="cellIs" dxfId="884" priority="820" operator="equal">
      <formula>"T"</formula>
    </cfRule>
    <cfRule type="cellIs" dxfId="883" priority="821" operator="equal">
      <formula>"B"</formula>
    </cfRule>
    <cfRule type="cellIs" dxfId="882" priority="822" operator="equal">
      <formula>"G"</formula>
    </cfRule>
    <cfRule type="cellIs" dxfId="881" priority="823" operator="equal">
      <formula>"R"</formula>
    </cfRule>
    <cfRule type="cellIs" dxfId="880" priority="824" operator="equal">
      <formula>"O"</formula>
    </cfRule>
  </conditionalFormatting>
  <conditionalFormatting sqref="E122:H122 L122:T122">
    <cfRule type="cellIs" dxfId="879" priority="809" operator="equal">
      <formula>"W"</formula>
    </cfRule>
    <cfRule type="cellIs" dxfId="878" priority="810" operator="equal">
      <formula>"Y"</formula>
    </cfRule>
    <cfRule type="cellIs" dxfId="877" priority="811" operator="equal">
      <formula>"P"</formula>
    </cfRule>
    <cfRule type="cellIs" dxfId="876" priority="812" operator="equal">
      <formula>"T"</formula>
    </cfRule>
    <cfRule type="cellIs" dxfId="875" priority="813" operator="equal">
      <formula>"B"</formula>
    </cfRule>
    <cfRule type="cellIs" dxfId="874" priority="814" operator="equal">
      <formula>"G"</formula>
    </cfRule>
    <cfRule type="cellIs" dxfId="873" priority="815" operator="equal">
      <formula>"R"</formula>
    </cfRule>
    <cfRule type="cellIs" dxfId="872" priority="816" operator="equal">
      <formula>"O"</formula>
    </cfRule>
  </conditionalFormatting>
  <conditionalFormatting sqref="E123:G123 K123:T123">
    <cfRule type="cellIs" dxfId="871" priority="801" operator="equal">
      <formula>"W"</formula>
    </cfRule>
    <cfRule type="cellIs" dxfId="870" priority="802" operator="equal">
      <formula>"Y"</formula>
    </cfRule>
    <cfRule type="cellIs" dxfId="869" priority="803" operator="equal">
      <formula>"P"</formula>
    </cfRule>
    <cfRule type="cellIs" dxfId="868" priority="804" operator="equal">
      <formula>"T"</formula>
    </cfRule>
    <cfRule type="cellIs" dxfId="867" priority="805" operator="equal">
      <formula>"B"</formula>
    </cfRule>
    <cfRule type="cellIs" dxfId="866" priority="806" operator="equal">
      <formula>"G"</formula>
    </cfRule>
    <cfRule type="cellIs" dxfId="865" priority="807" operator="equal">
      <formula>"R"</formula>
    </cfRule>
    <cfRule type="cellIs" dxfId="864" priority="808" operator="equal">
      <formula>"O"</formula>
    </cfRule>
  </conditionalFormatting>
  <conditionalFormatting sqref="E124:F124 J124:T124">
    <cfRule type="cellIs" dxfId="863" priority="793" operator="equal">
      <formula>"W"</formula>
    </cfRule>
    <cfRule type="cellIs" dxfId="862" priority="794" operator="equal">
      <formula>"Y"</formula>
    </cfRule>
    <cfRule type="cellIs" dxfId="861" priority="795" operator="equal">
      <formula>"P"</formula>
    </cfRule>
    <cfRule type="cellIs" dxfId="860" priority="796" operator="equal">
      <formula>"T"</formula>
    </cfRule>
    <cfRule type="cellIs" dxfId="859" priority="797" operator="equal">
      <formula>"B"</formula>
    </cfRule>
    <cfRule type="cellIs" dxfId="858" priority="798" operator="equal">
      <formula>"G"</formula>
    </cfRule>
    <cfRule type="cellIs" dxfId="857" priority="799" operator="equal">
      <formula>"R"</formula>
    </cfRule>
    <cfRule type="cellIs" dxfId="856" priority="800" operator="equal">
      <formula>"O"</formula>
    </cfRule>
  </conditionalFormatting>
  <conditionalFormatting sqref="E125 I125:T125">
    <cfRule type="cellIs" dxfId="855" priority="785" operator="equal">
      <formula>"W"</formula>
    </cfRule>
    <cfRule type="cellIs" dxfId="854" priority="786" operator="equal">
      <formula>"Y"</formula>
    </cfRule>
    <cfRule type="cellIs" dxfId="853" priority="787" operator="equal">
      <formula>"P"</formula>
    </cfRule>
    <cfRule type="cellIs" dxfId="852" priority="788" operator="equal">
      <formula>"T"</formula>
    </cfRule>
    <cfRule type="cellIs" dxfId="851" priority="789" operator="equal">
      <formula>"B"</formula>
    </cfRule>
    <cfRule type="cellIs" dxfId="850" priority="790" operator="equal">
      <formula>"G"</formula>
    </cfRule>
    <cfRule type="cellIs" dxfId="849" priority="791" operator="equal">
      <formula>"R"</formula>
    </cfRule>
    <cfRule type="cellIs" dxfId="848" priority="792" operator="equal">
      <formula>"O"</formula>
    </cfRule>
  </conditionalFormatting>
  <conditionalFormatting sqref="R114:S114">
    <cfRule type="cellIs" dxfId="847" priority="777" operator="equal">
      <formula>"W"</formula>
    </cfRule>
    <cfRule type="cellIs" dxfId="846" priority="778" operator="equal">
      <formula>"Y"</formula>
    </cfRule>
    <cfRule type="cellIs" dxfId="845" priority="779" operator="equal">
      <formula>"P"</formula>
    </cfRule>
    <cfRule type="cellIs" dxfId="844" priority="780" operator="equal">
      <formula>"T"</formula>
    </cfRule>
    <cfRule type="cellIs" dxfId="843" priority="781" operator="equal">
      <formula>"B"</formula>
    </cfRule>
    <cfRule type="cellIs" dxfId="842" priority="782" operator="equal">
      <formula>"G"</formula>
    </cfRule>
    <cfRule type="cellIs" dxfId="841" priority="783" operator="equal">
      <formula>"R"</formula>
    </cfRule>
    <cfRule type="cellIs" dxfId="840" priority="784" operator="equal">
      <formula>"O"</formula>
    </cfRule>
  </conditionalFormatting>
  <conditionalFormatting sqref="Q115:R115">
    <cfRule type="cellIs" dxfId="839" priority="769" operator="equal">
      <formula>"W"</formula>
    </cfRule>
    <cfRule type="cellIs" dxfId="838" priority="770" operator="equal">
      <formula>"Y"</formula>
    </cfRule>
    <cfRule type="cellIs" dxfId="837" priority="771" operator="equal">
      <formula>"P"</formula>
    </cfRule>
    <cfRule type="cellIs" dxfId="836" priority="772" operator="equal">
      <formula>"T"</formula>
    </cfRule>
    <cfRule type="cellIs" dxfId="835" priority="773" operator="equal">
      <formula>"B"</formula>
    </cfRule>
    <cfRule type="cellIs" dxfId="834" priority="774" operator="equal">
      <formula>"G"</formula>
    </cfRule>
    <cfRule type="cellIs" dxfId="833" priority="775" operator="equal">
      <formula>"R"</formula>
    </cfRule>
    <cfRule type="cellIs" dxfId="832" priority="776" operator="equal">
      <formula>"O"</formula>
    </cfRule>
  </conditionalFormatting>
  <conditionalFormatting sqref="P116:Q116">
    <cfRule type="cellIs" dxfId="831" priority="761" operator="equal">
      <formula>"W"</formula>
    </cfRule>
    <cfRule type="cellIs" dxfId="830" priority="762" operator="equal">
      <formula>"Y"</formula>
    </cfRule>
    <cfRule type="cellIs" dxfId="829" priority="763" operator="equal">
      <formula>"P"</formula>
    </cfRule>
    <cfRule type="cellIs" dxfId="828" priority="764" operator="equal">
      <formula>"T"</formula>
    </cfRule>
    <cfRule type="cellIs" dxfId="827" priority="765" operator="equal">
      <formula>"B"</formula>
    </cfRule>
    <cfRule type="cellIs" dxfId="826" priority="766" operator="equal">
      <formula>"G"</formula>
    </cfRule>
    <cfRule type="cellIs" dxfId="825" priority="767" operator="equal">
      <formula>"R"</formula>
    </cfRule>
    <cfRule type="cellIs" dxfId="824" priority="768" operator="equal">
      <formula>"O"</formula>
    </cfRule>
  </conditionalFormatting>
  <conditionalFormatting sqref="O117:P117">
    <cfRule type="cellIs" dxfId="823" priority="753" operator="equal">
      <formula>"W"</formula>
    </cfRule>
    <cfRule type="cellIs" dxfId="822" priority="754" operator="equal">
      <formula>"Y"</formula>
    </cfRule>
    <cfRule type="cellIs" dxfId="821" priority="755" operator="equal">
      <formula>"P"</formula>
    </cfRule>
    <cfRule type="cellIs" dxfId="820" priority="756" operator="equal">
      <formula>"T"</formula>
    </cfRule>
    <cfRule type="cellIs" dxfId="819" priority="757" operator="equal">
      <formula>"B"</formula>
    </cfRule>
    <cfRule type="cellIs" dxfId="818" priority="758" operator="equal">
      <formula>"G"</formula>
    </cfRule>
    <cfRule type="cellIs" dxfId="817" priority="759" operator="equal">
      <formula>"R"</formula>
    </cfRule>
    <cfRule type="cellIs" dxfId="816" priority="760" operator="equal">
      <formula>"O"</formula>
    </cfRule>
  </conditionalFormatting>
  <conditionalFormatting sqref="N118:O118">
    <cfRule type="cellIs" dxfId="815" priority="745" operator="equal">
      <formula>"W"</formula>
    </cfRule>
    <cfRule type="cellIs" dxfId="814" priority="746" operator="equal">
      <formula>"Y"</formula>
    </cfRule>
    <cfRule type="cellIs" dxfId="813" priority="747" operator="equal">
      <formula>"P"</formula>
    </cfRule>
    <cfRule type="cellIs" dxfId="812" priority="748" operator="equal">
      <formula>"T"</formula>
    </cfRule>
    <cfRule type="cellIs" dxfId="811" priority="749" operator="equal">
      <formula>"B"</formula>
    </cfRule>
    <cfRule type="cellIs" dxfId="810" priority="750" operator="equal">
      <formula>"G"</formula>
    </cfRule>
    <cfRule type="cellIs" dxfId="809" priority="751" operator="equal">
      <formula>"R"</formula>
    </cfRule>
    <cfRule type="cellIs" dxfId="808" priority="752" operator="equal">
      <formula>"O"</formula>
    </cfRule>
  </conditionalFormatting>
  <conditionalFormatting sqref="M119:N119">
    <cfRule type="cellIs" dxfId="807" priority="737" operator="equal">
      <formula>"W"</formula>
    </cfRule>
    <cfRule type="cellIs" dxfId="806" priority="738" operator="equal">
      <formula>"Y"</formula>
    </cfRule>
    <cfRule type="cellIs" dxfId="805" priority="739" operator="equal">
      <formula>"P"</formula>
    </cfRule>
    <cfRule type="cellIs" dxfId="804" priority="740" operator="equal">
      <formula>"T"</formula>
    </cfRule>
    <cfRule type="cellIs" dxfId="803" priority="741" operator="equal">
      <formula>"B"</formula>
    </cfRule>
    <cfRule type="cellIs" dxfId="802" priority="742" operator="equal">
      <formula>"G"</formula>
    </cfRule>
    <cfRule type="cellIs" dxfId="801" priority="743" operator="equal">
      <formula>"R"</formula>
    </cfRule>
    <cfRule type="cellIs" dxfId="800" priority="744" operator="equal">
      <formula>"O"</formula>
    </cfRule>
  </conditionalFormatting>
  <conditionalFormatting sqref="L120:M120">
    <cfRule type="cellIs" dxfId="799" priority="729" operator="equal">
      <formula>"W"</formula>
    </cfRule>
    <cfRule type="cellIs" dxfId="798" priority="730" operator="equal">
      <formula>"Y"</formula>
    </cfRule>
    <cfRule type="cellIs" dxfId="797" priority="731" operator="equal">
      <formula>"P"</formula>
    </cfRule>
    <cfRule type="cellIs" dxfId="796" priority="732" operator="equal">
      <formula>"T"</formula>
    </cfRule>
    <cfRule type="cellIs" dxfId="795" priority="733" operator="equal">
      <formula>"B"</formula>
    </cfRule>
    <cfRule type="cellIs" dxfId="794" priority="734" operator="equal">
      <formula>"G"</formula>
    </cfRule>
    <cfRule type="cellIs" dxfId="793" priority="735" operator="equal">
      <formula>"R"</formula>
    </cfRule>
    <cfRule type="cellIs" dxfId="792" priority="736" operator="equal">
      <formula>"O"</formula>
    </cfRule>
  </conditionalFormatting>
  <conditionalFormatting sqref="K121:L121">
    <cfRule type="cellIs" dxfId="791" priority="721" operator="equal">
      <formula>"W"</formula>
    </cfRule>
    <cfRule type="cellIs" dxfId="790" priority="722" operator="equal">
      <formula>"Y"</formula>
    </cfRule>
    <cfRule type="cellIs" dxfId="789" priority="723" operator="equal">
      <formula>"P"</formula>
    </cfRule>
    <cfRule type="cellIs" dxfId="788" priority="724" operator="equal">
      <formula>"T"</formula>
    </cfRule>
    <cfRule type="cellIs" dxfId="787" priority="725" operator="equal">
      <formula>"B"</formula>
    </cfRule>
    <cfRule type="cellIs" dxfId="786" priority="726" operator="equal">
      <formula>"G"</formula>
    </cfRule>
    <cfRule type="cellIs" dxfId="785" priority="727" operator="equal">
      <formula>"R"</formula>
    </cfRule>
    <cfRule type="cellIs" dxfId="784" priority="728" operator="equal">
      <formula>"O"</formula>
    </cfRule>
  </conditionalFormatting>
  <conditionalFormatting sqref="J122:K122">
    <cfRule type="cellIs" dxfId="783" priority="713" operator="equal">
      <formula>"W"</formula>
    </cfRule>
    <cfRule type="cellIs" dxfId="782" priority="714" operator="equal">
      <formula>"Y"</formula>
    </cfRule>
    <cfRule type="cellIs" dxfId="781" priority="715" operator="equal">
      <formula>"P"</formula>
    </cfRule>
    <cfRule type="cellIs" dxfId="780" priority="716" operator="equal">
      <formula>"T"</formula>
    </cfRule>
    <cfRule type="cellIs" dxfId="779" priority="717" operator="equal">
      <formula>"B"</formula>
    </cfRule>
    <cfRule type="cellIs" dxfId="778" priority="718" operator="equal">
      <formula>"G"</formula>
    </cfRule>
    <cfRule type="cellIs" dxfId="777" priority="719" operator="equal">
      <formula>"R"</formula>
    </cfRule>
    <cfRule type="cellIs" dxfId="776" priority="720" operator="equal">
      <formula>"O"</formula>
    </cfRule>
  </conditionalFormatting>
  <conditionalFormatting sqref="I123:J123">
    <cfRule type="cellIs" dxfId="775" priority="705" operator="equal">
      <formula>"W"</formula>
    </cfRule>
    <cfRule type="cellIs" dxfId="774" priority="706" operator="equal">
      <formula>"Y"</formula>
    </cfRule>
    <cfRule type="cellIs" dxfId="773" priority="707" operator="equal">
      <formula>"P"</formula>
    </cfRule>
    <cfRule type="cellIs" dxfId="772" priority="708" operator="equal">
      <formula>"T"</formula>
    </cfRule>
    <cfRule type="cellIs" dxfId="771" priority="709" operator="equal">
      <formula>"B"</formula>
    </cfRule>
    <cfRule type="cellIs" dxfId="770" priority="710" operator="equal">
      <formula>"G"</formula>
    </cfRule>
    <cfRule type="cellIs" dxfId="769" priority="711" operator="equal">
      <formula>"R"</formula>
    </cfRule>
    <cfRule type="cellIs" dxfId="768" priority="712" operator="equal">
      <formula>"O"</formula>
    </cfRule>
  </conditionalFormatting>
  <conditionalFormatting sqref="H124:I124">
    <cfRule type="cellIs" dxfId="767" priority="697" operator="equal">
      <formula>"W"</formula>
    </cfRule>
    <cfRule type="cellIs" dxfId="766" priority="698" operator="equal">
      <formula>"Y"</formula>
    </cfRule>
    <cfRule type="cellIs" dxfId="765" priority="699" operator="equal">
      <formula>"P"</formula>
    </cfRule>
    <cfRule type="cellIs" dxfId="764" priority="700" operator="equal">
      <formula>"T"</formula>
    </cfRule>
    <cfRule type="cellIs" dxfId="763" priority="701" operator="equal">
      <formula>"B"</formula>
    </cfRule>
    <cfRule type="cellIs" dxfId="762" priority="702" operator="equal">
      <formula>"G"</formula>
    </cfRule>
    <cfRule type="cellIs" dxfId="761" priority="703" operator="equal">
      <formula>"R"</formula>
    </cfRule>
    <cfRule type="cellIs" dxfId="760" priority="704" operator="equal">
      <formula>"O"</formula>
    </cfRule>
  </conditionalFormatting>
  <conditionalFormatting sqref="G125:H125">
    <cfRule type="cellIs" dxfId="759" priority="689" operator="equal">
      <formula>"W"</formula>
    </cfRule>
    <cfRule type="cellIs" dxfId="758" priority="690" operator="equal">
      <formula>"Y"</formula>
    </cfRule>
    <cfRule type="cellIs" dxfId="757" priority="691" operator="equal">
      <formula>"P"</formula>
    </cfRule>
    <cfRule type="cellIs" dxfId="756" priority="692" operator="equal">
      <formula>"T"</formula>
    </cfRule>
    <cfRule type="cellIs" dxfId="755" priority="693" operator="equal">
      <formula>"B"</formula>
    </cfRule>
    <cfRule type="cellIs" dxfId="754" priority="694" operator="equal">
      <formula>"G"</formula>
    </cfRule>
    <cfRule type="cellIs" dxfId="753" priority="695" operator="equal">
      <formula>"R"</formula>
    </cfRule>
    <cfRule type="cellIs" dxfId="752" priority="696" operator="equal">
      <formula>"O"</formula>
    </cfRule>
  </conditionalFormatting>
  <conditionalFormatting sqref="Q114">
    <cfRule type="cellIs" dxfId="751" priority="681" operator="equal">
      <formula>"W"</formula>
    </cfRule>
    <cfRule type="cellIs" dxfId="750" priority="682" operator="equal">
      <formula>"Y"</formula>
    </cfRule>
    <cfRule type="cellIs" dxfId="749" priority="683" operator="equal">
      <formula>"P"</formula>
    </cfRule>
    <cfRule type="cellIs" dxfId="748" priority="684" operator="equal">
      <formula>"T"</formula>
    </cfRule>
    <cfRule type="cellIs" dxfId="747" priority="685" operator="equal">
      <formula>"B"</formula>
    </cfRule>
    <cfRule type="cellIs" dxfId="746" priority="686" operator="equal">
      <formula>"G"</formula>
    </cfRule>
    <cfRule type="cellIs" dxfId="745" priority="687" operator="equal">
      <formula>"R"</formula>
    </cfRule>
    <cfRule type="cellIs" dxfId="744" priority="688" operator="equal">
      <formula>"O"</formula>
    </cfRule>
  </conditionalFormatting>
  <conditionalFormatting sqref="P115">
    <cfRule type="cellIs" dxfId="743" priority="673" operator="equal">
      <formula>"W"</formula>
    </cfRule>
    <cfRule type="cellIs" dxfId="742" priority="674" operator="equal">
      <formula>"Y"</formula>
    </cfRule>
    <cfRule type="cellIs" dxfId="741" priority="675" operator="equal">
      <formula>"P"</formula>
    </cfRule>
    <cfRule type="cellIs" dxfId="740" priority="676" operator="equal">
      <formula>"T"</formula>
    </cfRule>
    <cfRule type="cellIs" dxfId="739" priority="677" operator="equal">
      <formula>"B"</formula>
    </cfRule>
    <cfRule type="cellIs" dxfId="738" priority="678" operator="equal">
      <formula>"G"</formula>
    </cfRule>
    <cfRule type="cellIs" dxfId="737" priority="679" operator="equal">
      <formula>"R"</formula>
    </cfRule>
    <cfRule type="cellIs" dxfId="736" priority="680" operator="equal">
      <formula>"O"</formula>
    </cfRule>
  </conditionalFormatting>
  <conditionalFormatting sqref="O116">
    <cfRule type="cellIs" dxfId="735" priority="665" operator="equal">
      <formula>"W"</formula>
    </cfRule>
    <cfRule type="cellIs" dxfId="734" priority="666" operator="equal">
      <formula>"Y"</formula>
    </cfRule>
    <cfRule type="cellIs" dxfId="733" priority="667" operator="equal">
      <formula>"P"</formula>
    </cfRule>
    <cfRule type="cellIs" dxfId="732" priority="668" operator="equal">
      <formula>"T"</formula>
    </cfRule>
    <cfRule type="cellIs" dxfId="731" priority="669" operator="equal">
      <formula>"B"</formula>
    </cfRule>
    <cfRule type="cellIs" dxfId="730" priority="670" operator="equal">
      <formula>"G"</formula>
    </cfRule>
    <cfRule type="cellIs" dxfId="729" priority="671" operator="equal">
      <formula>"R"</formula>
    </cfRule>
    <cfRule type="cellIs" dxfId="728" priority="672" operator="equal">
      <formula>"O"</formula>
    </cfRule>
  </conditionalFormatting>
  <conditionalFormatting sqref="N117">
    <cfRule type="cellIs" dxfId="727" priority="657" operator="equal">
      <formula>"W"</formula>
    </cfRule>
    <cfRule type="cellIs" dxfId="726" priority="658" operator="equal">
      <formula>"Y"</formula>
    </cfRule>
    <cfRule type="cellIs" dxfId="725" priority="659" operator="equal">
      <formula>"P"</formula>
    </cfRule>
    <cfRule type="cellIs" dxfId="724" priority="660" operator="equal">
      <formula>"T"</formula>
    </cfRule>
    <cfRule type="cellIs" dxfId="723" priority="661" operator="equal">
      <formula>"B"</formula>
    </cfRule>
    <cfRule type="cellIs" dxfId="722" priority="662" operator="equal">
      <formula>"G"</formula>
    </cfRule>
    <cfRule type="cellIs" dxfId="721" priority="663" operator="equal">
      <formula>"R"</formula>
    </cfRule>
    <cfRule type="cellIs" dxfId="720" priority="664" operator="equal">
      <formula>"O"</formula>
    </cfRule>
  </conditionalFormatting>
  <conditionalFormatting sqref="M118">
    <cfRule type="cellIs" dxfId="719" priority="649" operator="equal">
      <formula>"W"</formula>
    </cfRule>
    <cfRule type="cellIs" dxfId="718" priority="650" operator="equal">
      <formula>"Y"</formula>
    </cfRule>
    <cfRule type="cellIs" dxfId="717" priority="651" operator="equal">
      <formula>"P"</formula>
    </cfRule>
    <cfRule type="cellIs" dxfId="716" priority="652" operator="equal">
      <formula>"T"</formula>
    </cfRule>
    <cfRule type="cellIs" dxfId="715" priority="653" operator="equal">
      <formula>"B"</formula>
    </cfRule>
    <cfRule type="cellIs" dxfId="714" priority="654" operator="equal">
      <formula>"G"</formula>
    </cfRule>
    <cfRule type="cellIs" dxfId="713" priority="655" operator="equal">
      <formula>"R"</formula>
    </cfRule>
    <cfRule type="cellIs" dxfId="712" priority="656" operator="equal">
      <formula>"O"</formula>
    </cfRule>
  </conditionalFormatting>
  <conditionalFormatting sqref="L119">
    <cfRule type="cellIs" dxfId="711" priority="641" operator="equal">
      <formula>"W"</formula>
    </cfRule>
    <cfRule type="cellIs" dxfId="710" priority="642" operator="equal">
      <formula>"Y"</formula>
    </cfRule>
    <cfRule type="cellIs" dxfId="709" priority="643" operator="equal">
      <formula>"P"</formula>
    </cfRule>
    <cfRule type="cellIs" dxfId="708" priority="644" operator="equal">
      <formula>"T"</formula>
    </cfRule>
    <cfRule type="cellIs" dxfId="707" priority="645" operator="equal">
      <formula>"B"</formula>
    </cfRule>
    <cfRule type="cellIs" dxfId="706" priority="646" operator="equal">
      <formula>"G"</formula>
    </cfRule>
    <cfRule type="cellIs" dxfId="705" priority="647" operator="equal">
      <formula>"R"</formula>
    </cfRule>
    <cfRule type="cellIs" dxfId="704" priority="648" operator="equal">
      <formula>"O"</formula>
    </cfRule>
  </conditionalFormatting>
  <conditionalFormatting sqref="K120">
    <cfRule type="cellIs" dxfId="703" priority="633" operator="equal">
      <formula>"W"</formula>
    </cfRule>
    <cfRule type="cellIs" dxfId="702" priority="634" operator="equal">
      <formula>"Y"</formula>
    </cfRule>
    <cfRule type="cellIs" dxfId="701" priority="635" operator="equal">
      <formula>"P"</formula>
    </cfRule>
    <cfRule type="cellIs" dxfId="700" priority="636" operator="equal">
      <formula>"T"</formula>
    </cfRule>
    <cfRule type="cellIs" dxfId="699" priority="637" operator="equal">
      <formula>"B"</formula>
    </cfRule>
    <cfRule type="cellIs" dxfId="698" priority="638" operator="equal">
      <formula>"G"</formula>
    </cfRule>
    <cfRule type="cellIs" dxfId="697" priority="639" operator="equal">
      <formula>"R"</formula>
    </cfRule>
    <cfRule type="cellIs" dxfId="696" priority="640" operator="equal">
      <formula>"O"</formula>
    </cfRule>
  </conditionalFormatting>
  <conditionalFormatting sqref="J121">
    <cfRule type="cellIs" dxfId="695" priority="625" operator="equal">
      <formula>"W"</formula>
    </cfRule>
    <cfRule type="cellIs" dxfId="694" priority="626" operator="equal">
      <formula>"Y"</formula>
    </cfRule>
    <cfRule type="cellIs" dxfId="693" priority="627" operator="equal">
      <formula>"P"</formula>
    </cfRule>
    <cfRule type="cellIs" dxfId="692" priority="628" operator="equal">
      <formula>"T"</formula>
    </cfRule>
    <cfRule type="cellIs" dxfId="691" priority="629" operator="equal">
      <formula>"B"</formula>
    </cfRule>
    <cfRule type="cellIs" dxfId="690" priority="630" operator="equal">
      <formula>"G"</formula>
    </cfRule>
    <cfRule type="cellIs" dxfId="689" priority="631" operator="equal">
      <formula>"R"</formula>
    </cfRule>
    <cfRule type="cellIs" dxfId="688" priority="632" operator="equal">
      <formula>"O"</formula>
    </cfRule>
  </conditionalFormatting>
  <conditionalFormatting sqref="I122">
    <cfRule type="cellIs" dxfId="687" priority="617" operator="equal">
      <formula>"W"</formula>
    </cfRule>
    <cfRule type="cellIs" dxfId="686" priority="618" operator="equal">
      <formula>"Y"</formula>
    </cfRule>
    <cfRule type="cellIs" dxfId="685" priority="619" operator="equal">
      <formula>"P"</formula>
    </cfRule>
    <cfRule type="cellIs" dxfId="684" priority="620" operator="equal">
      <formula>"T"</formula>
    </cfRule>
    <cfRule type="cellIs" dxfId="683" priority="621" operator="equal">
      <formula>"B"</formula>
    </cfRule>
    <cfRule type="cellIs" dxfId="682" priority="622" operator="equal">
      <formula>"G"</formula>
    </cfRule>
    <cfRule type="cellIs" dxfId="681" priority="623" operator="equal">
      <formula>"R"</formula>
    </cfRule>
    <cfRule type="cellIs" dxfId="680" priority="624" operator="equal">
      <formula>"O"</formula>
    </cfRule>
  </conditionalFormatting>
  <conditionalFormatting sqref="H123">
    <cfRule type="cellIs" dxfId="679" priority="609" operator="equal">
      <formula>"W"</formula>
    </cfRule>
    <cfRule type="cellIs" dxfId="678" priority="610" operator="equal">
      <formula>"Y"</formula>
    </cfRule>
    <cfRule type="cellIs" dxfId="677" priority="611" operator="equal">
      <formula>"P"</formula>
    </cfRule>
    <cfRule type="cellIs" dxfId="676" priority="612" operator="equal">
      <formula>"T"</formula>
    </cfRule>
    <cfRule type="cellIs" dxfId="675" priority="613" operator="equal">
      <formula>"B"</formula>
    </cfRule>
    <cfRule type="cellIs" dxfId="674" priority="614" operator="equal">
      <formula>"G"</formula>
    </cfRule>
    <cfRule type="cellIs" dxfId="673" priority="615" operator="equal">
      <formula>"R"</formula>
    </cfRule>
    <cfRule type="cellIs" dxfId="672" priority="616" operator="equal">
      <formula>"O"</formula>
    </cfRule>
  </conditionalFormatting>
  <conditionalFormatting sqref="G124">
    <cfRule type="cellIs" dxfId="671" priority="601" operator="equal">
      <formula>"W"</formula>
    </cfRule>
    <cfRule type="cellIs" dxfId="670" priority="602" operator="equal">
      <formula>"Y"</formula>
    </cfRule>
    <cfRule type="cellIs" dxfId="669" priority="603" operator="equal">
      <formula>"P"</formula>
    </cfRule>
    <cfRule type="cellIs" dxfId="668" priority="604" operator="equal">
      <formula>"T"</formula>
    </cfRule>
    <cfRule type="cellIs" dxfId="667" priority="605" operator="equal">
      <formula>"B"</formula>
    </cfRule>
    <cfRule type="cellIs" dxfId="666" priority="606" operator="equal">
      <formula>"G"</formula>
    </cfRule>
    <cfRule type="cellIs" dxfId="665" priority="607" operator="equal">
      <formula>"R"</formula>
    </cfRule>
    <cfRule type="cellIs" dxfId="664" priority="608" operator="equal">
      <formula>"O"</formula>
    </cfRule>
  </conditionalFormatting>
  <conditionalFormatting sqref="F125">
    <cfRule type="cellIs" dxfId="663" priority="593" operator="equal">
      <formula>"W"</formula>
    </cfRule>
    <cfRule type="cellIs" dxfId="662" priority="594" operator="equal">
      <formula>"Y"</formula>
    </cfRule>
    <cfRule type="cellIs" dxfId="661" priority="595" operator="equal">
      <formula>"P"</formula>
    </cfRule>
    <cfRule type="cellIs" dxfId="660" priority="596" operator="equal">
      <formula>"T"</formula>
    </cfRule>
    <cfRule type="cellIs" dxfId="659" priority="597" operator="equal">
      <formula>"B"</formula>
    </cfRule>
    <cfRule type="cellIs" dxfId="658" priority="598" operator="equal">
      <formula>"G"</formula>
    </cfRule>
    <cfRule type="cellIs" dxfId="657" priority="599" operator="equal">
      <formula>"R"</formula>
    </cfRule>
    <cfRule type="cellIs" dxfId="656" priority="600" operator="equal">
      <formula>"O"</formula>
    </cfRule>
  </conditionalFormatting>
  <conditionalFormatting sqref="E126:T143">
    <cfRule type="cellIs" dxfId="655" priority="585" operator="equal">
      <formula>"W"</formula>
    </cfRule>
    <cfRule type="cellIs" dxfId="654" priority="586" operator="equal">
      <formula>"Y"</formula>
    </cfRule>
    <cfRule type="cellIs" dxfId="653" priority="587" operator="equal">
      <formula>"P"</formula>
    </cfRule>
    <cfRule type="cellIs" dxfId="652" priority="588" operator="equal">
      <formula>"T"</formula>
    </cfRule>
    <cfRule type="cellIs" dxfId="651" priority="589" operator="equal">
      <formula>"B"</formula>
    </cfRule>
    <cfRule type="cellIs" dxfId="650" priority="590" operator="equal">
      <formula>"G"</formula>
    </cfRule>
    <cfRule type="cellIs" dxfId="649" priority="591" operator="equal">
      <formula>"R"</formula>
    </cfRule>
    <cfRule type="cellIs" dxfId="648" priority="592" operator="equal">
      <formula>"O"</formula>
    </cfRule>
  </conditionalFormatting>
  <conditionalFormatting sqref="E144:P144 T144">
    <cfRule type="cellIs" dxfId="647" priority="577" operator="equal">
      <formula>"W"</formula>
    </cfRule>
    <cfRule type="cellIs" dxfId="646" priority="578" operator="equal">
      <formula>"Y"</formula>
    </cfRule>
    <cfRule type="cellIs" dxfId="645" priority="579" operator="equal">
      <formula>"P"</formula>
    </cfRule>
    <cfRule type="cellIs" dxfId="644" priority="580" operator="equal">
      <formula>"T"</formula>
    </cfRule>
    <cfRule type="cellIs" dxfId="643" priority="581" operator="equal">
      <formula>"B"</formula>
    </cfRule>
    <cfRule type="cellIs" dxfId="642" priority="582" operator="equal">
      <formula>"G"</formula>
    </cfRule>
    <cfRule type="cellIs" dxfId="641" priority="583" operator="equal">
      <formula>"R"</formula>
    </cfRule>
    <cfRule type="cellIs" dxfId="640" priority="584" operator="equal">
      <formula>"O"</formula>
    </cfRule>
  </conditionalFormatting>
  <conditionalFormatting sqref="E145:O145 S145:T145">
    <cfRule type="cellIs" dxfId="639" priority="569" operator="equal">
      <formula>"W"</formula>
    </cfRule>
    <cfRule type="cellIs" dxfId="638" priority="570" operator="equal">
      <formula>"Y"</formula>
    </cfRule>
    <cfRule type="cellIs" dxfId="637" priority="571" operator="equal">
      <formula>"P"</formula>
    </cfRule>
    <cfRule type="cellIs" dxfId="636" priority="572" operator="equal">
      <formula>"T"</formula>
    </cfRule>
    <cfRule type="cellIs" dxfId="635" priority="573" operator="equal">
      <formula>"B"</formula>
    </cfRule>
    <cfRule type="cellIs" dxfId="634" priority="574" operator="equal">
      <formula>"G"</formula>
    </cfRule>
    <cfRule type="cellIs" dxfId="633" priority="575" operator="equal">
      <formula>"R"</formula>
    </cfRule>
    <cfRule type="cellIs" dxfId="632" priority="576" operator="equal">
      <formula>"O"</formula>
    </cfRule>
  </conditionalFormatting>
  <conditionalFormatting sqref="E146:N146 R146:T146">
    <cfRule type="cellIs" dxfId="631" priority="561" operator="equal">
      <formula>"W"</formula>
    </cfRule>
    <cfRule type="cellIs" dxfId="630" priority="562" operator="equal">
      <formula>"Y"</formula>
    </cfRule>
    <cfRule type="cellIs" dxfId="629" priority="563" operator="equal">
      <formula>"P"</formula>
    </cfRule>
    <cfRule type="cellIs" dxfId="628" priority="564" operator="equal">
      <formula>"T"</formula>
    </cfRule>
    <cfRule type="cellIs" dxfId="627" priority="565" operator="equal">
      <formula>"B"</formula>
    </cfRule>
    <cfRule type="cellIs" dxfId="626" priority="566" operator="equal">
      <formula>"G"</formula>
    </cfRule>
    <cfRule type="cellIs" dxfId="625" priority="567" operator="equal">
      <formula>"R"</formula>
    </cfRule>
    <cfRule type="cellIs" dxfId="624" priority="568" operator="equal">
      <formula>"O"</formula>
    </cfRule>
  </conditionalFormatting>
  <conditionalFormatting sqref="E147:M147 Q147:T147">
    <cfRule type="cellIs" dxfId="623" priority="553" operator="equal">
      <formula>"W"</formula>
    </cfRule>
    <cfRule type="cellIs" dxfId="622" priority="554" operator="equal">
      <formula>"Y"</formula>
    </cfRule>
    <cfRule type="cellIs" dxfId="621" priority="555" operator="equal">
      <formula>"P"</formula>
    </cfRule>
    <cfRule type="cellIs" dxfId="620" priority="556" operator="equal">
      <formula>"T"</formula>
    </cfRule>
    <cfRule type="cellIs" dxfId="619" priority="557" operator="equal">
      <formula>"B"</formula>
    </cfRule>
    <cfRule type="cellIs" dxfId="618" priority="558" operator="equal">
      <formula>"G"</formula>
    </cfRule>
    <cfRule type="cellIs" dxfId="617" priority="559" operator="equal">
      <formula>"R"</formula>
    </cfRule>
    <cfRule type="cellIs" dxfId="616" priority="560" operator="equal">
      <formula>"O"</formula>
    </cfRule>
  </conditionalFormatting>
  <conditionalFormatting sqref="E148:L148 P148:T148">
    <cfRule type="cellIs" dxfId="615" priority="545" operator="equal">
      <formula>"W"</formula>
    </cfRule>
    <cfRule type="cellIs" dxfId="614" priority="546" operator="equal">
      <formula>"Y"</formula>
    </cfRule>
    <cfRule type="cellIs" dxfId="613" priority="547" operator="equal">
      <formula>"P"</formula>
    </cfRule>
    <cfRule type="cellIs" dxfId="612" priority="548" operator="equal">
      <formula>"T"</formula>
    </cfRule>
    <cfRule type="cellIs" dxfId="611" priority="549" operator="equal">
      <formula>"B"</formula>
    </cfRule>
    <cfRule type="cellIs" dxfId="610" priority="550" operator="equal">
      <formula>"G"</formula>
    </cfRule>
    <cfRule type="cellIs" dxfId="609" priority="551" operator="equal">
      <formula>"R"</formula>
    </cfRule>
    <cfRule type="cellIs" dxfId="608" priority="552" operator="equal">
      <formula>"O"</formula>
    </cfRule>
  </conditionalFormatting>
  <conditionalFormatting sqref="E149:K149 O149:T149">
    <cfRule type="cellIs" dxfId="607" priority="537" operator="equal">
      <formula>"W"</formula>
    </cfRule>
    <cfRule type="cellIs" dxfId="606" priority="538" operator="equal">
      <formula>"Y"</formula>
    </cfRule>
    <cfRule type="cellIs" dxfId="605" priority="539" operator="equal">
      <formula>"P"</formula>
    </cfRule>
    <cfRule type="cellIs" dxfId="604" priority="540" operator="equal">
      <formula>"T"</formula>
    </cfRule>
    <cfRule type="cellIs" dxfId="603" priority="541" operator="equal">
      <formula>"B"</formula>
    </cfRule>
    <cfRule type="cellIs" dxfId="602" priority="542" operator="equal">
      <formula>"G"</formula>
    </cfRule>
    <cfRule type="cellIs" dxfId="601" priority="543" operator="equal">
      <formula>"R"</formula>
    </cfRule>
    <cfRule type="cellIs" dxfId="600" priority="544" operator="equal">
      <formula>"O"</formula>
    </cfRule>
  </conditionalFormatting>
  <conditionalFormatting sqref="E150:J150 N150:T150">
    <cfRule type="cellIs" dxfId="599" priority="529" operator="equal">
      <formula>"W"</formula>
    </cfRule>
    <cfRule type="cellIs" dxfId="598" priority="530" operator="equal">
      <formula>"Y"</formula>
    </cfRule>
    <cfRule type="cellIs" dxfId="597" priority="531" operator="equal">
      <formula>"P"</formula>
    </cfRule>
    <cfRule type="cellIs" dxfId="596" priority="532" operator="equal">
      <formula>"T"</formula>
    </cfRule>
    <cfRule type="cellIs" dxfId="595" priority="533" operator="equal">
      <formula>"B"</formula>
    </cfRule>
    <cfRule type="cellIs" dxfId="594" priority="534" operator="equal">
      <formula>"G"</formula>
    </cfRule>
    <cfRule type="cellIs" dxfId="593" priority="535" operator="equal">
      <formula>"R"</formula>
    </cfRule>
    <cfRule type="cellIs" dxfId="592" priority="536" operator="equal">
      <formula>"O"</formula>
    </cfRule>
  </conditionalFormatting>
  <conditionalFormatting sqref="E151:I151 M151:T151">
    <cfRule type="cellIs" dxfId="591" priority="521" operator="equal">
      <formula>"W"</formula>
    </cfRule>
    <cfRule type="cellIs" dxfId="590" priority="522" operator="equal">
      <formula>"Y"</formula>
    </cfRule>
    <cfRule type="cellIs" dxfId="589" priority="523" operator="equal">
      <formula>"P"</formula>
    </cfRule>
    <cfRule type="cellIs" dxfId="588" priority="524" operator="equal">
      <formula>"T"</formula>
    </cfRule>
    <cfRule type="cellIs" dxfId="587" priority="525" operator="equal">
      <formula>"B"</formula>
    </cfRule>
    <cfRule type="cellIs" dxfId="586" priority="526" operator="equal">
      <formula>"G"</formula>
    </cfRule>
    <cfRule type="cellIs" dxfId="585" priority="527" operator="equal">
      <formula>"R"</formula>
    </cfRule>
    <cfRule type="cellIs" dxfId="584" priority="528" operator="equal">
      <formula>"O"</formula>
    </cfRule>
  </conditionalFormatting>
  <conditionalFormatting sqref="E152:H152 L152:T152">
    <cfRule type="cellIs" dxfId="583" priority="513" operator="equal">
      <formula>"W"</formula>
    </cfRule>
    <cfRule type="cellIs" dxfId="582" priority="514" operator="equal">
      <formula>"Y"</formula>
    </cfRule>
    <cfRule type="cellIs" dxfId="581" priority="515" operator="equal">
      <formula>"P"</formula>
    </cfRule>
    <cfRule type="cellIs" dxfId="580" priority="516" operator="equal">
      <formula>"T"</formula>
    </cfRule>
    <cfRule type="cellIs" dxfId="579" priority="517" operator="equal">
      <formula>"B"</formula>
    </cfRule>
    <cfRule type="cellIs" dxfId="578" priority="518" operator="equal">
      <formula>"G"</formula>
    </cfRule>
    <cfRule type="cellIs" dxfId="577" priority="519" operator="equal">
      <formula>"R"</formula>
    </cfRule>
    <cfRule type="cellIs" dxfId="576" priority="520" operator="equal">
      <formula>"O"</formula>
    </cfRule>
  </conditionalFormatting>
  <conditionalFormatting sqref="E153:G153 K153:T153">
    <cfRule type="cellIs" dxfId="575" priority="505" operator="equal">
      <formula>"W"</formula>
    </cfRule>
    <cfRule type="cellIs" dxfId="574" priority="506" operator="equal">
      <formula>"Y"</formula>
    </cfRule>
    <cfRule type="cellIs" dxfId="573" priority="507" operator="equal">
      <formula>"P"</formula>
    </cfRule>
    <cfRule type="cellIs" dxfId="572" priority="508" operator="equal">
      <formula>"T"</formula>
    </cfRule>
    <cfRule type="cellIs" dxfId="571" priority="509" operator="equal">
      <formula>"B"</formula>
    </cfRule>
    <cfRule type="cellIs" dxfId="570" priority="510" operator="equal">
      <formula>"G"</formula>
    </cfRule>
    <cfRule type="cellIs" dxfId="569" priority="511" operator="equal">
      <formula>"R"</formula>
    </cfRule>
    <cfRule type="cellIs" dxfId="568" priority="512" operator="equal">
      <formula>"O"</formula>
    </cfRule>
  </conditionalFormatting>
  <conditionalFormatting sqref="E154:F154 J154:T154">
    <cfRule type="cellIs" dxfId="567" priority="497" operator="equal">
      <formula>"W"</formula>
    </cfRule>
    <cfRule type="cellIs" dxfId="566" priority="498" operator="equal">
      <formula>"Y"</formula>
    </cfRule>
    <cfRule type="cellIs" dxfId="565" priority="499" operator="equal">
      <formula>"P"</formula>
    </cfRule>
    <cfRule type="cellIs" dxfId="564" priority="500" operator="equal">
      <formula>"T"</formula>
    </cfRule>
    <cfRule type="cellIs" dxfId="563" priority="501" operator="equal">
      <formula>"B"</formula>
    </cfRule>
    <cfRule type="cellIs" dxfId="562" priority="502" operator="equal">
      <formula>"G"</formula>
    </cfRule>
    <cfRule type="cellIs" dxfId="561" priority="503" operator="equal">
      <formula>"R"</formula>
    </cfRule>
    <cfRule type="cellIs" dxfId="560" priority="504" operator="equal">
      <formula>"O"</formula>
    </cfRule>
  </conditionalFormatting>
  <conditionalFormatting sqref="E155 I155:T155">
    <cfRule type="cellIs" dxfId="559" priority="489" operator="equal">
      <formula>"W"</formula>
    </cfRule>
    <cfRule type="cellIs" dxfId="558" priority="490" operator="equal">
      <formula>"Y"</formula>
    </cfRule>
    <cfRule type="cellIs" dxfId="557" priority="491" operator="equal">
      <formula>"P"</formula>
    </cfRule>
    <cfRule type="cellIs" dxfId="556" priority="492" operator="equal">
      <formula>"T"</formula>
    </cfRule>
    <cfRule type="cellIs" dxfId="555" priority="493" operator="equal">
      <formula>"B"</formula>
    </cfRule>
    <cfRule type="cellIs" dxfId="554" priority="494" operator="equal">
      <formula>"G"</formula>
    </cfRule>
    <cfRule type="cellIs" dxfId="553" priority="495" operator="equal">
      <formula>"R"</formula>
    </cfRule>
    <cfRule type="cellIs" dxfId="552" priority="496" operator="equal">
      <formula>"O"</formula>
    </cfRule>
  </conditionalFormatting>
  <conditionalFormatting sqref="R144:S144">
    <cfRule type="cellIs" dxfId="551" priority="481" operator="equal">
      <formula>"W"</formula>
    </cfRule>
    <cfRule type="cellIs" dxfId="550" priority="482" operator="equal">
      <formula>"Y"</formula>
    </cfRule>
    <cfRule type="cellIs" dxfId="549" priority="483" operator="equal">
      <formula>"P"</formula>
    </cfRule>
    <cfRule type="cellIs" dxfId="548" priority="484" operator="equal">
      <formula>"T"</formula>
    </cfRule>
    <cfRule type="cellIs" dxfId="547" priority="485" operator="equal">
      <formula>"B"</formula>
    </cfRule>
    <cfRule type="cellIs" dxfId="546" priority="486" operator="equal">
      <formula>"G"</formula>
    </cfRule>
    <cfRule type="cellIs" dxfId="545" priority="487" operator="equal">
      <formula>"R"</formula>
    </cfRule>
    <cfRule type="cellIs" dxfId="544" priority="488" operator="equal">
      <formula>"O"</formula>
    </cfRule>
  </conditionalFormatting>
  <conditionalFormatting sqref="Q145:R145">
    <cfRule type="cellIs" dxfId="543" priority="473" operator="equal">
      <formula>"W"</formula>
    </cfRule>
    <cfRule type="cellIs" dxfId="542" priority="474" operator="equal">
      <formula>"Y"</formula>
    </cfRule>
    <cfRule type="cellIs" dxfId="541" priority="475" operator="equal">
      <formula>"P"</formula>
    </cfRule>
    <cfRule type="cellIs" dxfId="540" priority="476" operator="equal">
      <formula>"T"</formula>
    </cfRule>
    <cfRule type="cellIs" dxfId="539" priority="477" operator="equal">
      <formula>"B"</formula>
    </cfRule>
    <cfRule type="cellIs" dxfId="538" priority="478" operator="equal">
      <formula>"G"</formula>
    </cfRule>
    <cfRule type="cellIs" dxfId="537" priority="479" operator="equal">
      <formula>"R"</formula>
    </cfRule>
    <cfRule type="cellIs" dxfId="536" priority="480" operator="equal">
      <formula>"O"</formula>
    </cfRule>
  </conditionalFormatting>
  <conditionalFormatting sqref="P146:Q146">
    <cfRule type="cellIs" dxfId="535" priority="465" operator="equal">
      <formula>"W"</formula>
    </cfRule>
    <cfRule type="cellIs" dxfId="534" priority="466" operator="equal">
      <formula>"Y"</formula>
    </cfRule>
    <cfRule type="cellIs" dxfId="533" priority="467" operator="equal">
      <formula>"P"</formula>
    </cfRule>
    <cfRule type="cellIs" dxfId="532" priority="468" operator="equal">
      <formula>"T"</formula>
    </cfRule>
    <cfRule type="cellIs" dxfId="531" priority="469" operator="equal">
      <formula>"B"</formula>
    </cfRule>
    <cfRule type="cellIs" dxfId="530" priority="470" operator="equal">
      <formula>"G"</formula>
    </cfRule>
    <cfRule type="cellIs" dxfId="529" priority="471" operator="equal">
      <formula>"R"</formula>
    </cfRule>
    <cfRule type="cellIs" dxfId="528" priority="472" operator="equal">
      <formula>"O"</formula>
    </cfRule>
  </conditionalFormatting>
  <conditionalFormatting sqref="O147:P147">
    <cfRule type="cellIs" dxfId="527" priority="457" operator="equal">
      <formula>"W"</formula>
    </cfRule>
    <cfRule type="cellIs" dxfId="526" priority="458" operator="equal">
      <formula>"Y"</formula>
    </cfRule>
    <cfRule type="cellIs" dxfId="525" priority="459" operator="equal">
      <formula>"P"</formula>
    </cfRule>
    <cfRule type="cellIs" dxfId="524" priority="460" operator="equal">
      <formula>"T"</formula>
    </cfRule>
    <cfRule type="cellIs" dxfId="523" priority="461" operator="equal">
      <formula>"B"</formula>
    </cfRule>
    <cfRule type="cellIs" dxfId="522" priority="462" operator="equal">
      <formula>"G"</formula>
    </cfRule>
    <cfRule type="cellIs" dxfId="521" priority="463" operator="equal">
      <formula>"R"</formula>
    </cfRule>
    <cfRule type="cellIs" dxfId="520" priority="464" operator="equal">
      <formula>"O"</formula>
    </cfRule>
  </conditionalFormatting>
  <conditionalFormatting sqref="N148:O148">
    <cfRule type="cellIs" dxfId="519" priority="449" operator="equal">
      <formula>"W"</formula>
    </cfRule>
    <cfRule type="cellIs" dxfId="518" priority="450" operator="equal">
      <formula>"Y"</formula>
    </cfRule>
    <cfRule type="cellIs" dxfId="517" priority="451" operator="equal">
      <formula>"P"</formula>
    </cfRule>
    <cfRule type="cellIs" dxfId="516" priority="452" operator="equal">
      <formula>"T"</formula>
    </cfRule>
    <cfRule type="cellIs" dxfId="515" priority="453" operator="equal">
      <formula>"B"</formula>
    </cfRule>
    <cfRule type="cellIs" dxfId="514" priority="454" operator="equal">
      <formula>"G"</formula>
    </cfRule>
    <cfRule type="cellIs" dxfId="513" priority="455" operator="equal">
      <formula>"R"</formula>
    </cfRule>
    <cfRule type="cellIs" dxfId="512" priority="456" operator="equal">
      <formula>"O"</formula>
    </cfRule>
  </conditionalFormatting>
  <conditionalFormatting sqref="M149:N149">
    <cfRule type="cellIs" dxfId="511" priority="441" operator="equal">
      <formula>"W"</formula>
    </cfRule>
    <cfRule type="cellIs" dxfId="510" priority="442" operator="equal">
      <formula>"Y"</formula>
    </cfRule>
    <cfRule type="cellIs" dxfId="509" priority="443" operator="equal">
      <formula>"P"</formula>
    </cfRule>
    <cfRule type="cellIs" dxfId="508" priority="444" operator="equal">
      <formula>"T"</formula>
    </cfRule>
    <cfRule type="cellIs" dxfId="507" priority="445" operator="equal">
      <formula>"B"</formula>
    </cfRule>
    <cfRule type="cellIs" dxfId="506" priority="446" operator="equal">
      <formula>"G"</formula>
    </cfRule>
    <cfRule type="cellIs" dxfId="505" priority="447" operator="equal">
      <formula>"R"</formula>
    </cfRule>
    <cfRule type="cellIs" dxfId="504" priority="448" operator="equal">
      <formula>"O"</formula>
    </cfRule>
  </conditionalFormatting>
  <conditionalFormatting sqref="L150:M150">
    <cfRule type="cellIs" dxfId="503" priority="433" operator="equal">
      <formula>"W"</formula>
    </cfRule>
    <cfRule type="cellIs" dxfId="502" priority="434" operator="equal">
      <formula>"Y"</formula>
    </cfRule>
    <cfRule type="cellIs" dxfId="501" priority="435" operator="equal">
      <formula>"P"</formula>
    </cfRule>
    <cfRule type="cellIs" dxfId="500" priority="436" operator="equal">
      <formula>"T"</formula>
    </cfRule>
    <cfRule type="cellIs" dxfId="499" priority="437" operator="equal">
      <formula>"B"</formula>
    </cfRule>
    <cfRule type="cellIs" dxfId="498" priority="438" operator="equal">
      <formula>"G"</formula>
    </cfRule>
    <cfRule type="cellIs" dxfId="497" priority="439" operator="equal">
      <formula>"R"</formula>
    </cfRule>
    <cfRule type="cellIs" dxfId="496" priority="440" operator="equal">
      <formula>"O"</formula>
    </cfRule>
  </conditionalFormatting>
  <conditionalFormatting sqref="K151:L151">
    <cfRule type="cellIs" dxfId="495" priority="425" operator="equal">
      <formula>"W"</formula>
    </cfRule>
    <cfRule type="cellIs" dxfId="494" priority="426" operator="equal">
      <formula>"Y"</formula>
    </cfRule>
    <cfRule type="cellIs" dxfId="493" priority="427" operator="equal">
      <formula>"P"</formula>
    </cfRule>
    <cfRule type="cellIs" dxfId="492" priority="428" operator="equal">
      <formula>"T"</formula>
    </cfRule>
    <cfRule type="cellIs" dxfId="491" priority="429" operator="equal">
      <formula>"B"</formula>
    </cfRule>
    <cfRule type="cellIs" dxfId="490" priority="430" operator="equal">
      <formula>"G"</formula>
    </cfRule>
    <cfRule type="cellIs" dxfId="489" priority="431" operator="equal">
      <formula>"R"</formula>
    </cfRule>
    <cfRule type="cellIs" dxfId="488" priority="432" operator="equal">
      <formula>"O"</formula>
    </cfRule>
  </conditionalFormatting>
  <conditionalFormatting sqref="J152:K152">
    <cfRule type="cellIs" dxfId="487" priority="417" operator="equal">
      <formula>"W"</formula>
    </cfRule>
    <cfRule type="cellIs" dxfId="486" priority="418" operator="equal">
      <formula>"Y"</formula>
    </cfRule>
    <cfRule type="cellIs" dxfId="485" priority="419" operator="equal">
      <formula>"P"</formula>
    </cfRule>
    <cfRule type="cellIs" dxfId="484" priority="420" operator="equal">
      <formula>"T"</formula>
    </cfRule>
    <cfRule type="cellIs" dxfId="483" priority="421" operator="equal">
      <formula>"B"</formula>
    </cfRule>
    <cfRule type="cellIs" dxfId="482" priority="422" operator="equal">
      <formula>"G"</formula>
    </cfRule>
    <cfRule type="cellIs" dxfId="481" priority="423" operator="equal">
      <formula>"R"</formula>
    </cfRule>
    <cfRule type="cellIs" dxfId="480" priority="424" operator="equal">
      <formula>"O"</formula>
    </cfRule>
  </conditionalFormatting>
  <conditionalFormatting sqref="I153:J153">
    <cfRule type="cellIs" dxfId="479" priority="409" operator="equal">
      <formula>"W"</formula>
    </cfRule>
    <cfRule type="cellIs" dxfId="478" priority="410" operator="equal">
      <formula>"Y"</formula>
    </cfRule>
    <cfRule type="cellIs" dxfId="477" priority="411" operator="equal">
      <formula>"P"</formula>
    </cfRule>
    <cfRule type="cellIs" dxfId="476" priority="412" operator="equal">
      <formula>"T"</formula>
    </cfRule>
    <cfRule type="cellIs" dxfId="475" priority="413" operator="equal">
      <formula>"B"</formula>
    </cfRule>
    <cfRule type="cellIs" dxfId="474" priority="414" operator="equal">
      <formula>"G"</formula>
    </cfRule>
    <cfRule type="cellIs" dxfId="473" priority="415" operator="equal">
      <formula>"R"</formula>
    </cfRule>
    <cfRule type="cellIs" dxfId="472" priority="416" operator="equal">
      <formula>"O"</formula>
    </cfRule>
  </conditionalFormatting>
  <conditionalFormatting sqref="H154:I154">
    <cfRule type="cellIs" dxfId="471" priority="401" operator="equal">
      <formula>"W"</formula>
    </cfRule>
    <cfRule type="cellIs" dxfId="470" priority="402" operator="equal">
      <formula>"Y"</formula>
    </cfRule>
    <cfRule type="cellIs" dxfId="469" priority="403" operator="equal">
      <formula>"P"</formula>
    </cfRule>
    <cfRule type="cellIs" dxfId="468" priority="404" operator="equal">
      <formula>"T"</formula>
    </cfRule>
    <cfRule type="cellIs" dxfId="467" priority="405" operator="equal">
      <formula>"B"</formula>
    </cfRule>
    <cfRule type="cellIs" dxfId="466" priority="406" operator="equal">
      <formula>"G"</formula>
    </cfRule>
    <cfRule type="cellIs" dxfId="465" priority="407" operator="equal">
      <formula>"R"</formula>
    </cfRule>
    <cfRule type="cellIs" dxfId="464" priority="408" operator="equal">
      <formula>"O"</formula>
    </cfRule>
  </conditionalFormatting>
  <conditionalFormatting sqref="G155:H155">
    <cfRule type="cellIs" dxfId="463" priority="393" operator="equal">
      <formula>"W"</formula>
    </cfRule>
    <cfRule type="cellIs" dxfId="462" priority="394" operator="equal">
      <formula>"Y"</formula>
    </cfRule>
    <cfRule type="cellIs" dxfId="461" priority="395" operator="equal">
      <formula>"P"</formula>
    </cfRule>
    <cfRule type="cellIs" dxfId="460" priority="396" operator="equal">
      <formula>"T"</formula>
    </cfRule>
    <cfRule type="cellIs" dxfId="459" priority="397" operator="equal">
      <formula>"B"</formula>
    </cfRule>
    <cfRule type="cellIs" dxfId="458" priority="398" operator="equal">
      <formula>"G"</formula>
    </cfRule>
    <cfRule type="cellIs" dxfId="457" priority="399" operator="equal">
      <formula>"R"</formula>
    </cfRule>
    <cfRule type="cellIs" dxfId="456" priority="400" operator="equal">
      <formula>"O"</formula>
    </cfRule>
  </conditionalFormatting>
  <conditionalFormatting sqref="Q144">
    <cfRule type="cellIs" dxfId="455" priority="385" operator="equal">
      <formula>"W"</formula>
    </cfRule>
    <cfRule type="cellIs" dxfId="454" priority="386" operator="equal">
      <formula>"Y"</formula>
    </cfRule>
    <cfRule type="cellIs" dxfId="453" priority="387" operator="equal">
      <formula>"P"</formula>
    </cfRule>
    <cfRule type="cellIs" dxfId="452" priority="388" operator="equal">
      <formula>"T"</formula>
    </cfRule>
    <cfRule type="cellIs" dxfId="451" priority="389" operator="equal">
      <formula>"B"</formula>
    </cfRule>
    <cfRule type="cellIs" dxfId="450" priority="390" operator="equal">
      <formula>"G"</formula>
    </cfRule>
    <cfRule type="cellIs" dxfId="449" priority="391" operator="equal">
      <formula>"R"</formula>
    </cfRule>
    <cfRule type="cellIs" dxfId="448" priority="392" operator="equal">
      <formula>"O"</formula>
    </cfRule>
  </conditionalFormatting>
  <conditionalFormatting sqref="P145">
    <cfRule type="cellIs" dxfId="447" priority="377" operator="equal">
      <formula>"W"</formula>
    </cfRule>
    <cfRule type="cellIs" dxfId="446" priority="378" operator="equal">
      <formula>"Y"</formula>
    </cfRule>
    <cfRule type="cellIs" dxfId="445" priority="379" operator="equal">
      <formula>"P"</formula>
    </cfRule>
    <cfRule type="cellIs" dxfId="444" priority="380" operator="equal">
      <formula>"T"</formula>
    </cfRule>
    <cfRule type="cellIs" dxfId="443" priority="381" operator="equal">
      <formula>"B"</formula>
    </cfRule>
    <cfRule type="cellIs" dxfId="442" priority="382" operator="equal">
      <formula>"G"</formula>
    </cfRule>
    <cfRule type="cellIs" dxfId="441" priority="383" operator="equal">
      <formula>"R"</formula>
    </cfRule>
    <cfRule type="cellIs" dxfId="440" priority="384" operator="equal">
      <formula>"O"</formula>
    </cfRule>
  </conditionalFormatting>
  <conditionalFormatting sqref="O146">
    <cfRule type="cellIs" dxfId="439" priority="369" operator="equal">
      <formula>"W"</formula>
    </cfRule>
    <cfRule type="cellIs" dxfId="438" priority="370" operator="equal">
      <formula>"Y"</formula>
    </cfRule>
    <cfRule type="cellIs" dxfId="437" priority="371" operator="equal">
      <formula>"P"</formula>
    </cfRule>
    <cfRule type="cellIs" dxfId="436" priority="372" operator="equal">
      <formula>"T"</formula>
    </cfRule>
    <cfRule type="cellIs" dxfId="435" priority="373" operator="equal">
      <formula>"B"</formula>
    </cfRule>
    <cfRule type="cellIs" dxfId="434" priority="374" operator="equal">
      <formula>"G"</formula>
    </cfRule>
    <cfRule type="cellIs" dxfId="433" priority="375" operator="equal">
      <formula>"R"</formula>
    </cfRule>
    <cfRule type="cellIs" dxfId="432" priority="376" operator="equal">
      <formula>"O"</formula>
    </cfRule>
  </conditionalFormatting>
  <conditionalFormatting sqref="N147">
    <cfRule type="cellIs" dxfId="431" priority="361" operator="equal">
      <formula>"W"</formula>
    </cfRule>
    <cfRule type="cellIs" dxfId="430" priority="362" operator="equal">
      <formula>"Y"</formula>
    </cfRule>
    <cfRule type="cellIs" dxfId="429" priority="363" operator="equal">
      <formula>"P"</formula>
    </cfRule>
    <cfRule type="cellIs" dxfId="428" priority="364" operator="equal">
      <formula>"T"</formula>
    </cfRule>
    <cfRule type="cellIs" dxfId="427" priority="365" operator="equal">
      <formula>"B"</formula>
    </cfRule>
    <cfRule type="cellIs" dxfId="426" priority="366" operator="equal">
      <formula>"G"</formula>
    </cfRule>
    <cfRule type="cellIs" dxfId="425" priority="367" operator="equal">
      <formula>"R"</formula>
    </cfRule>
    <cfRule type="cellIs" dxfId="424" priority="368" operator="equal">
      <formula>"O"</formula>
    </cfRule>
  </conditionalFormatting>
  <conditionalFormatting sqref="M148">
    <cfRule type="cellIs" dxfId="423" priority="353" operator="equal">
      <formula>"W"</formula>
    </cfRule>
    <cfRule type="cellIs" dxfId="422" priority="354" operator="equal">
      <formula>"Y"</formula>
    </cfRule>
    <cfRule type="cellIs" dxfId="421" priority="355" operator="equal">
      <formula>"P"</formula>
    </cfRule>
    <cfRule type="cellIs" dxfId="420" priority="356" operator="equal">
      <formula>"T"</formula>
    </cfRule>
    <cfRule type="cellIs" dxfId="419" priority="357" operator="equal">
      <formula>"B"</formula>
    </cfRule>
    <cfRule type="cellIs" dxfId="418" priority="358" operator="equal">
      <formula>"G"</formula>
    </cfRule>
    <cfRule type="cellIs" dxfId="417" priority="359" operator="equal">
      <formula>"R"</formula>
    </cfRule>
    <cfRule type="cellIs" dxfId="416" priority="360" operator="equal">
      <formula>"O"</formula>
    </cfRule>
  </conditionalFormatting>
  <conditionalFormatting sqref="L149">
    <cfRule type="cellIs" dxfId="415" priority="345" operator="equal">
      <formula>"W"</formula>
    </cfRule>
    <cfRule type="cellIs" dxfId="414" priority="346" operator="equal">
      <formula>"Y"</formula>
    </cfRule>
    <cfRule type="cellIs" dxfId="413" priority="347" operator="equal">
      <formula>"P"</formula>
    </cfRule>
    <cfRule type="cellIs" dxfId="412" priority="348" operator="equal">
      <formula>"T"</formula>
    </cfRule>
    <cfRule type="cellIs" dxfId="411" priority="349" operator="equal">
      <formula>"B"</formula>
    </cfRule>
    <cfRule type="cellIs" dxfId="410" priority="350" operator="equal">
      <formula>"G"</formula>
    </cfRule>
    <cfRule type="cellIs" dxfId="409" priority="351" operator="equal">
      <formula>"R"</formula>
    </cfRule>
    <cfRule type="cellIs" dxfId="408" priority="352" operator="equal">
      <formula>"O"</formula>
    </cfRule>
  </conditionalFormatting>
  <conditionalFormatting sqref="K150">
    <cfRule type="cellIs" dxfId="407" priority="337" operator="equal">
      <formula>"W"</formula>
    </cfRule>
    <cfRule type="cellIs" dxfId="406" priority="338" operator="equal">
      <formula>"Y"</formula>
    </cfRule>
    <cfRule type="cellIs" dxfId="405" priority="339" operator="equal">
      <formula>"P"</formula>
    </cfRule>
    <cfRule type="cellIs" dxfId="404" priority="340" operator="equal">
      <formula>"T"</formula>
    </cfRule>
    <cfRule type="cellIs" dxfId="403" priority="341" operator="equal">
      <formula>"B"</formula>
    </cfRule>
    <cfRule type="cellIs" dxfId="402" priority="342" operator="equal">
      <formula>"G"</formula>
    </cfRule>
    <cfRule type="cellIs" dxfId="401" priority="343" operator="equal">
      <formula>"R"</formula>
    </cfRule>
    <cfRule type="cellIs" dxfId="400" priority="344" operator="equal">
      <formula>"O"</formula>
    </cfRule>
  </conditionalFormatting>
  <conditionalFormatting sqref="J151">
    <cfRule type="cellIs" dxfId="399" priority="329" operator="equal">
      <formula>"W"</formula>
    </cfRule>
    <cfRule type="cellIs" dxfId="398" priority="330" operator="equal">
      <formula>"Y"</formula>
    </cfRule>
    <cfRule type="cellIs" dxfId="397" priority="331" operator="equal">
      <formula>"P"</formula>
    </cfRule>
    <cfRule type="cellIs" dxfId="396" priority="332" operator="equal">
      <formula>"T"</formula>
    </cfRule>
    <cfRule type="cellIs" dxfId="395" priority="333" operator="equal">
      <formula>"B"</formula>
    </cfRule>
    <cfRule type="cellIs" dxfId="394" priority="334" operator="equal">
      <formula>"G"</formula>
    </cfRule>
    <cfRule type="cellIs" dxfId="393" priority="335" operator="equal">
      <formula>"R"</formula>
    </cfRule>
    <cfRule type="cellIs" dxfId="392" priority="336" operator="equal">
      <formula>"O"</formula>
    </cfRule>
  </conditionalFormatting>
  <conditionalFormatting sqref="I152">
    <cfRule type="cellIs" dxfId="391" priority="321" operator="equal">
      <formula>"W"</formula>
    </cfRule>
    <cfRule type="cellIs" dxfId="390" priority="322" operator="equal">
      <formula>"Y"</formula>
    </cfRule>
    <cfRule type="cellIs" dxfId="389" priority="323" operator="equal">
      <formula>"P"</formula>
    </cfRule>
    <cfRule type="cellIs" dxfId="388" priority="324" operator="equal">
      <formula>"T"</formula>
    </cfRule>
    <cfRule type="cellIs" dxfId="387" priority="325" operator="equal">
      <formula>"B"</formula>
    </cfRule>
    <cfRule type="cellIs" dxfId="386" priority="326" operator="equal">
      <formula>"G"</formula>
    </cfRule>
    <cfRule type="cellIs" dxfId="385" priority="327" operator="equal">
      <formula>"R"</formula>
    </cfRule>
    <cfRule type="cellIs" dxfId="384" priority="328" operator="equal">
      <formula>"O"</formula>
    </cfRule>
  </conditionalFormatting>
  <conditionalFormatting sqref="H153">
    <cfRule type="cellIs" dxfId="383" priority="313" operator="equal">
      <formula>"W"</formula>
    </cfRule>
    <cfRule type="cellIs" dxfId="382" priority="314" operator="equal">
      <formula>"Y"</formula>
    </cfRule>
    <cfRule type="cellIs" dxfId="381" priority="315" operator="equal">
      <formula>"P"</formula>
    </cfRule>
    <cfRule type="cellIs" dxfId="380" priority="316" operator="equal">
      <formula>"T"</formula>
    </cfRule>
    <cfRule type="cellIs" dxfId="379" priority="317" operator="equal">
      <formula>"B"</formula>
    </cfRule>
    <cfRule type="cellIs" dxfId="378" priority="318" operator="equal">
      <formula>"G"</formula>
    </cfRule>
    <cfRule type="cellIs" dxfId="377" priority="319" operator="equal">
      <formula>"R"</formula>
    </cfRule>
    <cfRule type="cellIs" dxfId="376" priority="320" operator="equal">
      <formula>"O"</formula>
    </cfRule>
  </conditionalFormatting>
  <conditionalFormatting sqref="G154">
    <cfRule type="cellIs" dxfId="375" priority="305" operator="equal">
      <formula>"W"</formula>
    </cfRule>
    <cfRule type="cellIs" dxfId="374" priority="306" operator="equal">
      <formula>"Y"</formula>
    </cfRule>
    <cfRule type="cellIs" dxfId="373" priority="307" operator="equal">
      <formula>"P"</formula>
    </cfRule>
    <cfRule type="cellIs" dxfId="372" priority="308" operator="equal">
      <formula>"T"</formula>
    </cfRule>
    <cfRule type="cellIs" dxfId="371" priority="309" operator="equal">
      <formula>"B"</formula>
    </cfRule>
    <cfRule type="cellIs" dxfId="370" priority="310" operator="equal">
      <formula>"G"</formula>
    </cfRule>
    <cfRule type="cellIs" dxfId="369" priority="311" operator="equal">
      <formula>"R"</formula>
    </cfRule>
    <cfRule type="cellIs" dxfId="368" priority="312" operator="equal">
      <formula>"O"</formula>
    </cfRule>
  </conditionalFormatting>
  <conditionalFormatting sqref="F155">
    <cfRule type="cellIs" dxfId="367" priority="297" operator="equal">
      <formula>"W"</formula>
    </cfRule>
    <cfRule type="cellIs" dxfId="366" priority="298" operator="equal">
      <formula>"Y"</formula>
    </cfRule>
    <cfRule type="cellIs" dxfId="365" priority="299" operator="equal">
      <formula>"P"</formula>
    </cfRule>
    <cfRule type="cellIs" dxfId="364" priority="300" operator="equal">
      <formula>"T"</formula>
    </cfRule>
    <cfRule type="cellIs" dxfId="363" priority="301" operator="equal">
      <formula>"B"</formula>
    </cfRule>
    <cfRule type="cellIs" dxfId="362" priority="302" operator="equal">
      <formula>"G"</formula>
    </cfRule>
    <cfRule type="cellIs" dxfId="361" priority="303" operator="equal">
      <formula>"R"</formula>
    </cfRule>
    <cfRule type="cellIs" dxfId="360" priority="304" operator="equal">
      <formula>"O"</formula>
    </cfRule>
  </conditionalFormatting>
  <conditionalFormatting sqref="E156:T173">
    <cfRule type="cellIs" dxfId="359" priority="289" operator="equal">
      <formula>"W"</formula>
    </cfRule>
    <cfRule type="cellIs" dxfId="358" priority="290" operator="equal">
      <formula>"Y"</formula>
    </cfRule>
    <cfRule type="cellIs" dxfId="357" priority="291" operator="equal">
      <formula>"P"</formula>
    </cfRule>
    <cfRule type="cellIs" dxfId="356" priority="292" operator="equal">
      <formula>"T"</formula>
    </cfRule>
    <cfRule type="cellIs" dxfId="355" priority="293" operator="equal">
      <formula>"B"</formula>
    </cfRule>
    <cfRule type="cellIs" dxfId="354" priority="294" operator="equal">
      <formula>"G"</formula>
    </cfRule>
    <cfRule type="cellIs" dxfId="353" priority="295" operator="equal">
      <formula>"R"</formula>
    </cfRule>
    <cfRule type="cellIs" dxfId="352" priority="296" operator="equal">
      <formula>"O"</formula>
    </cfRule>
  </conditionalFormatting>
  <conditionalFormatting sqref="E174:P174 T174">
    <cfRule type="cellIs" dxfId="351" priority="281" operator="equal">
      <formula>"W"</formula>
    </cfRule>
    <cfRule type="cellIs" dxfId="350" priority="282" operator="equal">
      <formula>"Y"</formula>
    </cfRule>
    <cfRule type="cellIs" dxfId="349" priority="283" operator="equal">
      <formula>"P"</formula>
    </cfRule>
    <cfRule type="cellIs" dxfId="348" priority="284" operator="equal">
      <formula>"T"</formula>
    </cfRule>
    <cfRule type="cellIs" dxfId="347" priority="285" operator="equal">
      <formula>"B"</formula>
    </cfRule>
    <cfRule type="cellIs" dxfId="346" priority="286" operator="equal">
      <formula>"G"</formula>
    </cfRule>
    <cfRule type="cellIs" dxfId="345" priority="287" operator="equal">
      <formula>"R"</formula>
    </cfRule>
    <cfRule type="cellIs" dxfId="344" priority="288" operator="equal">
      <formula>"O"</formula>
    </cfRule>
  </conditionalFormatting>
  <conditionalFormatting sqref="E175:O175 S175:T175">
    <cfRule type="cellIs" dxfId="343" priority="273" operator="equal">
      <formula>"W"</formula>
    </cfRule>
    <cfRule type="cellIs" dxfId="342" priority="274" operator="equal">
      <formula>"Y"</formula>
    </cfRule>
    <cfRule type="cellIs" dxfId="341" priority="275" operator="equal">
      <formula>"P"</formula>
    </cfRule>
    <cfRule type="cellIs" dxfId="340" priority="276" operator="equal">
      <formula>"T"</formula>
    </cfRule>
    <cfRule type="cellIs" dxfId="339" priority="277" operator="equal">
      <formula>"B"</formula>
    </cfRule>
    <cfRule type="cellIs" dxfId="338" priority="278" operator="equal">
      <formula>"G"</formula>
    </cfRule>
    <cfRule type="cellIs" dxfId="337" priority="279" operator="equal">
      <formula>"R"</formula>
    </cfRule>
    <cfRule type="cellIs" dxfId="336" priority="280" operator="equal">
      <formula>"O"</formula>
    </cfRule>
  </conditionalFormatting>
  <conditionalFormatting sqref="E176:N176 R176:T176">
    <cfRule type="cellIs" dxfId="335" priority="265" operator="equal">
      <formula>"W"</formula>
    </cfRule>
    <cfRule type="cellIs" dxfId="334" priority="266" operator="equal">
      <formula>"Y"</formula>
    </cfRule>
    <cfRule type="cellIs" dxfId="333" priority="267" operator="equal">
      <formula>"P"</formula>
    </cfRule>
    <cfRule type="cellIs" dxfId="332" priority="268" operator="equal">
      <formula>"T"</formula>
    </cfRule>
    <cfRule type="cellIs" dxfId="331" priority="269" operator="equal">
      <formula>"B"</formula>
    </cfRule>
    <cfRule type="cellIs" dxfId="330" priority="270" operator="equal">
      <formula>"G"</formula>
    </cfRule>
    <cfRule type="cellIs" dxfId="329" priority="271" operator="equal">
      <formula>"R"</formula>
    </cfRule>
    <cfRule type="cellIs" dxfId="328" priority="272" operator="equal">
      <formula>"O"</formula>
    </cfRule>
  </conditionalFormatting>
  <conditionalFormatting sqref="E177:M177 Q177:T177">
    <cfRule type="cellIs" dxfId="327" priority="257" operator="equal">
      <formula>"W"</formula>
    </cfRule>
    <cfRule type="cellIs" dxfId="326" priority="258" operator="equal">
      <formula>"Y"</formula>
    </cfRule>
    <cfRule type="cellIs" dxfId="325" priority="259" operator="equal">
      <formula>"P"</formula>
    </cfRule>
    <cfRule type="cellIs" dxfId="324" priority="260" operator="equal">
      <formula>"T"</formula>
    </cfRule>
    <cfRule type="cellIs" dxfId="323" priority="261" operator="equal">
      <formula>"B"</formula>
    </cfRule>
    <cfRule type="cellIs" dxfId="322" priority="262" operator="equal">
      <formula>"G"</formula>
    </cfRule>
    <cfRule type="cellIs" dxfId="321" priority="263" operator="equal">
      <formula>"R"</formula>
    </cfRule>
    <cfRule type="cellIs" dxfId="320" priority="264" operator="equal">
      <formula>"O"</formula>
    </cfRule>
  </conditionalFormatting>
  <conditionalFormatting sqref="E178:L178 P178:T178">
    <cfRule type="cellIs" dxfId="319" priority="249" operator="equal">
      <formula>"W"</formula>
    </cfRule>
    <cfRule type="cellIs" dxfId="318" priority="250" operator="equal">
      <formula>"Y"</formula>
    </cfRule>
    <cfRule type="cellIs" dxfId="317" priority="251" operator="equal">
      <formula>"P"</formula>
    </cfRule>
    <cfRule type="cellIs" dxfId="316" priority="252" operator="equal">
      <formula>"T"</formula>
    </cfRule>
    <cfRule type="cellIs" dxfId="315" priority="253" operator="equal">
      <formula>"B"</formula>
    </cfRule>
    <cfRule type="cellIs" dxfId="314" priority="254" operator="equal">
      <formula>"G"</formula>
    </cfRule>
    <cfRule type="cellIs" dxfId="313" priority="255" operator="equal">
      <formula>"R"</formula>
    </cfRule>
    <cfRule type="cellIs" dxfId="312" priority="256" operator="equal">
      <formula>"O"</formula>
    </cfRule>
  </conditionalFormatting>
  <conditionalFormatting sqref="E179:K179 O179:T179">
    <cfRule type="cellIs" dxfId="311" priority="241" operator="equal">
      <formula>"W"</formula>
    </cfRule>
    <cfRule type="cellIs" dxfId="310" priority="242" operator="equal">
      <formula>"Y"</formula>
    </cfRule>
    <cfRule type="cellIs" dxfId="309" priority="243" operator="equal">
      <formula>"P"</formula>
    </cfRule>
    <cfRule type="cellIs" dxfId="308" priority="244" operator="equal">
      <formula>"T"</formula>
    </cfRule>
    <cfRule type="cellIs" dxfId="307" priority="245" operator="equal">
      <formula>"B"</formula>
    </cfRule>
    <cfRule type="cellIs" dxfId="306" priority="246" operator="equal">
      <formula>"G"</formula>
    </cfRule>
    <cfRule type="cellIs" dxfId="305" priority="247" operator="equal">
      <formula>"R"</formula>
    </cfRule>
    <cfRule type="cellIs" dxfId="304" priority="248" operator="equal">
      <formula>"O"</formula>
    </cfRule>
  </conditionalFormatting>
  <conditionalFormatting sqref="E180:J180 N180:T180">
    <cfRule type="cellIs" dxfId="303" priority="233" operator="equal">
      <formula>"W"</formula>
    </cfRule>
    <cfRule type="cellIs" dxfId="302" priority="234" operator="equal">
      <formula>"Y"</formula>
    </cfRule>
    <cfRule type="cellIs" dxfId="301" priority="235" operator="equal">
      <formula>"P"</formula>
    </cfRule>
    <cfRule type="cellIs" dxfId="300" priority="236" operator="equal">
      <formula>"T"</formula>
    </cfRule>
    <cfRule type="cellIs" dxfId="299" priority="237" operator="equal">
      <formula>"B"</formula>
    </cfRule>
    <cfRule type="cellIs" dxfId="298" priority="238" operator="equal">
      <formula>"G"</formula>
    </cfRule>
    <cfRule type="cellIs" dxfId="297" priority="239" operator="equal">
      <formula>"R"</formula>
    </cfRule>
    <cfRule type="cellIs" dxfId="296" priority="240" operator="equal">
      <formula>"O"</formula>
    </cfRule>
  </conditionalFormatting>
  <conditionalFormatting sqref="E181:I181 M181:T181">
    <cfRule type="cellIs" dxfId="295" priority="225" operator="equal">
      <formula>"W"</formula>
    </cfRule>
    <cfRule type="cellIs" dxfId="294" priority="226" operator="equal">
      <formula>"Y"</formula>
    </cfRule>
    <cfRule type="cellIs" dxfId="293" priority="227" operator="equal">
      <formula>"P"</formula>
    </cfRule>
    <cfRule type="cellIs" dxfId="292" priority="228" operator="equal">
      <formula>"T"</formula>
    </cfRule>
    <cfRule type="cellIs" dxfId="291" priority="229" operator="equal">
      <formula>"B"</formula>
    </cfRule>
    <cfRule type="cellIs" dxfId="290" priority="230" operator="equal">
      <formula>"G"</formula>
    </cfRule>
    <cfRule type="cellIs" dxfId="289" priority="231" operator="equal">
      <formula>"R"</formula>
    </cfRule>
    <cfRule type="cellIs" dxfId="288" priority="232" operator="equal">
      <formula>"O"</formula>
    </cfRule>
  </conditionalFormatting>
  <conditionalFormatting sqref="E182:H182 L182:T182">
    <cfRule type="cellIs" dxfId="287" priority="217" operator="equal">
      <formula>"W"</formula>
    </cfRule>
    <cfRule type="cellIs" dxfId="286" priority="218" operator="equal">
      <formula>"Y"</formula>
    </cfRule>
    <cfRule type="cellIs" dxfId="285" priority="219" operator="equal">
      <formula>"P"</formula>
    </cfRule>
    <cfRule type="cellIs" dxfId="284" priority="220" operator="equal">
      <formula>"T"</formula>
    </cfRule>
    <cfRule type="cellIs" dxfId="283" priority="221" operator="equal">
      <formula>"B"</formula>
    </cfRule>
    <cfRule type="cellIs" dxfId="282" priority="222" operator="equal">
      <formula>"G"</formula>
    </cfRule>
    <cfRule type="cellIs" dxfId="281" priority="223" operator="equal">
      <formula>"R"</formula>
    </cfRule>
    <cfRule type="cellIs" dxfId="280" priority="224" operator="equal">
      <formula>"O"</formula>
    </cfRule>
  </conditionalFormatting>
  <conditionalFormatting sqref="E183:G183 K183:T183">
    <cfRule type="cellIs" dxfId="279" priority="209" operator="equal">
      <formula>"W"</formula>
    </cfRule>
    <cfRule type="cellIs" dxfId="278" priority="210" operator="equal">
      <formula>"Y"</formula>
    </cfRule>
    <cfRule type="cellIs" dxfId="277" priority="211" operator="equal">
      <formula>"P"</formula>
    </cfRule>
    <cfRule type="cellIs" dxfId="276" priority="212" operator="equal">
      <formula>"T"</formula>
    </cfRule>
    <cfRule type="cellIs" dxfId="275" priority="213" operator="equal">
      <formula>"B"</formula>
    </cfRule>
    <cfRule type="cellIs" dxfId="274" priority="214" operator="equal">
      <formula>"G"</formula>
    </cfRule>
    <cfRule type="cellIs" dxfId="273" priority="215" operator="equal">
      <formula>"R"</formula>
    </cfRule>
    <cfRule type="cellIs" dxfId="272" priority="216" operator="equal">
      <formula>"O"</formula>
    </cfRule>
  </conditionalFormatting>
  <conditionalFormatting sqref="E184:F184 J184:T184">
    <cfRule type="cellIs" dxfId="271" priority="201" operator="equal">
      <formula>"W"</formula>
    </cfRule>
    <cfRule type="cellIs" dxfId="270" priority="202" operator="equal">
      <formula>"Y"</formula>
    </cfRule>
    <cfRule type="cellIs" dxfId="269" priority="203" operator="equal">
      <formula>"P"</formula>
    </cfRule>
    <cfRule type="cellIs" dxfId="268" priority="204" operator="equal">
      <formula>"T"</formula>
    </cfRule>
    <cfRule type="cellIs" dxfId="267" priority="205" operator="equal">
      <formula>"B"</formula>
    </cfRule>
    <cfRule type="cellIs" dxfId="266" priority="206" operator="equal">
      <formula>"G"</formula>
    </cfRule>
    <cfRule type="cellIs" dxfId="265" priority="207" operator="equal">
      <formula>"R"</formula>
    </cfRule>
    <cfRule type="cellIs" dxfId="264" priority="208" operator="equal">
      <formula>"O"</formula>
    </cfRule>
  </conditionalFormatting>
  <conditionalFormatting sqref="E185 I185:T185">
    <cfRule type="cellIs" dxfId="263" priority="193" operator="equal">
      <formula>"W"</formula>
    </cfRule>
    <cfRule type="cellIs" dxfId="262" priority="194" operator="equal">
      <formula>"Y"</formula>
    </cfRule>
    <cfRule type="cellIs" dxfId="261" priority="195" operator="equal">
      <formula>"P"</formula>
    </cfRule>
    <cfRule type="cellIs" dxfId="260" priority="196" operator="equal">
      <formula>"T"</formula>
    </cfRule>
    <cfRule type="cellIs" dxfId="259" priority="197" operator="equal">
      <formula>"B"</formula>
    </cfRule>
    <cfRule type="cellIs" dxfId="258" priority="198" operator="equal">
      <formula>"G"</formula>
    </cfRule>
    <cfRule type="cellIs" dxfId="257" priority="199" operator="equal">
      <formula>"R"</formula>
    </cfRule>
    <cfRule type="cellIs" dxfId="256" priority="200" operator="equal">
      <formula>"O"</formula>
    </cfRule>
  </conditionalFormatting>
  <conditionalFormatting sqref="R174:S174">
    <cfRule type="cellIs" dxfId="255" priority="185" operator="equal">
      <formula>"W"</formula>
    </cfRule>
    <cfRule type="cellIs" dxfId="254" priority="186" operator="equal">
      <formula>"Y"</formula>
    </cfRule>
    <cfRule type="cellIs" dxfId="253" priority="187" operator="equal">
      <formula>"P"</formula>
    </cfRule>
    <cfRule type="cellIs" dxfId="252" priority="188" operator="equal">
      <formula>"T"</formula>
    </cfRule>
    <cfRule type="cellIs" dxfId="251" priority="189" operator="equal">
      <formula>"B"</formula>
    </cfRule>
    <cfRule type="cellIs" dxfId="250" priority="190" operator="equal">
      <formula>"G"</formula>
    </cfRule>
    <cfRule type="cellIs" dxfId="249" priority="191" operator="equal">
      <formula>"R"</formula>
    </cfRule>
    <cfRule type="cellIs" dxfId="248" priority="192" operator="equal">
      <formula>"O"</formula>
    </cfRule>
  </conditionalFormatting>
  <conditionalFormatting sqref="Q175:R175">
    <cfRule type="cellIs" dxfId="247" priority="177" operator="equal">
      <formula>"W"</formula>
    </cfRule>
    <cfRule type="cellIs" dxfId="246" priority="178" operator="equal">
      <formula>"Y"</formula>
    </cfRule>
    <cfRule type="cellIs" dxfId="245" priority="179" operator="equal">
      <formula>"P"</formula>
    </cfRule>
    <cfRule type="cellIs" dxfId="244" priority="180" operator="equal">
      <formula>"T"</formula>
    </cfRule>
    <cfRule type="cellIs" dxfId="243" priority="181" operator="equal">
      <formula>"B"</formula>
    </cfRule>
    <cfRule type="cellIs" dxfId="242" priority="182" operator="equal">
      <formula>"G"</formula>
    </cfRule>
    <cfRule type="cellIs" dxfId="241" priority="183" operator="equal">
      <formula>"R"</formula>
    </cfRule>
    <cfRule type="cellIs" dxfId="240" priority="184" operator="equal">
      <formula>"O"</formula>
    </cfRule>
  </conditionalFormatting>
  <conditionalFormatting sqref="P176:Q176">
    <cfRule type="cellIs" dxfId="239" priority="169" operator="equal">
      <formula>"W"</formula>
    </cfRule>
    <cfRule type="cellIs" dxfId="238" priority="170" operator="equal">
      <formula>"Y"</formula>
    </cfRule>
    <cfRule type="cellIs" dxfId="237" priority="171" operator="equal">
      <formula>"P"</formula>
    </cfRule>
    <cfRule type="cellIs" dxfId="236" priority="172" operator="equal">
      <formula>"T"</formula>
    </cfRule>
    <cfRule type="cellIs" dxfId="235" priority="173" operator="equal">
      <formula>"B"</formula>
    </cfRule>
    <cfRule type="cellIs" dxfId="234" priority="174" operator="equal">
      <formula>"G"</formula>
    </cfRule>
    <cfRule type="cellIs" dxfId="233" priority="175" operator="equal">
      <formula>"R"</formula>
    </cfRule>
    <cfRule type="cellIs" dxfId="232" priority="176" operator="equal">
      <formula>"O"</formula>
    </cfRule>
  </conditionalFormatting>
  <conditionalFormatting sqref="O177:P177">
    <cfRule type="cellIs" dxfId="231" priority="161" operator="equal">
      <formula>"W"</formula>
    </cfRule>
    <cfRule type="cellIs" dxfId="230" priority="162" operator="equal">
      <formula>"Y"</formula>
    </cfRule>
    <cfRule type="cellIs" dxfId="229" priority="163" operator="equal">
      <formula>"P"</formula>
    </cfRule>
    <cfRule type="cellIs" dxfId="228" priority="164" operator="equal">
      <formula>"T"</formula>
    </cfRule>
    <cfRule type="cellIs" dxfId="227" priority="165" operator="equal">
      <formula>"B"</formula>
    </cfRule>
    <cfRule type="cellIs" dxfId="226" priority="166" operator="equal">
      <formula>"G"</formula>
    </cfRule>
    <cfRule type="cellIs" dxfId="225" priority="167" operator="equal">
      <formula>"R"</formula>
    </cfRule>
    <cfRule type="cellIs" dxfId="224" priority="168" operator="equal">
      <formula>"O"</formula>
    </cfRule>
  </conditionalFormatting>
  <conditionalFormatting sqref="N178:O178">
    <cfRule type="cellIs" dxfId="223" priority="153" operator="equal">
      <formula>"W"</formula>
    </cfRule>
    <cfRule type="cellIs" dxfId="222" priority="154" operator="equal">
      <formula>"Y"</formula>
    </cfRule>
    <cfRule type="cellIs" dxfId="221" priority="155" operator="equal">
      <formula>"P"</formula>
    </cfRule>
    <cfRule type="cellIs" dxfId="220" priority="156" operator="equal">
      <formula>"T"</formula>
    </cfRule>
    <cfRule type="cellIs" dxfId="219" priority="157" operator="equal">
      <formula>"B"</formula>
    </cfRule>
    <cfRule type="cellIs" dxfId="218" priority="158" operator="equal">
      <formula>"G"</formula>
    </cfRule>
    <cfRule type="cellIs" dxfId="217" priority="159" operator="equal">
      <formula>"R"</formula>
    </cfRule>
    <cfRule type="cellIs" dxfId="216" priority="160" operator="equal">
      <formula>"O"</formula>
    </cfRule>
  </conditionalFormatting>
  <conditionalFormatting sqref="M179:N179">
    <cfRule type="cellIs" dxfId="215" priority="145" operator="equal">
      <formula>"W"</formula>
    </cfRule>
    <cfRule type="cellIs" dxfId="214" priority="146" operator="equal">
      <formula>"Y"</formula>
    </cfRule>
    <cfRule type="cellIs" dxfId="213" priority="147" operator="equal">
      <formula>"P"</formula>
    </cfRule>
    <cfRule type="cellIs" dxfId="212" priority="148" operator="equal">
      <formula>"T"</formula>
    </cfRule>
    <cfRule type="cellIs" dxfId="211" priority="149" operator="equal">
      <formula>"B"</formula>
    </cfRule>
    <cfRule type="cellIs" dxfId="210" priority="150" operator="equal">
      <formula>"G"</formula>
    </cfRule>
    <cfRule type="cellIs" dxfId="209" priority="151" operator="equal">
      <formula>"R"</formula>
    </cfRule>
    <cfRule type="cellIs" dxfId="208" priority="152" operator="equal">
      <formula>"O"</formula>
    </cfRule>
  </conditionalFormatting>
  <conditionalFormatting sqref="L180:M180">
    <cfRule type="cellIs" dxfId="207" priority="137" operator="equal">
      <formula>"W"</formula>
    </cfRule>
    <cfRule type="cellIs" dxfId="206" priority="138" operator="equal">
      <formula>"Y"</formula>
    </cfRule>
    <cfRule type="cellIs" dxfId="205" priority="139" operator="equal">
      <formula>"P"</formula>
    </cfRule>
    <cfRule type="cellIs" dxfId="204" priority="140" operator="equal">
      <formula>"T"</formula>
    </cfRule>
    <cfRule type="cellIs" dxfId="203" priority="141" operator="equal">
      <formula>"B"</formula>
    </cfRule>
    <cfRule type="cellIs" dxfId="202" priority="142" operator="equal">
      <formula>"G"</formula>
    </cfRule>
    <cfRule type="cellIs" dxfId="201" priority="143" operator="equal">
      <formula>"R"</formula>
    </cfRule>
    <cfRule type="cellIs" dxfId="200" priority="144" operator="equal">
      <formula>"O"</formula>
    </cfRule>
  </conditionalFormatting>
  <conditionalFormatting sqref="K181:L181">
    <cfRule type="cellIs" dxfId="199" priority="129" operator="equal">
      <formula>"W"</formula>
    </cfRule>
    <cfRule type="cellIs" dxfId="198" priority="130" operator="equal">
      <formula>"Y"</formula>
    </cfRule>
    <cfRule type="cellIs" dxfId="197" priority="131" operator="equal">
      <formula>"P"</formula>
    </cfRule>
    <cfRule type="cellIs" dxfId="196" priority="132" operator="equal">
      <formula>"T"</formula>
    </cfRule>
    <cfRule type="cellIs" dxfId="195" priority="133" operator="equal">
      <formula>"B"</formula>
    </cfRule>
    <cfRule type="cellIs" dxfId="194" priority="134" operator="equal">
      <formula>"G"</formula>
    </cfRule>
    <cfRule type="cellIs" dxfId="193" priority="135" operator="equal">
      <formula>"R"</formula>
    </cfRule>
    <cfRule type="cellIs" dxfId="192" priority="136" operator="equal">
      <formula>"O"</formula>
    </cfRule>
  </conditionalFormatting>
  <conditionalFormatting sqref="J182:K182">
    <cfRule type="cellIs" dxfId="191" priority="121" operator="equal">
      <formula>"W"</formula>
    </cfRule>
    <cfRule type="cellIs" dxfId="190" priority="122" operator="equal">
      <formula>"Y"</formula>
    </cfRule>
    <cfRule type="cellIs" dxfId="189" priority="123" operator="equal">
      <formula>"P"</formula>
    </cfRule>
    <cfRule type="cellIs" dxfId="188" priority="124" operator="equal">
      <formula>"T"</formula>
    </cfRule>
    <cfRule type="cellIs" dxfId="187" priority="125" operator="equal">
      <formula>"B"</formula>
    </cfRule>
    <cfRule type="cellIs" dxfId="186" priority="126" operator="equal">
      <formula>"G"</formula>
    </cfRule>
    <cfRule type="cellIs" dxfId="185" priority="127" operator="equal">
      <formula>"R"</formula>
    </cfRule>
    <cfRule type="cellIs" dxfId="184" priority="128" operator="equal">
      <formula>"O"</formula>
    </cfRule>
  </conditionalFormatting>
  <conditionalFormatting sqref="I183:J183">
    <cfRule type="cellIs" dxfId="183" priority="113" operator="equal">
      <formula>"W"</formula>
    </cfRule>
    <cfRule type="cellIs" dxfId="182" priority="114" operator="equal">
      <formula>"Y"</formula>
    </cfRule>
    <cfRule type="cellIs" dxfId="181" priority="115" operator="equal">
      <formula>"P"</formula>
    </cfRule>
    <cfRule type="cellIs" dxfId="180" priority="116" operator="equal">
      <formula>"T"</formula>
    </cfRule>
    <cfRule type="cellIs" dxfId="179" priority="117" operator="equal">
      <formula>"B"</formula>
    </cfRule>
    <cfRule type="cellIs" dxfId="178" priority="118" operator="equal">
      <formula>"G"</formula>
    </cfRule>
    <cfRule type="cellIs" dxfId="177" priority="119" operator="equal">
      <formula>"R"</formula>
    </cfRule>
    <cfRule type="cellIs" dxfId="176" priority="120" operator="equal">
      <formula>"O"</formula>
    </cfRule>
  </conditionalFormatting>
  <conditionalFormatting sqref="H184:I184">
    <cfRule type="cellIs" dxfId="175" priority="105" operator="equal">
      <formula>"W"</formula>
    </cfRule>
    <cfRule type="cellIs" dxfId="174" priority="106" operator="equal">
      <formula>"Y"</formula>
    </cfRule>
    <cfRule type="cellIs" dxfId="173" priority="107" operator="equal">
      <formula>"P"</formula>
    </cfRule>
    <cfRule type="cellIs" dxfId="172" priority="108" operator="equal">
      <formula>"T"</formula>
    </cfRule>
    <cfRule type="cellIs" dxfId="171" priority="109" operator="equal">
      <formula>"B"</formula>
    </cfRule>
    <cfRule type="cellIs" dxfId="170" priority="110" operator="equal">
      <formula>"G"</formula>
    </cfRule>
    <cfRule type="cellIs" dxfId="169" priority="111" operator="equal">
      <formula>"R"</formula>
    </cfRule>
    <cfRule type="cellIs" dxfId="168" priority="112" operator="equal">
      <formula>"O"</formula>
    </cfRule>
  </conditionalFormatting>
  <conditionalFormatting sqref="G185:H185">
    <cfRule type="cellIs" dxfId="167" priority="97" operator="equal">
      <formula>"W"</formula>
    </cfRule>
    <cfRule type="cellIs" dxfId="166" priority="98" operator="equal">
      <formula>"Y"</formula>
    </cfRule>
    <cfRule type="cellIs" dxfId="165" priority="99" operator="equal">
      <formula>"P"</formula>
    </cfRule>
    <cfRule type="cellIs" dxfId="164" priority="100" operator="equal">
      <formula>"T"</formula>
    </cfRule>
    <cfRule type="cellIs" dxfId="163" priority="101" operator="equal">
      <formula>"B"</formula>
    </cfRule>
    <cfRule type="cellIs" dxfId="162" priority="102" operator="equal">
      <formula>"G"</formula>
    </cfRule>
    <cfRule type="cellIs" dxfId="161" priority="103" operator="equal">
      <formula>"R"</formula>
    </cfRule>
    <cfRule type="cellIs" dxfId="160" priority="104" operator="equal">
      <formula>"O"</formula>
    </cfRule>
  </conditionalFormatting>
  <conditionalFormatting sqref="Q174">
    <cfRule type="cellIs" dxfId="159" priority="89" operator="equal">
      <formula>"W"</formula>
    </cfRule>
    <cfRule type="cellIs" dxfId="158" priority="90" operator="equal">
      <formula>"Y"</formula>
    </cfRule>
    <cfRule type="cellIs" dxfId="157" priority="91" operator="equal">
      <formula>"P"</formula>
    </cfRule>
    <cfRule type="cellIs" dxfId="156" priority="92" operator="equal">
      <formula>"T"</formula>
    </cfRule>
    <cfRule type="cellIs" dxfId="155" priority="93" operator="equal">
      <formula>"B"</formula>
    </cfRule>
    <cfRule type="cellIs" dxfId="154" priority="94" operator="equal">
      <formula>"G"</formula>
    </cfRule>
    <cfRule type="cellIs" dxfId="153" priority="95" operator="equal">
      <formula>"R"</formula>
    </cfRule>
    <cfRule type="cellIs" dxfId="152" priority="96" operator="equal">
      <formula>"O"</formula>
    </cfRule>
  </conditionalFormatting>
  <conditionalFormatting sqref="P175">
    <cfRule type="cellIs" dxfId="151" priority="81" operator="equal">
      <formula>"W"</formula>
    </cfRule>
    <cfRule type="cellIs" dxfId="150" priority="82" operator="equal">
      <formula>"Y"</formula>
    </cfRule>
    <cfRule type="cellIs" dxfId="149" priority="83" operator="equal">
      <formula>"P"</formula>
    </cfRule>
    <cfRule type="cellIs" dxfId="148" priority="84" operator="equal">
      <formula>"T"</formula>
    </cfRule>
    <cfRule type="cellIs" dxfId="147" priority="85" operator="equal">
      <formula>"B"</formula>
    </cfRule>
    <cfRule type="cellIs" dxfId="146" priority="86" operator="equal">
      <formula>"G"</formula>
    </cfRule>
    <cfRule type="cellIs" dxfId="145" priority="87" operator="equal">
      <formula>"R"</formula>
    </cfRule>
    <cfRule type="cellIs" dxfId="144" priority="88" operator="equal">
      <formula>"O"</formula>
    </cfRule>
  </conditionalFormatting>
  <conditionalFormatting sqref="O176">
    <cfRule type="cellIs" dxfId="143" priority="73" operator="equal">
      <formula>"W"</formula>
    </cfRule>
    <cfRule type="cellIs" dxfId="142" priority="74" operator="equal">
      <formula>"Y"</formula>
    </cfRule>
    <cfRule type="cellIs" dxfId="141" priority="75" operator="equal">
      <formula>"P"</formula>
    </cfRule>
    <cfRule type="cellIs" dxfId="140" priority="76" operator="equal">
      <formula>"T"</formula>
    </cfRule>
    <cfRule type="cellIs" dxfId="139" priority="77" operator="equal">
      <formula>"B"</formula>
    </cfRule>
    <cfRule type="cellIs" dxfId="138" priority="78" operator="equal">
      <formula>"G"</formula>
    </cfRule>
    <cfRule type="cellIs" dxfId="137" priority="79" operator="equal">
      <formula>"R"</formula>
    </cfRule>
    <cfRule type="cellIs" dxfId="136" priority="80" operator="equal">
      <formula>"O"</formula>
    </cfRule>
  </conditionalFormatting>
  <conditionalFormatting sqref="N177">
    <cfRule type="cellIs" dxfId="135" priority="65" operator="equal">
      <formula>"W"</formula>
    </cfRule>
    <cfRule type="cellIs" dxfId="134" priority="66" operator="equal">
      <formula>"Y"</formula>
    </cfRule>
    <cfRule type="cellIs" dxfId="133" priority="67" operator="equal">
      <formula>"P"</formula>
    </cfRule>
    <cfRule type="cellIs" dxfId="132" priority="68" operator="equal">
      <formula>"T"</formula>
    </cfRule>
    <cfRule type="cellIs" dxfId="131" priority="69" operator="equal">
      <formula>"B"</formula>
    </cfRule>
    <cfRule type="cellIs" dxfId="130" priority="70" operator="equal">
      <formula>"G"</formula>
    </cfRule>
    <cfRule type="cellIs" dxfId="129" priority="71" operator="equal">
      <formula>"R"</formula>
    </cfRule>
    <cfRule type="cellIs" dxfId="128" priority="72" operator="equal">
      <formula>"O"</formula>
    </cfRule>
  </conditionalFormatting>
  <conditionalFormatting sqref="M178">
    <cfRule type="cellIs" dxfId="127" priority="57" operator="equal">
      <formula>"W"</formula>
    </cfRule>
    <cfRule type="cellIs" dxfId="126" priority="58" operator="equal">
      <formula>"Y"</formula>
    </cfRule>
    <cfRule type="cellIs" dxfId="125" priority="59" operator="equal">
      <formula>"P"</formula>
    </cfRule>
    <cfRule type="cellIs" dxfId="124" priority="60" operator="equal">
      <formula>"T"</formula>
    </cfRule>
    <cfRule type="cellIs" dxfId="123" priority="61" operator="equal">
      <formula>"B"</formula>
    </cfRule>
    <cfRule type="cellIs" dxfId="122" priority="62" operator="equal">
      <formula>"G"</formula>
    </cfRule>
    <cfRule type="cellIs" dxfId="121" priority="63" operator="equal">
      <formula>"R"</formula>
    </cfRule>
    <cfRule type="cellIs" dxfId="120" priority="64" operator="equal">
      <formula>"O"</formula>
    </cfRule>
  </conditionalFormatting>
  <conditionalFormatting sqref="L179">
    <cfRule type="cellIs" dxfId="119" priority="49" operator="equal">
      <formula>"W"</formula>
    </cfRule>
    <cfRule type="cellIs" dxfId="118" priority="50" operator="equal">
      <formula>"Y"</formula>
    </cfRule>
    <cfRule type="cellIs" dxfId="117" priority="51" operator="equal">
      <formula>"P"</formula>
    </cfRule>
    <cfRule type="cellIs" dxfId="116" priority="52" operator="equal">
      <formula>"T"</formula>
    </cfRule>
    <cfRule type="cellIs" dxfId="115" priority="53" operator="equal">
      <formula>"B"</formula>
    </cfRule>
    <cfRule type="cellIs" dxfId="114" priority="54" operator="equal">
      <formula>"G"</formula>
    </cfRule>
    <cfRule type="cellIs" dxfId="113" priority="55" operator="equal">
      <formula>"R"</formula>
    </cfRule>
    <cfRule type="cellIs" dxfId="112" priority="56" operator="equal">
      <formula>"O"</formula>
    </cfRule>
  </conditionalFormatting>
  <conditionalFormatting sqref="K180">
    <cfRule type="cellIs" dxfId="111" priority="41" operator="equal">
      <formula>"W"</formula>
    </cfRule>
    <cfRule type="cellIs" dxfId="110" priority="42" operator="equal">
      <formula>"Y"</formula>
    </cfRule>
    <cfRule type="cellIs" dxfId="109" priority="43" operator="equal">
      <formula>"P"</formula>
    </cfRule>
    <cfRule type="cellIs" dxfId="108" priority="44" operator="equal">
      <formula>"T"</formula>
    </cfRule>
    <cfRule type="cellIs" dxfId="107" priority="45" operator="equal">
      <formula>"B"</formula>
    </cfRule>
    <cfRule type="cellIs" dxfId="106" priority="46" operator="equal">
      <formula>"G"</formula>
    </cfRule>
    <cfRule type="cellIs" dxfId="105" priority="47" operator="equal">
      <formula>"R"</formula>
    </cfRule>
    <cfRule type="cellIs" dxfId="104" priority="48" operator="equal">
      <formula>"O"</formula>
    </cfRule>
  </conditionalFormatting>
  <conditionalFormatting sqref="J181">
    <cfRule type="cellIs" dxfId="103" priority="33" operator="equal">
      <formula>"W"</formula>
    </cfRule>
    <cfRule type="cellIs" dxfId="102" priority="34" operator="equal">
      <formula>"Y"</formula>
    </cfRule>
    <cfRule type="cellIs" dxfId="101" priority="35" operator="equal">
      <formula>"P"</formula>
    </cfRule>
    <cfRule type="cellIs" dxfId="100" priority="36" operator="equal">
      <formula>"T"</formula>
    </cfRule>
    <cfRule type="cellIs" dxfId="99" priority="37" operator="equal">
      <formula>"B"</formula>
    </cfRule>
    <cfRule type="cellIs" dxfId="98" priority="38" operator="equal">
      <formula>"G"</formula>
    </cfRule>
    <cfRule type="cellIs" dxfId="97" priority="39" operator="equal">
      <formula>"R"</formula>
    </cfRule>
    <cfRule type="cellIs" dxfId="96" priority="40" operator="equal">
      <formula>"O"</formula>
    </cfRule>
  </conditionalFormatting>
  <conditionalFormatting sqref="I182">
    <cfRule type="cellIs" dxfId="95" priority="25" operator="equal">
      <formula>"W"</formula>
    </cfRule>
    <cfRule type="cellIs" dxfId="94" priority="26" operator="equal">
      <formula>"Y"</formula>
    </cfRule>
    <cfRule type="cellIs" dxfId="93" priority="27" operator="equal">
      <formula>"P"</formula>
    </cfRule>
    <cfRule type="cellIs" dxfId="92" priority="28" operator="equal">
      <formula>"T"</formula>
    </cfRule>
    <cfRule type="cellIs" dxfId="91" priority="29" operator="equal">
      <formula>"B"</formula>
    </cfRule>
    <cfRule type="cellIs" dxfId="90" priority="30" operator="equal">
      <formula>"G"</formula>
    </cfRule>
    <cfRule type="cellIs" dxfId="89" priority="31" operator="equal">
      <formula>"R"</formula>
    </cfRule>
    <cfRule type="cellIs" dxfId="88" priority="32" operator="equal">
      <formula>"O"</formula>
    </cfRule>
  </conditionalFormatting>
  <conditionalFormatting sqref="H183">
    <cfRule type="cellIs" dxfId="87" priority="17" operator="equal">
      <formula>"W"</formula>
    </cfRule>
    <cfRule type="cellIs" dxfId="86" priority="18" operator="equal">
      <formula>"Y"</formula>
    </cfRule>
    <cfRule type="cellIs" dxfId="85" priority="19" operator="equal">
      <formula>"P"</formula>
    </cfRule>
    <cfRule type="cellIs" dxfId="84" priority="20" operator="equal">
      <formula>"T"</formula>
    </cfRule>
    <cfRule type="cellIs" dxfId="83" priority="21" operator="equal">
      <formula>"B"</formula>
    </cfRule>
    <cfRule type="cellIs" dxfId="82" priority="22" operator="equal">
      <formula>"G"</formula>
    </cfRule>
    <cfRule type="cellIs" dxfId="81" priority="23" operator="equal">
      <formula>"R"</formula>
    </cfRule>
    <cfRule type="cellIs" dxfId="80" priority="24" operator="equal">
      <formula>"O"</formula>
    </cfRule>
  </conditionalFormatting>
  <conditionalFormatting sqref="G184">
    <cfRule type="cellIs" dxfId="79" priority="9" operator="equal">
      <formula>"W"</formula>
    </cfRule>
    <cfRule type="cellIs" dxfId="78" priority="10" operator="equal">
      <formula>"Y"</formula>
    </cfRule>
    <cfRule type="cellIs" dxfId="77" priority="11" operator="equal">
      <formula>"P"</formula>
    </cfRule>
    <cfRule type="cellIs" dxfId="76" priority="12" operator="equal">
      <formula>"T"</formula>
    </cfRule>
    <cfRule type="cellIs" dxfId="75" priority="13" operator="equal">
      <formula>"B"</formula>
    </cfRule>
    <cfRule type="cellIs" dxfId="74" priority="14" operator="equal">
      <formula>"G"</formula>
    </cfRule>
    <cfRule type="cellIs" dxfId="73" priority="15" operator="equal">
      <formula>"R"</formula>
    </cfRule>
    <cfRule type="cellIs" dxfId="72" priority="16" operator="equal">
      <formula>"O"</formula>
    </cfRule>
  </conditionalFormatting>
  <conditionalFormatting sqref="F185">
    <cfRule type="cellIs" dxfId="71" priority="1" operator="equal">
      <formula>"W"</formula>
    </cfRule>
    <cfRule type="cellIs" dxfId="70" priority="2" operator="equal">
      <formula>"Y"</formula>
    </cfRule>
    <cfRule type="cellIs" dxfId="69" priority="3" operator="equal">
      <formula>"P"</formula>
    </cfRule>
    <cfRule type="cellIs" dxfId="68" priority="4" operator="equal">
      <formula>"T"</formula>
    </cfRule>
    <cfRule type="cellIs" dxfId="67" priority="5" operator="equal">
      <formula>"B"</formula>
    </cfRule>
    <cfRule type="cellIs" dxfId="66" priority="6" operator="equal">
      <formula>"G"</formula>
    </cfRule>
    <cfRule type="cellIs" dxfId="65" priority="7" operator="equal">
      <formula>"R"</formula>
    </cfRule>
    <cfRule type="cellIs" dxfId="64" priority="8" operator="equal">
      <formula>"O"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A1FE-6F9D-460C-B594-31545507F48D}">
  <dimension ref="A1:BH257"/>
  <sheetViews>
    <sheetView zoomScale="70" zoomScaleNormal="70" workbookViewId="0">
      <selection activeCell="H9" sqref="H9"/>
    </sheetView>
  </sheetViews>
  <sheetFormatPr defaultRowHeight="15" x14ac:dyDescent="0.25"/>
  <cols>
    <col min="5" max="6" width="2.85546875" customWidth="1"/>
    <col min="7" max="7" width="4.42578125" bestFit="1" customWidth="1"/>
    <col min="8" max="8" width="31.85546875" customWidth="1"/>
    <col min="9" max="11" width="2.7109375" customWidth="1"/>
    <col min="12" max="12" width="4.140625" customWidth="1"/>
    <col min="16" max="16" width="2.85546875" customWidth="1"/>
    <col min="17" max="17" width="3.140625" customWidth="1"/>
  </cols>
  <sheetData>
    <row r="1" spans="1:60" ht="15.75" thickBot="1" x14ac:dyDescent="0.3">
      <c r="A1" s="53" t="s">
        <v>32</v>
      </c>
      <c r="B1" s="53" t="s">
        <v>33</v>
      </c>
      <c r="C1" s="53" t="s">
        <v>34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</row>
    <row r="2" spans="1:60" x14ac:dyDescent="0.25">
      <c r="A2" s="30">
        <v>0</v>
      </c>
      <c r="B2" s="29" t="str">
        <f>DEC2HEX(A2)</f>
        <v>0</v>
      </c>
      <c r="C2" s="28" t="str">
        <f>DEC2BIN(A2)</f>
        <v>0</v>
      </c>
      <c r="D2" s="27"/>
      <c r="E2" s="98" t="s">
        <v>37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100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</row>
    <row r="3" spans="1:60" ht="15.75" thickBot="1" x14ac:dyDescent="0.3">
      <c r="A3" s="30">
        <v>1</v>
      </c>
      <c r="B3" s="29" t="str">
        <f t="shared" ref="B3:B66" si="0">DEC2HEX(A3)</f>
        <v>1</v>
      </c>
      <c r="C3" s="28" t="str">
        <f t="shared" ref="C3:C66" si="1">DEC2BIN(A3)</f>
        <v>1</v>
      </c>
      <c r="D3" s="27"/>
      <c r="E3" s="101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</row>
    <row r="4" spans="1:60" ht="15.75" thickBot="1" x14ac:dyDescent="0.3">
      <c r="A4" s="30">
        <v>2</v>
      </c>
      <c r="B4" s="29" t="str">
        <f t="shared" si="0"/>
        <v>2</v>
      </c>
      <c r="C4" s="28" t="str">
        <f t="shared" si="1"/>
        <v>10</v>
      </c>
      <c r="D4" s="27"/>
      <c r="E4" s="27"/>
      <c r="F4" s="27"/>
      <c r="G4" s="52"/>
      <c r="H4" s="52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</row>
    <row r="5" spans="1:60" x14ac:dyDescent="0.25">
      <c r="A5" s="30">
        <v>3</v>
      </c>
      <c r="B5" s="29" t="str">
        <f t="shared" si="0"/>
        <v>3</v>
      </c>
      <c r="C5" s="28" t="str">
        <f t="shared" si="1"/>
        <v>11</v>
      </c>
      <c r="D5" s="27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3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</row>
    <row r="6" spans="1:60" x14ac:dyDescent="0.25">
      <c r="A6" s="30">
        <v>4</v>
      </c>
      <c r="B6" s="29" t="str">
        <f t="shared" si="0"/>
        <v>4</v>
      </c>
      <c r="C6" s="28" t="str">
        <f t="shared" si="1"/>
        <v>100</v>
      </c>
      <c r="D6" s="27"/>
      <c r="E6" s="48"/>
      <c r="F6" s="95" t="s">
        <v>35</v>
      </c>
      <c r="G6" s="96"/>
      <c r="H6" s="96"/>
      <c r="I6" s="97"/>
      <c r="J6" s="51"/>
      <c r="K6" s="95" t="s">
        <v>36</v>
      </c>
      <c r="L6" s="96"/>
      <c r="M6" s="96"/>
      <c r="N6" s="96"/>
      <c r="O6" s="96"/>
      <c r="P6" s="97"/>
      <c r="Q6" s="44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pans="1:60" x14ac:dyDescent="0.25">
      <c r="A7" s="30">
        <v>5</v>
      </c>
      <c r="B7" s="29" t="str">
        <f t="shared" si="0"/>
        <v>5</v>
      </c>
      <c r="C7" s="28" t="str">
        <f t="shared" si="1"/>
        <v>101</v>
      </c>
      <c r="D7" s="27"/>
      <c r="E7" s="48"/>
      <c r="F7" s="35"/>
      <c r="G7" s="36"/>
      <c r="H7" s="36"/>
      <c r="I7" s="37"/>
      <c r="J7" s="51"/>
      <c r="K7" s="35"/>
      <c r="L7" s="36"/>
      <c r="M7" s="36"/>
      <c r="N7" s="36"/>
      <c r="O7" s="36"/>
      <c r="P7" s="37"/>
      <c r="Q7" s="44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</row>
    <row r="8" spans="1:60" x14ac:dyDescent="0.25">
      <c r="A8" s="30">
        <v>6</v>
      </c>
      <c r="B8" s="29" t="str">
        <f t="shared" si="0"/>
        <v>6</v>
      </c>
      <c r="C8" s="28" t="str">
        <f t="shared" si="1"/>
        <v>110</v>
      </c>
      <c r="D8" s="27"/>
      <c r="E8" s="48"/>
      <c r="F8" s="38"/>
      <c r="G8" s="32" t="s">
        <v>32</v>
      </c>
      <c r="H8" s="55">
        <v>248</v>
      </c>
      <c r="I8" s="39"/>
      <c r="J8" s="51"/>
      <c r="K8" s="38"/>
      <c r="L8" s="34" t="s">
        <v>33</v>
      </c>
      <c r="M8" s="54" t="str">
        <f>DEC2HEX(H8)</f>
        <v>F8</v>
      </c>
      <c r="N8" s="33" t="s">
        <v>34</v>
      </c>
      <c r="O8" s="56" t="str">
        <f>DEC2BIN(H8)</f>
        <v>11111000</v>
      </c>
      <c r="P8" s="39"/>
      <c r="Q8" s="44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</row>
    <row r="9" spans="1:60" x14ac:dyDescent="0.25">
      <c r="A9" s="30">
        <v>7</v>
      </c>
      <c r="B9" s="29" t="str">
        <f t="shared" si="0"/>
        <v>7</v>
      </c>
      <c r="C9" s="28" t="str">
        <f t="shared" si="1"/>
        <v>111</v>
      </c>
      <c r="D9" s="27"/>
      <c r="E9" s="48"/>
      <c r="F9" s="38"/>
      <c r="G9" s="32"/>
      <c r="H9" s="32">
        <v>255</v>
      </c>
      <c r="I9" s="39"/>
      <c r="J9" s="51"/>
      <c r="K9" s="38"/>
      <c r="L9" s="34"/>
      <c r="M9" s="32"/>
      <c r="N9" s="34"/>
      <c r="O9" s="32"/>
      <c r="P9" s="39"/>
      <c r="Q9" s="44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</row>
    <row r="10" spans="1:60" x14ac:dyDescent="0.25">
      <c r="A10" s="30">
        <v>8</v>
      </c>
      <c r="B10" s="29" t="str">
        <f t="shared" si="0"/>
        <v>8</v>
      </c>
      <c r="C10" s="28" t="str">
        <f t="shared" si="1"/>
        <v>1000</v>
      </c>
      <c r="D10" s="27"/>
      <c r="E10" s="48"/>
      <c r="F10" s="38"/>
      <c r="G10" s="32" t="s">
        <v>33</v>
      </c>
      <c r="H10" s="54" t="s">
        <v>38</v>
      </c>
      <c r="I10" s="39"/>
      <c r="J10" s="51"/>
      <c r="K10" s="38"/>
      <c r="L10" s="34" t="s">
        <v>32</v>
      </c>
      <c r="M10" s="55">
        <f>HEX2DEC(H10)</f>
        <v>165</v>
      </c>
      <c r="N10" s="33" t="s">
        <v>34</v>
      </c>
      <c r="O10" s="56" t="str">
        <f>HEX2BIN(H10)</f>
        <v>10100101</v>
      </c>
      <c r="P10" s="39"/>
      <c r="Q10" s="44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</row>
    <row r="11" spans="1:60" x14ac:dyDescent="0.25">
      <c r="A11" s="30">
        <v>9</v>
      </c>
      <c r="B11" s="29" t="str">
        <f t="shared" si="0"/>
        <v>9</v>
      </c>
      <c r="C11" s="28" t="str">
        <f t="shared" si="1"/>
        <v>1001</v>
      </c>
      <c r="D11" s="27"/>
      <c r="E11" s="48"/>
      <c r="F11" s="38"/>
      <c r="G11" s="32"/>
      <c r="H11" s="31"/>
      <c r="I11" s="39"/>
      <c r="J11" s="51"/>
      <c r="K11" s="38"/>
      <c r="L11" s="34"/>
      <c r="M11" s="32"/>
      <c r="N11" s="34"/>
      <c r="O11" s="32"/>
      <c r="P11" s="39"/>
      <c r="Q11" s="44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</row>
    <row r="12" spans="1:60" x14ac:dyDescent="0.25">
      <c r="A12" s="30">
        <v>10</v>
      </c>
      <c r="B12" s="29" t="str">
        <f t="shared" si="0"/>
        <v>A</v>
      </c>
      <c r="C12" s="28" t="str">
        <f t="shared" si="1"/>
        <v>1010</v>
      </c>
      <c r="D12" s="27"/>
      <c r="E12" s="48"/>
      <c r="F12" s="38"/>
      <c r="G12" s="32" t="s">
        <v>34</v>
      </c>
      <c r="H12" s="78">
        <v>1111111</v>
      </c>
      <c r="I12" s="39"/>
      <c r="J12" s="51"/>
      <c r="K12" s="38"/>
      <c r="L12" s="34" t="s">
        <v>32</v>
      </c>
      <c r="M12" s="55">
        <f>BIN2DEC(H12)</f>
        <v>127</v>
      </c>
      <c r="N12" s="33" t="s">
        <v>33</v>
      </c>
      <c r="O12" s="54" t="str">
        <f>BIN2HEX(H12)</f>
        <v>7F</v>
      </c>
      <c r="P12" s="39"/>
      <c r="Q12" s="44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</row>
    <row r="13" spans="1:60" x14ac:dyDescent="0.25">
      <c r="A13" s="30">
        <v>11</v>
      </c>
      <c r="B13" s="29" t="str">
        <f t="shared" si="0"/>
        <v>B</v>
      </c>
      <c r="C13" s="28" t="str">
        <f t="shared" si="1"/>
        <v>1011</v>
      </c>
      <c r="D13" s="27"/>
      <c r="E13" s="48"/>
      <c r="F13" s="40"/>
      <c r="G13" s="41"/>
      <c r="H13" s="41"/>
      <c r="I13" s="42"/>
      <c r="J13" s="51"/>
      <c r="K13" s="40"/>
      <c r="L13" s="41"/>
      <c r="M13" s="41"/>
      <c r="N13" s="41"/>
      <c r="O13" s="41"/>
      <c r="P13" s="42"/>
      <c r="Q13" s="44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</row>
    <row r="14" spans="1:60" ht="15.75" thickBot="1" x14ac:dyDescent="0.3">
      <c r="A14" s="30">
        <v>12</v>
      </c>
      <c r="B14" s="29" t="str">
        <f t="shared" si="0"/>
        <v>C</v>
      </c>
      <c r="C14" s="28" t="str">
        <f t="shared" si="1"/>
        <v>1100</v>
      </c>
      <c r="D14" s="27"/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45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</row>
    <row r="15" spans="1:60" x14ac:dyDescent="0.25">
      <c r="A15" s="30">
        <v>13</v>
      </c>
      <c r="B15" s="29" t="str">
        <f t="shared" si="0"/>
        <v>D</v>
      </c>
      <c r="C15" s="28" t="str">
        <f t="shared" si="1"/>
        <v>1101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</row>
    <row r="16" spans="1:60" x14ac:dyDescent="0.25">
      <c r="A16" s="30">
        <v>14</v>
      </c>
      <c r="B16" s="29" t="str">
        <f t="shared" si="0"/>
        <v>E</v>
      </c>
      <c r="C16" s="28" t="str">
        <f t="shared" si="1"/>
        <v>1110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</row>
    <row r="17" spans="1:60" x14ac:dyDescent="0.25">
      <c r="A17" s="30">
        <v>15</v>
      </c>
      <c r="B17" s="29" t="str">
        <f t="shared" si="0"/>
        <v>F</v>
      </c>
      <c r="C17" s="28" t="str">
        <f t="shared" si="1"/>
        <v>1111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</row>
    <row r="18" spans="1:60" x14ac:dyDescent="0.25">
      <c r="A18" s="30">
        <v>16</v>
      </c>
      <c r="B18" s="29" t="str">
        <f t="shared" si="0"/>
        <v>10</v>
      </c>
      <c r="C18" s="28" t="str">
        <f t="shared" si="1"/>
        <v>10000</v>
      </c>
      <c r="D18" s="27"/>
      <c r="E18" s="27"/>
      <c r="F18" s="27"/>
      <c r="G18" s="27"/>
      <c r="H18" s="27">
        <v>10000000</v>
      </c>
      <c r="I18" s="27" t="str">
        <f t="shared" ref="I18:I25" si="2">BIN2HEX(H18)</f>
        <v>80</v>
      </c>
      <c r="J18" s="27"/>
      <c r="K18" s="27"/>
      <c r="L18" s="27"/>
      <c r="M18" s="76" t="s">
        <v>43</v>
      </c>
      <c r="N18" s="27">
        <f>BIN2DEC(M18)</f>
        <v>0</v>
      </c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0" x14ac:dyDescent="0.25">
      <c r="A19" s="30">
        <v>17</v>
      </c>
      <c r="B19" s="29" t="str">
        <f t="shared" si="0"/>
        <v>11</v>
      </c>
      <c r="C19" s="28" t="str">
        <f t="shared" si="1"/>
        <v>10001</v>
      </c>
      <c r="D19" s="27"/>
      <c r="E19" s="27"/>
      <c r="F19" s="27"/>
      <c r="G19" s="27"/>
      <c r="H19" s="27">
        <v>1000000</v>
      </c>
      <c r="I19" s="27" t="str">
        <f t="shared" si="2"/>
        <v>40</v>
      </c>
      <c r="J19" s="27"/>
      <c r="K19" s="27"/>
      <c r="L19" s="27"/>
      <c r="M19" s="76" t="s">
        <v>44</v>
      </c>
      <c r="N19" s="27">
        <f>BIN2DEC(M19)</f>
        <v>32</v>
      </c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</row>
    <row r="20" spans="1:60" x14ac:dyDescent="0.25">
      <c r="A20" s="30">
        <v>18</v>
      </c>
      <c r="B20" s="29" t="str">
        <f t="shared" si="0"/>
        <v>12</v>
      </c>
      <c r="C20" s="28" t="str">
        <f t="shared" si="1"/>
        <v>10010</v>
      </c>
      <c r="D20" s="27"/>
      <c r="E20" s="27"/>
      <c r="F20" s="27"/>
      <c r="G20" s="27"/>
      <c r="H20" s="27">
        <v>100000</v>
      </c>
      <c r="I20" s="27" t="str">
        <f t="shared" si="2"/>
        <v>20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</row>
    <row r="21" spans="1:60" x14ac:dyDescent="0.25">
      <c r="A21" s="30">
        <v>19</v>
      </c>
      <c r="B21" s="29" t="str">
        <f t="shared" si="0"/>
        <v>13</v>
      </c>
      <c r="C21" s="28" t="str">
        <f t="shared" si="1"/>
        <v>10011</v>
      </c>
      <c r="D21" s="27"/>
      <c r="E21" s="27"/>
      <c r="F21" s="27"/>
      <c r="G21" s="27"/>
      <c r="H21" s="27">
        <v>10000</v>
      </c>
      <c r="I21" s="27" t="str">
        <f t="shared" si="2"/>
        <v>10</v>
      </c>
      <c r="J21" s="27"/>
      <c r="K21" s="27"/>
      <c r="L21" s="27"/>
      <c r="M21" s="27">
        <v>128</v>
      </c>
      <c r="N21" s="77" t="str">
        <f>DEC2BIN(M21)</f>
        <v>10000000</v>
      </c>
      <c r="O21" s="27">
        <v>10010101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</row>
    <row r="22" spans="1:60" x14ac:dyDescent="0.25">
      <c r="A22" s="30">
        <v>20</v>
      </c>
      <c r="B22" s="29" t="str">
        <f t="shared" si="0"/>
        <v>14</v>
      </c>
      <c r="C22" s="28" t="str">
        <f t="shared" si="1"/>
        <v>10100</v>
      </c>
      <c r="D22" s="27"/>
      <c r="E22" s="27"/>
      <c r="F22" s="27"/>
      <c r="G22" s="27"/>
      <c r="H22" s="27">
        <v>1000</v>
      </c>
      <c r="I22" s="27" t="str">
        <f t="shared" si="2"/>
        <v>8</v>
      </c>
      <c r="J22" s="27"/>
      <c r="K22" s="27"/>
      <c r="L22" s="27"/>
      <c r="M22" s="27">
        <v>64</v>
      </c>
      <c r="N22" s="77" t="str">
        <f t="shared" ref="N22:N28" si="3">DEC2BIN(M22)</f>
        <v>1000000</v>
      </c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</row>
    <row r="23" spans="1:60" x14ac:dyDescent="0.25">
      <c r="A23" s="30">
        <v>21</v>
      </c>
      <c r="B23" s="29" t="str">
        <f t="shared" si="0"/>
        <v>15</v>
      </c>
      <c r="C23" s="28" t="str">
        <f t="shared" si="1"/>
        <v>10101</v>
      </c>
      <c r="D23" s="27"/>
      <c r="E23" s="27"/>
      <c r="F23" s="27"/>
      <c r="G23" s="27"/>
      <c r="H23" s="27">
        <v>100</v>
      </c>
      <c r="I23" s="27" t="str">
        <f t="shared" si="2"/>
        <v>4</v>
      </c>
      <c r="J23" s="27"/>
      <c r="K23" s="27"/>
      <c r="L23" s="27"/>
      <c r="M23" s="27">
        <v>32</v>
      </c>
      <c r="N23" s="77" t="str">
        <f t="shared" si="3"/>
        <v>100000</v>
      </c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</row>
    <row r="24" spans="1:60" x14ac:dyDescent="0.25">
      <c r="A24" s="30">
        <v>22</v>
      </c>
      <c r="B24" s="29" t="str">
        <f t="shared" si="0"/>
        <v>16</v>
      </c>
      <c r="C24" s="28" t="str">
        <f t="shared" si="1"/>
        <v>10110</v>
      </c>
      <c r="D24" s="27"/>
      <c r="E24" s="27"/>
      <c r="F24" s="27"/>
      <c r="G24" s="27"/>
      <c r="H24" s="27">
        <v>10</v>
      </c>
      <c r="I24" s="27" t="str">
        <f t="shared" si="2"/>
        <v>2</v>
      </c>
      <c r="J24" s="27"/>
      <c r="K24" s="27"/>
      <c r="L24" s="27"/>
      <c r="M24" s="27">
        <v>16</v>
      </c>
      <c r="N24" s="77" t="str">
        <f t="shared" si="3"/>
        <v>10000</v>
      </c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</row>
    <row r="25" spans="1:60" x14ac:dyDescent="0.25">
      <c r="A25" s="30">
        <v>23</v>
      </c>
      <c r="B25" s="29" t="str">
        <f t="shared" si="0"/>
        <v>17</v>
      </c>
      <c r="C25" s="28" t="str">
        <f t="shared" si="1"/>
        <v>10111</v>
      </c>
      <c r="D25" s="27"/>
      <c r="E25" s="27"/>
      <c r="F25" s="27"/>
      <c r="G25" s="27"/>
      <c r="H25" s="27">
        <v>1</v>
      </c>
      <c r="I25" s="27" t="str">
        <f t="shared" si="2"/>
        <v>1</v>
      </c>
      <c r="J25" s="27"/>
      <c r="K25" s="27"/>
      <c r="L25" s="27"/>
      <c r="M25" s="27">
        <v>8</v>
      </c>
      <c r="N25" s="77" t="str">
        <f t="shared" si="3"/>
        <v>1000</v>
      </c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</row>
    <row r="26" spans="1:60" x14ac:dyDescent="0.25">
      <c r="A26" s="30">
        <v>24</v>
      </c>
      <c r="B26" s="29" t="str">
        <f t="shared" si="0"/>
        <v>18</v>
      </c>
      <c r="C26" s="28" t="str">
        <f t="shared" si="1"/>
        <v>11000</v>
      </c>
      <c r="D26" s="27"/>
      <c r="E26" s="27"/>
      <c r="F26" s="27"/>
      <c r="G26" s="27"/>
      <c r="H26" s="27"/>
      <c r="I26" s="27"/>
      <c r="J26" s="27"/>
      <c r="K26" s="27"/>
      <c r="L26" s="27"/>
      <c r="M26" s="27">
        <v>4</v>
      </c>
      <c r="N26" s="77" t="str">
        <f t="shared" si="3"/>
        <v>100</v>
      </c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</row>
    <row r="27" spans="1:60" x14ac:dyDescent="0.25">
      <c r="A27" s="30">
        <v>25</v>
      </c>
      <c r="B27" s="29" t="str">
        <f t="shared" si="0"/>
        <v>19</v>
      </c>
      <c r="C27" s="28" t="str">
        <f t="shared" si="1"/>
        <v>11001</v>
      </c>
      <c r="D27" s="27"/>
      <c r="E27" s="27"/>
      <c r="F27" s="27"/>
      <c r="G27" s="27"/>
      <c r="H27" s="27"/>
      <c r="I27" s="27"/>
      <c r="J27" s="27"/>
      <c r="K27" s="27"/>
      <c r="L27" s="27"/>
      <c r="M27" s="27">
        <v>2</v>
      </c>
      <c r="N27" s="77" t="str">
        <f t="shared" si="3"/>
        <v>10</v>
      </c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</row>
    <row r="28" spans="1:60" x14ac:dyDescent="0.25">
      <c r="A28" s="30">
        <v>26</v>
      </c>
      <c r="B28" s="29" t="str">
        <f t="shared" si="0"/>
        <v>1A</v>
      </c>
      <c r="C28" s="28" t="str">
        <f t="shared" si="1"/>
        <v>11010</v>
      </c>
      <c r="D28" s="27"/>
      <c r="E28" s="27"/>
      <c r="F28" s="27"/>
      <c r="G28" s="27"/>
      <c r="H28" s="27"/>
      <c r="I28" s="27"/>
      <c r="J28" s="27"/>
      <c r="K28" s="27"/>
      <c r="L28" s="27"/>
      <c r="M28" s="27">
        <v>1</v>
      </c>
      <c r="N28" s="77" t="str">
        <f t="shared" si="3"/>
        <v>1</v>
      </c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</row>
    <row r="29" spans="1:60" x14ac:dyDescent="0.25">
      <c r="A29" s="30">
        <v>27</v>
      </c>
      <c r="B29" s="29" t="str">
        <f t="shared" si="0"/>
        <v>1B</v>
      </c>
      <c r="C29" s="28" t="str">
        <f t="shared" si="1"/>
        <v>11011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</row>
    <row r="30" spans="1:60" x14ac:dyDescent="0.25">
      <c r="A30" s="30">
        <v>28</v>
      </c>
      <c r="B30" s="29" t="str">
        <f t="shared" si="0"/>
        <v>1C</v>
      </c>
      <c r="C30" s="28" t="str">
        <f t="shared" si="1"/>
        <v>11100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</row>
    <row r="31" spans="1:60" x14ac:dyDescent="0.25">
      <c r="A31" s="30">
        <v>29</v>
      </c>
      <c r="B31" s="29" t="str">
        <f t="shared" si="0"/>
        <v>1D</v>
      </c>
      <c r="C31" s="28" t="str">
        <f t="shared" si="1"/>
        <v>11101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</row>
    <row r="32" spans="1:60" x14ac:dyDescent="0.25">
      <c r="A32" s="30">
        <v>30</v>
      </c>
      <c r="B32" s="29" t="str">
        <f t="shared" si="0"/>
        <v>1E</v>
      </c>
      <c r="C32" s="28" t="str">
        <f t="shared" si="1"/>
        <v>11110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</row>
    <row r="33" spans="1:60" x14ac:dyDescent="0.25">
      <c r="A33" s="30">
        <v>31</v>
      </c>
      <c r="B33" s="29" t="str">
        <f t="shared" si="0"/>
        <v>1F</v>
      </c>
      <c r="C33" s="28" t="str">
        <f t="shared" si="1"/>
        <v>11111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</row>
    <row r="34" spans="1:60" x14ac:dyDescent="0.25">
      <c r="A34" s="30">
        <v>32</v>
      </c>
      <c r="B34" s="29" t="str">
        <f t="shared" si="0"/>
        <v>20</v>
      </c>
      <c r="C34" s="28" t="str">
        <f t="shared" si="1"/>
        <v>100000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</row>
    <row r="35" spans="1:60" x14ac:dyDescent="0.25">
      <c r="A35" s="30">
        <v>33</v>
      </c>
      <c r="B35" s="29" t="str">
        <f t="shared" si="0"/>
        <v>21</v>
      </c>
      <c r="C35" s="28" t="str">
        <f t="shared" si="1"/>
        <v>100001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</row>
    <row r="36" spans="1:60" x14ac:dyDescent="0.25">
      <c r="A36" s="30">
        <v>34</v>
      </c>
      <c r="B36" s="29" t="str">
        <f t="shared" si="0"/>
        <v>22</v>
      </c>
      <c r="C36" s="28" t="str">
        <f t="shared" si="1"/>
        <v>100010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</row>
    <row r="37" spans="1:60" x14ac:dyDescent="0.25">
      <c r="A37" s="30">
        <v>35</v>
      </c>
      <c r="B37" s="29" t="str">
        <f t="shared" si="0"/>
        <v>23</v>
      </c>
      <c r="C37" s="28" t="str">
        <f t="shared" si="1"/>
        <v>100011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</row>
    <row r="38" spans="1:60" x14ac:dyDescent="0.25">
      <c r="A38" s="30">
        <v>36</v>
      </c>
      <c r="B38" s="29" t="str">
        <f t="shared" si="0"/>
        <v>24</v>
      </c>
      <c r="C38" s="28" t="str">
        <f t="shared" si="1"/>
        <v>100100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</row>
    <row r="39" spans="1:60" x14ac:dyDescent="0.25">
      <c r="A39" s="30">
        <v>37</v>
      </c>
      <c r="B39" s="29" t="str">
        <f t="shared" si="0"/>
        <v>25</v>
      </c>
      <c r="C39" s="28" t="str">
        <f t="shared" si="1"/>
        <v>100101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</row>
    <row r="40" spans="1:60" x14ac:dyDescent="0.25">
      <c r="A40" s="30">
        <v>38</v>
      </c>
      <c r="B40" s="29" t="str">
        <f t="shared" si="0"/>
        <v>26</v>
      </c>
      <c r="C40" s="28" t="str">
        <f t="shared" si="1"/>
        <v>100110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</row>
    <row r="41" spans="1:60" x14ac:dyDescent="0.25">
      <c r="A41" s="30">
        <v>39</v>
      </c>
      <c r="B41" s="29" t="str">
        <f t="shared" si="0"/>
        <v>27</v>
      </c>
      <c r="C41" s="28" t="str">
        <f t="shared" si="1"/>
        <v>100111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</row>
    <row r="42" spans="1:60" x14ac:dyDescent="0.25">
      <c r="A42" s="30">
        <v>40</v>
      </c>
      <c r="B42" s="29" t="str">
        <f t="shared" si="0"/>
        <v>28</v>
      </c>
      <c r="C42" s="28" t="str">
        <f t="shared" si="1"/>
        <v>101000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</row>
    <row r="43" spans="1:60" x14ac:dyDescent="0.25">
      <c r="A43" s="30">
        <v>41</v>
      </c>
      <c r="B43" s="29" t="str">
        <f t="shared" si="0"/>
        <v>29</v>
      </c>
      <c r="C43" s="28" t="str">
        <f t="shared" si="1"/>
        <v>101001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</row>
    <row r="44" spans="1:60" x14ac:dyDescent="0.25">
      <c r="A44" s="30">
        <v>42</v>
      </c>
      <c r="B44" s="29" t="str">
        <f t="shared" si="0"/>
        <v>2A</v>
      </c>
      <c r="C44" s="28" t="str">
        <f t="shared" si="1"/>
        <v>101010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</row>
    <row r="45" spans="1:60" x14ac:dyDescent="0.25">
      <c r="A45" s="30">
        <v>43</v>
      </c>
      <c r="B45" s="29" t="str">
        <f t="shared" si="0"/>
        <v>2B</v>
      </c>
      <c r="C45" s="28" t="str">
        <f t="shared" si="1"/>
        <v>101011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</row>
    <row r="46" spans="1:60" x14ac:dyDescent="0.25">
      <c r="A46" s="30">
        <v>44</v>
      </c>
      <c r="B46" s="29" t="str">
        <f t="shared" si="0"/>
        <v>2C</v>
      </c>
      <c r="C46" s="28" t="str">
        <f t="shared" si="1"/>
        <v>101100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</row>
    <row r="47" spans="1:60" x14ac:dyDescent="0.25">
      <c r="A47" s="30">
        <v>45</v>
      </c>
      <c r="B47" s="29" t="str">
        <f t="shared" si="0"/>
        <v>2D</v>
      </c>
      <c r="C47" s="28" t="str">
        <f t="shared" si="1"/>
        <v>101101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</row>
    <row r="48" spans="1:60" x14ac:dyDescent="0.25">
      <c r="A48" s="30">
        <v>46</v>
      </c>
      <c r="B48" s="29" t="str">
        <f t="shared" si="0"/>
        <v>2E</v>
      </c>
      <c r="C48" s="28" t="str">
        <f t="shared" si="1"/>
        <v>101110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</row>
    <row r="49" spans="1:60" x14ac:dyDescent="0.25">
      <c r="A49" s="30">
        <v>47</v>
      </c>
      <c r="B49" s="29" t="str">
        <f t="shared" si="0"/>
        <v>2F</v>
      </c>
      <c r="C49" s="28" t="str">
        <f t="shared" si="1"/>
        <v>101111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</row>
    <row r="50" spans="1:60" x14ac:dyDescent="0.25">
      <c r="A50" s="30">
        <v>48</v>
      </c>
      <c r="B50" s="29" t="str">
        <f t="shared" si="0"/>
        <v>30</v>
      </c>
      <c r="C50" s="28" t="str">
        <f t="shared" si="1"/>
        <v>110000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</row>
    <row r="51" spans="1:60" x14ac:dyDescent="0.25">
      <c r="A51" s="30">
        <v>49</v>
      </c>
      <c r="B51" s="29" t="str">
        <f t="shared" si="0"/>
        <v>31</v>
      </c>
      <c r="C51" s="28" t="str">
        <f t="shared" si="1"/>
        <v>110001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</row>
    <row r="52" spans="1:60" x14ac:dyDescent="0.25">
      <c r="A52" s="30">
        <v>50</v>
      </c>
      <c r="B52" s="29" t="str">
        <f t="shared" si="0"/>
        <v>32</v>
      </c>
      <c r="C52" s="28" t="str">
        <f t="shared" si="1"/>
        <v>110010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</row>
    <row r="53" spans="1:60" x14ac:dyDescent="0.25">
      <c r="A53" s="30">
        <v>51</v>
      </c>
      <c r="B53" s="29" t="str">
        <f t="shared" si="0"/>
        <v>33</v>
      </c>
      <c r="C53" s="28" t="str">
        <f t="shared" si="1"/>
        <v>110011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</row>
    <row r="54" spans="1:60" x14ac:dyDescent="0.25">
      <c r="A54" s="30">
        <v>52</v>
      </c>
      <c r="B54" s="29" t="str">
        <f t="shared" si="0"/>
        <v>34</v>
      </c>
      <c r="C54" s="28" t="str">
        <f t="shared" si="1"/>
        <v>110100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</row>
    <row r="55" spans="1:60" x14ac:dyDescent="0.25">
      <c r="A55" s="30">
        <v>53</v>
      </c>
      <c r="B55" s="29" t="str">
        <f t="shared" si="0"/>
        <v>35</v>
      </c>
      <c r="C55" s="28" t="str">
        <f t="shared" si="1"/>
        <v>110101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</row>
    <row r="56" spans="1:60" x14ac:dyDescent="0.25">
      <c r="A56" s="30">
        <v>54</v>
      </c>
      <c r="B56" s="29" t="str">
        <f t="shared" si="0"/>
        <v>36</v>
      </c>
      <c r="C56" s="28" t="str">
        <f t="shared" si="1"/>
        <v>110110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</row>
    <row r="57" spans="1:60" x14ac:dyDescent="0.25">
      <c r="A57" s="30">
        <v>55</v>
      </c>
      <c r="B57" s="29" t="str">
        <f t="shared" si="0"/>
        <v>37</v>
      </c>
      <c r="C57" s="28" t="str">
        <f t="shared" si="1"/>
        <v>110111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</row>
    <row r="58" spans="1:60" x14ac:dyDescent="0.25">
      <c r="A58" s="30">
        <v>56</v>
      </c>
      <c r="B58" s="29" t="str">
        <f t="shared" si="0"/>
        <v>38</v>
      </c>
      <c r="C58" s="28" t="str">
        <f t="shared" si="1"/>
        <v>111000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</row>
    <row r="59" spans="1:60" x14ac:dyDescent="0.25">
      <c r="A59" s="30">
        <v>57</v>
      </c>
      <c r="B59" s="29" t="str">
        <f t="shared" si="0"/>
        <v>39</v>
      </c>
      <c r="C59" s="28" t="str">
        <f t="shared" si="1"/>
        <v>111001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</row>
    <row r="60" spans="1:60" x14ac:dyDescent="0.25">
      <c r="A60" s="30">
        <v>58</v>
      </c>
      <c r="B60" s="29" t="str">
        <f t="shared" si="0"/>
        <v>3A</v>
      </c>
      <c r="C60" s="28" t="str">
        <f t="shared" si="1"/>
        <v>111010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</row>
    <row r="61" spans="1:60" x14ac:dyDescent="0.25">
      <c r="A61" s="30">
        <v>59</v>
      </c>
      <c r="B61" s="29" t="str">
        <f t="shared" si="0"/>
        <v>3B</v>
      </c>
      <c r="C61" s="28" t="str">
        <f t="shared" si="1"/>
        <v>111011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</row>
    <row r="62" spans="1:60" x14ac:dyDescent="0.25">
      <c r="A62" s="30">
        <v>60</v>
      </c>
      <c r="B62" s="29" t="str">
        <f t="shared" si="0"/>
        <v>3C</v>
      </c>
      <c r="C62" s="28" t="str">
        <f t="shared" si="1"/>
        <v>111100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</row>
    <row r="63" spans="1:60" x14ac:dyDescent="0.25">
      <c r="A63" s="30">
        <v>61</v>
      </c>
      <c r="B63" s="29" t="str">
        <f t="shared" si="0"/>
        <v>3D</v>
      </c>
      <c r="C63" s="28" t="str">
        <f t="shared" si="1"/>
        <v>111101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</row>
    <row r="64" spans="1:60" x14ac:dyDescent="0.25">
      <c r="A64" s="30">
        <v>62</v>
      </c>
      <c r="B64" s="29" t="str">
        <f t="shared" si="0"/>
        <v>3E</v>
      </c>
      <c r="C64" s="28" t="str">
        <f t="shared" si="1"/>
        <v>111110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</row>
    <row r="65" spans="1:60" x14ac:dyDescent="0.25">
      <c r="A65" s="30">
        <v>63</v>
      </c>
      <c r="B65" s="29" t="str">
        <f t="shared" si="0"/>
        <v>3F</v>
      </c>
      <c r="C65" s="28" t="str">
        <f t="shared" si="1"/>
        <v>111111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</row>
    <row r="66" spans="1:60" x14ac:dyDescent="0.25">
      <c r="A66" s="30">
        <v>64</v>
      </c>
      <c r="B66" s="29" t="str">
        <f t="shared" si="0"/>
        <v>40</v>
      </c>
      <c r="C66" s="28" t="str">
        <f t="shared" si="1"/>
        <v>1000000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</row>
    <row r="67" spans="1:60" x14ac:dyDescent="0.25">
      <c r="A67" s="30">
        <v>65</v>
      </c>
      <c r="B67" s="29" t="str">
        <f t="shared" ref="B67:B130" si="4">DEC2HEX(A67)</f>
        <v>41</v>
      </c>
      <c r="C67" s="28" t="str">
        <f t="shared" ref="C67:C130" si="5">DEC2BIN(A67)</f>
        <v>1000001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</row>
    <row r="68" spans="1:60" x14ac:dyDescent="0.25">
      <c r="A68" s="30">
        <v>66</v>
      </c>
      <c r="B68" s="29" t="str">
        <f t="shared" si="4"/>
        <v>42</v>
      </c>
      <c r="C68" s="28" t="str">
        <f t="shared" si="5"/>
        <v>1000010</v>
      </c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</row>
    <row r="69" spans="1:60" x14ac:dyDescent="0.25">
      <c r="A69" s="30">
        <v>67</v>
      </c>
      <c r="B69" s="29" t="str">
        <f t="shared" si="4"/>
        <v>43</v>
      </c>
      <c r="C69" s="28" t="str">
        <f t="shared" si="5"/>
        <v>1000011</v>
      </c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</row>
    <row r="70" spans="1:60" x14ac:dyDescent="0.25">
      <c r="A70" s="30">
        <v>68</v>
      </c>
      <c r="B70" s="29" t="str">
        <f t="shared" si="4"/>
        <v>44</v>
      </c>
      <c r="C70" s="28" t="str">
        <f t="shared" si="5"/>
        <v>1000100</v>
      </c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</row>
    <row r="71" spans="1:60" x14ac:dyDescent="0.25">
      <c r="A71" s="30">
        <v>69</v>
      </c>
      <c r="B71" s="29" t="str">
        <f t="shared" si="4"/>
        <v>45</v>
      </c>
      <c r="C71" s="28" t="str">
        <f t="shared" si="5"/>
        <v>1000101</v>
      </c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</row>
    <row r="72" spans="1:60" x14ac:dyDescent="0.25">
      <c r="A72" s="30">
        <v>70</v>
      </c>
      <c r="B72" s="29" t="str">
        <f t="shared" si="4"/>
        <v>46</v>
      </c>
      <c r="C72" s="28" t="str">
        <f t="shared" si="5"/>
        <v>1000110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</row>
    <row r="73" spans="1:60" x14ac:dyDescent="0.25">
      <c r="A73" s="30">
        <v>71</v>
      </c>
      <c r="B73" s="29" t="str">
        <f t="shared" si="4"/>
        <v>47</v>
      </c>
      <c r="C73" s="28" t="str">
        <f t="shared" si="5"/>
        <v>1000111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</row>
    <row r="74" spans="1:60" x14ac:dyDescent="0.25">
      <c r="A74" s="30">
        <v>72</v>
      </c>
      <c r="B74" s="29" t="str">
        <f t="shared" si="4"/>
        <v>48</v>
      </c>
      <c r="C74" s="28" t="str">
        <f t="shared" si="5"/>
        <v>1001000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</row>
    <row r="75" spans="1:60" x14ac:dyDescent="0.25">
      <c r="A75" s="30">
        <v>73</v>
      </c>
      <c r="B75" s="29" t="str">
        <f t="shared" si="4"/>
        <v>49</v>
      </c>
      <c r="C75" s="28" t="str">
        <f t="shared" si="5"/>
        <v>1001001</v>
      </c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</row>
    <row r="76" spans="1:60" x14ac:dyDescent="0.25">
      <c r="A76" s="30">
        <v>74</v>
      </c>
      <c r="B76" s="29" t="str">
        <f t="shared" si="4"/>
        <v>4A</v>
      </c>
      <c r="C76" s="28" t="str">
        <f t="shared" si="5"/>
        <v>1001010</v>
      </c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</row>
    <row r="77" spans="1:60" x14ac:dyDescent="0.25">
      <c r="A77" s="30">
        <v>75</v>
      </c>
      <c r="B77" s="29" t="str">
        <f t="shared" si="4"/>
        <v>4B</v>
      </c>
      <c r="C77" s="28" t="str">
        <f t="shared" si="5"/>
        <v>1001011</v>
      </c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</row>
    <row r="78" spans="1:60" x14ac:dyDescent="0.25">
      <c r="A78" s="30">
        <v>76</v>
      </c>
      <c r="B78" s="29" t="str">
        <f t="shared" si="4"/>
        <v>4C</v>
      </c>
      <c r="C78" s="28" t="str">
        <f t="shared" si="5"/>
        <v>1001100</v>
      </c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</row>
    <row r="79" spans="1:60" x14ac:dyDescent="0.25">
      <c r="A79" s="30">
        <v>77</v>
      </c>
      <c r="B79" s="29" t="str">
        <f t="shared" si="4"/>
        <v>4D</v>
      </c>
      <c r="C79" s="28" t="str">
        <f t="shared" si="5"/>
        <v>1001101</v>
      </c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</row>
    <row r="80" spans="1:60" x14ac:dyDescent="0.25">
      <c r="A80" s="30">
        <v>78</v>
      </c>
      <c r="B80" s="29" t="str">
        <f t="shared" si="4"/>
        <v>4E</v>
      </c>
      <c r="C80" s="28" t="str">
        <f t="shared" si="5"/>
        <v>1001110</v>
      </c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</row>
    <row r="81" spans="1:60" x14ac:dyDescent="0.25">
      <c r="A81" s="30">
        <v>79</v>
      </c>
      <c r="B81" s="29" t="str">
        <f t="shared" si="4"/>
        <v>4F</v>
      </c>
      <c r="C81" s="28" t="str">
        <f t="shared" si="5"/>
        <v>1001111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</row>
    <row r="82" spans="1:60" x14ac:dyDescent="0.25">
      <c r="A82" s="30">
        <v>80</v>
      </c>
      <c r="B82" s="29" t="str">
        <f t="shared" si="4"/>
        <v>50</v>
      </c>
      <c r="C82" s="28" t="str">
        <f t="shared" si="5"/>
        <v>1010000</v>
      </c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</row>
    <row r="83" spans="1:60" x14ac:dyDescent="0.25">
      <c r="A83" s="30">
        <v>81</v>
      </c>
      <c r="B83" s="29" t="str">
        <f t="shared" si="4"/>
        <v>51</v>
      </c>
      <c r="C83" s="28" t="str">
        <f t="shared" si="5"/>
        <v>1010001</v>
      </c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</row>
    <row r="84" spans="1:60" x14ac:dyDescent="0.25">
      <c r="A84" s="30">
        <v>82</v>
      </c>
      <c r="B84" s="29" t="str">
        <f t="shared" si="4"/>
        <v>52</v>
      </c>
      <c r="C84" s="28" t="str">
        <f t="shared" si="5"/>
        <v>1010010</v>
      </c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</row>
    <row r="85" spans="1:60" x14ac:dyDescent="0.25">
      <c r="A85" s="30">
        <v>83</v>
      </c>
      <c r="B85" s="29" t="str">
        <f t="shared" si="4"/>
        <v>53</v>
      </c>
      <c r="C85" s="28" t="str">
        <f t="shared" si="5"/>
        <v>1010011</v>
      </c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</row>
    <row r="86" spans="1:60" x14ac:dyDescent="0.25">
      <c r="A86" s="30">
        <v>84</v>
      </c>
      <c r="B86" s="29" t="str">
        <f t="shared" si="4"/>
        <v>54</v>
      </c>
      <c r="C86" s="28" t="str">
        <f t="shared" si="5"/>
        <v>1010100</v>
      </c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</row>
    <row r="87" spans="1:60" x14ac:dyDescent="0.25">
      <c r="A87" s="30">
        <v>85</v>
      </c>
      <c r="B87" s="29" t="str">
        <f t="shared" si="4"/>
        <v>55</v>
      </c>
      <c r="C87" s="28" t="str">
        <f t="shared" si="5"/>
        <v>1010101</v>
      </c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</row>
    <row r="88" spans="1:60" x14ac:dyDescent="0.25">
      <c r="A88" s="30">
        <v>86</v>
      </c>
      <c r="B88" s="29" t="str">
        <f t="shared" si="4"/>
        <v>56</v>
      </c>
      <c r="C88" s="28" t="str">
        <f t="shared" si="5"/>
        <v>1010110</v>
      </c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</row>
    <row r="89" spans="1:60" x14ac:dyDescent="0.25">
      <c r="A89" s="30">
        <v>87</v>
      </c>
      <c r="B89" s="29" t="str">
        <f t="shared" si="4"/>
        <v>57</v>
      </c>
      <c r="C89" s="28" t="str">
        <f t="shared" si="5"/>
        <v>1010111</v>
      </c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</row>
    <row r="90" spans="1:60" x14ac:dyDescent="0.25">
      <c r="A90" s="30">
        <v>88</v>
      </c>
      <c r="B90" s="29" t="str">
        <f t="shared" si="4"/>
        <v>58</v>
      </c>
      <c r="C90" s="28" t="str">
        <f t="shared" si="5"/>
        <v>1011000</v>
      </c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</row>
    <row r="91" spans="1:60" x14ac:dyDescent="0.25">
      <c r="A91" s="30">
        <v>89</v>
      </c>
      <c r="B91" s="29" t="str">
        <f t="shared" si="4"/>
        <v>59</v>
      </c>
      <c r="C91" s="28" t="str">
        <f t="shared" si="5"/>
        <v>1011001</v>
      </c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</row>
    <row r="92" spans="1:60" x14ac:dyDescent="0.25">
      <c r="A92" s="30">
        <v>90</v>
      </c>
      <c r="B92" s="29" t="str">
        <f t="shared" si="4"/>
        <v>5A</v>
      </c>
      <c r="C92" s="28" t="str">
        <f t="shared" si="5"/>
        <v>1011010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</row>
    <row r="93" spans="1:60" x14ac:dyDescent="0.25">
      <c r="A93" s="30">
        <v>91</v>
      </c>
      <c r="B93" s="29" t="str">
        <f t="shared" si="4"/>
        <v>5B</v>
      </c>
      <c r="C93" s="28" t="str">
        <f t="shared" si="5"/>
        <v>1011011</v>
      </c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</row>
    <row r="94" spans="1:60" x14ac:dyDescent="0.25">
      <c r="A94" s="30">
        <v>92</v>
      </c>
      <c r="B94" s="29" t="str">
        <f t="shared" si="4"/>
        <v>5C</v>
      </c>
      <c r="C94" s="28" t="str">
        <f t="shared" si="5"/>
        <v>1011100</v>
      </c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</row>
    <row r="95" spans="1:60" x14ac:dyDescent="0.25">
      <c r="A95" s="30">
        <v>93</v>
      </c>
      <c r="B95" s="29" t="str">
        <f t="shared" si="4"/>
        <v>5D</v>
      </c>
      <c r="C95" s="28" t="str">
        <f t="shared" si="5"/>
        <v>1011101</v>
      </c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</row>
    <row r="96" spans="1:60" x14ac:dyDescent="0.25">
      <c r="A96" s="30">
        <v>94</v>
      </c>
      <c r="B96" s="29" t="str">
        <f t="shared" si="4"/>
        <v>5E</v>
      </c>
      <c r="C96" s="28" t="str">
        <f t="shared" si="5"/>
        <v>1011110</v>
      </c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</row>
    <row r="97" spans="1:60" x14ac:dyDescent="0.25">
      <c r="A97" s="30">
        <v>95</v>
      </c>
      <c r="B97" s="29" t="str">
        <f t="shared" si="4"/>
        <v>5F</v>
      </c>
      <c r="C97" s="28" t="str">
        <f t="shared" si="5"/>
        <v>1011111</v>
      </c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</row>
    <row r="98" spans="1:60" x14ac:dyDescent="0.25">
      <c r="A98" s="30">
        <v>96</v>
      </c>
      <c r="B98" s="29" t="str">
        <f t="shared" si="4"/>
        <v>60</v>
      </c>
      <c r="C98" s="28" t="str">
        <f t="shared" si="5"/>
        <v>1100000</v>
      </c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</row>
    <row r="99" spans="1:60" x14ac:dyDescent="0.25">
      <c r="A99" s="30">
        <v>97</v>
      </c>
      <c r="B99" s="29" t="str">
        <f t="shared" si="4"/>
        <v>61</v>
      </c>
      <c r="C99" s="28" t="str">
        <f t="shared" si="5"/>
        <v>1100001</v>
      </c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</row>
    <row r="100" spans="1:60" x14ac:dyDescent="0.25">
      <c r="A100" s="30">
        <v>98</v>
      </c>
      <c r="B100" s="29" t="str">
        <f t="shared" si="4"/>
        <v>62</v>
      </c>
      <c r="C100" s="28" t="str">
        <f t="shared" si="5"/>
        <v>1100010</v>
      </c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</row>
    <row r="101" spans="1:60" x14ac:dyDescent="0.25">
      <c r="A101" s="30">
        <v>99</v>
      </c>
      <c r="B101" s="29" t="str">
        <f t="shared" si="4"/>
        <v>63</v>
      </c>
      <c r="C101" s="28" t="str">
        <f t="shared" si="5"/>
        <v>1100011</v>
      </c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</row>
    <row r="102" spans="1:60" x14ac:dyDescent="0.25">
      <c r="A102" s="30">
        <v>100</v>
      </c>
      <c r="B102" s="29" t="str">
        <f t="shared" si="4"/>
        <v>64</v>
      </c>
      <c r="C102" s="28" t="str">
        <f t="shared" si="5"/>
        <v>1100100</v>
      </c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</row>
    <row r="103" spans="1:60" x14ac:dyDescent="0.25">
      <c r="A103" s="30">
        <v>101</v>
      </c>
      <c r="B103" s="29" t="str">
        <f t="shared" si="4"/>
        <v>65</v>
      </c>
      <c r="C103" s="28" t="str">
        <f t="shared" si="5"/>
        <v>1100101</v>
      </c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</row>
    <row r="104" spans="1:60" x14ac:dyDescent="0.25">
      <c r="A104" s="30">
        <v>102</v>
      </c>
      <c r="B104" s="29" t="str">
        <f t="shared" si="4"/>
        <v>66</v>
      </c>
      <c r="C104" s="28" t="str">
        <f t="shared" si="5"/>
        <v>1100110</v>
      </c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</row>
    <row r="105" spans="1:60" x14ac:dyDescent="0.25">
      <c r="A105" s="30">
        <v>103</v>
      </c>
      <c r="B105" s="29" t="str">
        <f t="shared" si="4"/>
        <v>67</v>
      </c>
      <c r="C105" s="28" t="str">
        <f t="shared" si="5"/>
        <v>1100111</v>
      </c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</row>
    <row r="106" spans="1:60" x14ac:dyDescent="0.25">
      <c r="A106" s="30">
        <v>104</v>
      </c>
      <c r="B106" s="29" t="str">
        <f t="shared" si="4"/>
        <v>68</v>
      </c>
      <c r="C106" s="28" t="str">
        <f t="shared" si="5"/>
        <v>1101000</v>
      </c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</row>
    <row r="107" spans="1:60" x14ac:dyDescent="0.25">
      <c r="A107" s="30">
        <v>105</v>
      </c>
      <c r="B107" s="29" t="str">
        <f t="shared" si="4"/>
        <v>69</v>
      </c>
      <c r="C107" s="28" t="str">
        <f t="shared" si="5"/>
        <v>1101001</v>
      </c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</row>
    <row r="108" spans="1:60" x14ac:dyDescent="0.25">
      <c r="A108" s="30">
        <v>106</v>
      </c>
      <c r="B108" s="29" t="str">
        <f t="shared" si="4"/>
        <v>6A</v>
      </c>
      <c r="C108" s="28" t="str">
        <f t="shared" si="5"/>
        <v>1101010</v>
      </c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</row>
    <row r="109" spans="1:60" x14ac:dyDescent="0.25">
      <c r="A109" s="30">
        <v>107</v>
      </c>
      <c r="B109" s="29" t="str">
        <f t="shared" si="4"/>
        <v>6B</v>
      </c>
      <c r="C109" s="28" t="str">
        <f t="shared" si="5"/>
        <v>1101011</v>
      </c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</row>
    <row r="110" spans="1:60" x14ac:dyDescent="0.25">
      <c r="A110" s="30">
        <v>108</v>
      </c>
      <c r="B110" s="29" t="str">
        <f t="shared" si="4"/>
        <v>6C</v>
      </c>
      <c r="C110" s="28" t="str">
        <f t="shared" si="5"/>
        <v>1101100</v>
      </c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</row>
    <row r="111" spans="1:60" x14ac:dyDescent="0.25">
      <c r="A111" s="30">
        <v>109</v>
      </c>
      <c r="B111" s="29" t="str">
        <f t="shared" si="4"/>
        <v>6D</v>
      </c>
      <c r="C111" s="28" t="str">
        <f t="shared" si="5"/>
        <v>1101101</v>
      </c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</row>
    <row r="112" spans="1:60" x14ac:dyDescent="0.25">
      <c r="A112" s="30">
        <v>110</v>
      </c>
      <c r="B112" s="29" t="str">
        <f t="shared" si="4"/>
        <v>6E</v>
      </c>
      <c r="C112" s="28" t="str">
        <f t="shared" si="5"/>
        <v>1101110</v>
      </c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</row>
    <row r="113" spans="1:60" x14ac:dyDescent="0.25">
      <c r="A113" s="30">
        <v>111</v>
      </c>
      <c r="B113" s="29" t="str">
        <f t="shared" si="4"/>
        <v>6F</v>
      </c>
      <c r="C113" s="28" t="str">
        <f t="shared" si="5"/>
        <v>1101111</v>
      </c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</row>
    <row r="114" spans="1:60" x14ac:dyDescent="0.25">
      <c r="A114" s="30">
        <v>112</v>
      </c>
      <c r="B114" s="29" t="str">
        <f t="shared" si="4"/>
        <v>70</v>
      </c>
      <c r="C114" s="28" t="str">
        <f t="shared" si="5"/>
        <v>1110000</v>
      </c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</row>
    <row r="115" spans="1:60" x14ac:dyDescent="0.25">
      <c r="A115" s="30">
        <v>113</v>
      </c>
      <c r="B115" s="29" t="str">
        <f t="shared" si="4"/>
        <v>71</v>
      </c>
      <c r="C115" s="28" t="str">
        <f t="shared" si="5"/>
        <v>1110001</v>
      </c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</row>
    <row r="116" spans="1:60" x14ac:dyDescent="0.25">
      <c r="A116" s="30">
        <v>114</v>
      </c>
      <c r="B116" s="29" t="str">
        <f t="shared" si="4"/>
        <v>72</v>
      </c>
      <c r="C116" s="28" t="str">
        <f t="shared" si="5"/>
        <v>1110010</v>
      </c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</row>
    <row r="117" spans="1:60" x14ac:dyDescent="0.25">
      <c r="A117" s="30">
        <v>115</v>
      </c>
      <c r="B117" s="29" t="str">
        <f t="shared" si="4"/>
        <v>73</v>
      </c>
      <c r="C117" s="28" t="str">
        <f t="shared" si="5"/>
        <v>1110011</v>
      </c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</row>
    <row r="118" spans="1:60" x14ac:dyDescent="0.25">
      <c r="A118" s="30">
        <v>116</v>
      </c>
      <c r="B118" s="29" t="str">
        <f t="shared" si="4"/>
        <v>74</v>
      </c>
      <c r="C118" s="28" t="str">
        <f t="shared" si="5"/>
        <v>1110100</v>
      </c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</row>
    <row r="119" spans="1:60" x14ac:dyDescent="0.25">
      <c r="A119" s="30">
        <v>117</v>
      </c>
      <c r="B119" s="29" t="str">
        <f t="shared" si="4"/>
        <v>75</v>
      </c>
      <c r="C119" s="28" t="str">
        <f t="shared" si="5"/>
        <v>1110101</v>
      </c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</row>
    <row r="120" spans="1:60" x14ac:dyDescent="0.25">
      <c r="A120" s="30">
        <v>118</v>
      </c>
      <c r="B120" s="29" t="str">
        <f t="shared" si="4"/>
        <v>76</v>
      </c>
      <c r="C120" s="28" t="str">
        <f t="shared" si="5"/>
        <v>1110110</v>
      </c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</row>
    <row r="121" spans="1:60" x14ac:dyDescent="0.25">
      <c r="A121" s="30">
        <v>119</v>
      </c>
      <c r="B121" s="29" t="str">
        <f t="shared" si="4"/>
        <v>77</v>
      </c>
      <c r="C121" s="28" t="str">
        <f t="shared" si="5"/>
        <v>1110111</v>
      </c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</row>
    <row r="122" spans="1:60" x14ac:dyDescent="0.25">
      <c r="A122" s="30">
        <v>120</v>
      </c>
      <c r="B122" s="29" t="str">
        <f t="shared" si="4"/>
        <v>78</v>
      </c>
      <c r="C122" s="28" t="str">
        <f t="shared" si="5"/>
        <v>1111000</v>
      </c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</row>
    <row r="123" spans="1:60" x14ac:dyDescent="0.25">
      <c r="A123" s="30">
        <v>121</v>
      </c>
      <c r="B123" s="29" t="str">
        <f t="shared" si="4"/>
        <v>79</v>
      </c>
      <c r="C123" s="28" t="str">
        <f t="shared" si="5"/>
        <v>1111001</v>
      </c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</row>
    <row r="124" spans="1:60" x14ac:dyDescent="0.25">
      <c r="A124" s="30">
        <v>122</v>
      </c>
      <c r="B124" s="29" t="str">
        <f t="shared" si="4"/>
        <v>7A</v>
      </c>
      <c r="C124" s="28" t="str">
        <f t="shared" si="5"/>
        <v>1111010</v>
      </c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</row>
    <row r="125" spans="1:60" x14ac:dyDescent="0.25">
      <c r="A125" s="30">
        <v>123</v>
      </c>
      <c r="B125" s="29" t="str">
        <f t="shared" si="4"/>
        <v>7B</v>
      </c>
      <c r="C125" s="28" t="str">
        <f t="shared" si="5"/>
        <v>1111011</v>
      </c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</row>
    <row r="126" spans="1:60" x14ac:dyDescent="0.25">
      <c r="A126" s="30">
        <v>124</v>
      </c>
      <c r="B126" s="29" t="str">
        <f t="shared" si="4"/>
        <v>7C</v>
      </c>
      <c r="C126" s="28" t="str">
        <f t="shared" si="5"/>
        <v>1111100</v>
      </c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</row>
    <row r="127" spans="1:60" x14ac:dyDescent="0.25">
      <c r="A127" s="30">
        <v>125</v>
      </c>
      <c r="B127" s="29" t="str">
        <f t="shared" si="4"/>
        <v>7D</v>
      </c>
      <c r="C127" s="28" t="str">
        <f t="shared" si="5"/>
        <v>1111101</v>
      </c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</row>
    <row r="128" spans="1:60" x14ac:dyDescent="0.25">
      <c r="A128" s="30">
        <v>126</v>
      </c>
      <c r="B128" s="29" t="str">
        <f t="shared" si="4"/>
        <v>7E</v>
      </c>
      <c r="C128" s="28" t="str">
        <f t="shared" si="5"/>
        <v>1111110</v>
      </c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</row>
    <row r="129" spans="1:60" x14ac:dyDescent="0.25">
      <c r="A129" s="30">
        <v>127</v>
      </c>
      <c r="B129" s="29" t="str">
        <f t="shared" si="4"/>
        <v>7F</v>
      </c>
      <c r="C129" s="28" t="str">
        <f t="shared" si="5"/>
        <v>1111111</v>
      </c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</row>
    <row r="130" spans="1:60" x14ac:dyDescent="0.25">
      <c r="A130" s="30">
        <v>128</v>
      </c>
      <c r="B130" s="29" t="str">
        <f t="shared" si="4"/>
        <v>80</v>
      </c>
      <c r="C130" s="28" t="str">
        <f t="shared" si="5"/>
        <v>10000000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</row>
    <row r="131" spans="1:60" x14ac:dyDescent="0.25">
      <c r="A131" s="30">
        <v>129</v>
      </c>
      <c r="B131" s="29" t="str">
        <f t="shared" ref="B131:B194" si="6">DEC2HEX(A131)</f>
        <v>81</v>
      </c>
      <c r="C131" s="28" t="str">
        <f t="shared" ref="C131:C194" si="7">DEC2BIN(A131)</f>
        <v>10000001</v>
      </c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</row>
    <row r="132" spans="1:60" x14ac:dyDescent="0.25">
      <c r="A132" s="30">
        <v>130</v>
      </c>
      <c r="B132" s="29" t="str">
        <f t="shared" si="6"/>
        <v>82</v>
      </c>
      <c r="C132" s="28" t="str">
        <f t="shared" si="7"/>
        <v>10000010</v>
      </c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</row>
    <row r="133" spans="1:60" x14ac:dyDescent="0.25">
      <c r="A133" s="30">
        <v>131</v>
      </c>
      <c r="B133" s="29" t="str">
        <f t="shared" si="6"/>
        <v>83</v>
      </c>
      <c r="C133" s="28" t="str">
        <f t="shared" si="7"/>
        <v>10000011</v>
      </c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</row>
    <row r="134" spans="1:60" x14ac:dyDescent="0.25">
      <c r="A134" s="30">
        <v>132</v>
      </c>
      <c r="B134" s="29" t="str">
        <f t="shared" si="6"/>
        <v>84</v>
      </c>
      <c r="C134" s="28" t="str">
        <f t="shared" si="7"/>
        <v>10000100</v>
      </c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</row>
    <row r="135" spans="1:60" x14ac:dyDescent="0.25">
      <c r="A135" s="30">
        <v>133</v>
      </c>
      <c r="B135" s="29" t="str">
        <f t="shared" si="6"/>
        <v>85</v>
      </c>
      <c r="C135" s="28" t="str">
        <f t="shared" si="7"/>
        <v>10000101</v>
      </c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</row>
    <row r="136" spans="1:60" x14ac:dyDescent="0.25">
      <c r="A136" s="30">
        <v>134</v>
      </c>
      <c r="B136" s="29" t="str">
        <f t="shared" si="6"/>
        <v>86</v>
      </c>
      <c r="C136" s="28" t="str">
        <f t="shared" si="7"/>
        <v>10000110</v>
      </c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</row>
    <row r="137" spans="1:60" x14ac:dyDescent="0.25">
      <c r="A137" s="30">
        <v>135</v>
      </c>
      <c r="B137" s="29" t="str">
        <f t="shared" si="6"/>
        <v>87</v>
      </c>
      <c r="C137" s="28" t="str">
        <f t="shared" si="7"/>
        <v>10000111</v>
      </c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</row>
    <row r="138" spans="1:60" x14ac:dyDescent="0.25">
      <c r="A138" s="30">
        <v>136</v>
      </c>
      <c r="B138" s="29" t="str">
        <f t="shared" si="6"/>
        <v>88</v>
      </c>
      <c r="C138" s="28" t="str">
        <f t="shared" si="7"/>
        <v>10001000</v>
      </c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</row>
    <row r="139" spans="1:60" x14ac:dyDescent="0.25">
      <c r="A139" s="30">
        <v>137</v>
      </c>
      <c r="B139" s="29" t="str">
        <f t="shared" si="6"/>
        <v>89</v>
      </c>
      <c r="C139" s="28" t="str">
        <f t="shared" si="7"/>
        <v>10001001</v>
      </c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</row>
    <row r="140" spans="1:60" x14ac:dyDescent="0.25">
      <c r="A140" s="30">
        <v>138</v>
      </c>
      <c r="B140" s="29" t="str">
        <f t="shared" si="6"/>
        <v>8A</v>
      </c>
      <c r="C140" s="28" t="str">
        <f t="shared" si="7"/>
        <v>10001010</v>
      </c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</row>
    <row r="141" spans="1:60" x14ac:dyDescent="0.25">
      <c r="A141" s="30">
        <v>139</v>
      </c>
      <c r="B141" s="29" t="str">
        <f t="shared" si="6"/>
        <v>8B</v>
      </c>
      <c r="C141" s="28" t="str">
        <f t="shared" si="7"/>
        <v>10001011</v>
      </c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</row>
    <row r="142" spans="1:60" x14ac:dyDescent="0.25">
      <c r="A142" s="30">
        <v>140</v>
      </c>
      <c r="B142" s="29" t="str">
        <f t="shared" si="6"/>
        <v>8C</v>
      </c>
      <c r="C142" s="28" t="str">
        <f t="shared" si="7"/>
        <v>10001100</v>
      </c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</row>
    <row r="143" spans="1:60" x14ac:dyDescent="0.25">
      <c r="A143" s="30">
        <v>141</v>
      </c>
      <c r="B143" s="29" t="str">
        <f t="shared" si="6"/>
        <v>8D</v>
      </c>
      <c r="C143" s="28" t="str">
        <f t="shared" si="7"/>
        <v>10001101</v>
      </c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</row>
    <row r="144" spans="1:60" x14ac:dyDescent="0.25">
      <c r="A144" s="30">
        <v>142</v>
      </c>
      <c r="B144" s="29" t="str">
        <f t="shared" si="6"/>
        <v>8E</v>
      </c>
      <c r="C144" s="28" t="str">
        <f t="shared" si="7"/>
        <v>10001110</v>
      </c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</row>
    <row r="145" spans="1:60" x14ac:dyDescent="0.25">
      <c r="A145" s="30">
        <v>143</v>
      </c>
      <c r="B145" s="29" t="str">
        <f t="shared" si="6"/>
        <v>8F</v>
      </c>
      <c r="C145" s="28" t="str">
        <f t="shared" si="7"/>
        <v>10001111</v>
      </c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</row>
    <row r="146" spans="1:60" x14ac:dyDescent="0.25">
      <c r="A146" s="30">
        <v>144</v>
      </c>
      <c r="B146" s="29" t="str">
        <f t="shared" si="6"/>
        <v>90</v>
      </c>
      <c r="C146" s="28" t="str">
        <f t="shared" si="7"/>
        <v>10010000</v>
      </c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</row>
    <row r="147" spans="1:60" x14ac:dyDescent="0.25">
      <c r="A147" s="30">
        <v>145</v>
      </c>
      <c r="B147" s="29" t="str">
        <f t="shared" si="6"/>
        <v>91</v>
      </c>
      <c r="C147" s="28" t="str">
        <f t="shared" si="7"/>
        <v>10010001</v>
      </c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</row>
    <row r="148" spans="1:60" x14ac:dyDescent="0.25">
      <c r="A148" s="30">
        <v>146</v>
      </c>
      <c r="B148" s="29" t="str">
        <f t="shared" si="6"/>
        <v>92</v>
      </c>
      <c r="C148" s="28" t="str">
        <f t="shared" si="7"/>
        <v>10010010</v>
      </c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</row>
    <row r="149" spans="1:60" x14ac:dyDescent="0.25">
      <c r="A149" s="30">
        <v>147</v>
      </c>
      <c r="B149" s="29" t="str">
        <f t="shared" si="6"/>
        <v>93</v>
      </c>
      <c r="C149" s="28" t="str">
        <f t="shared" si="7"/>
        <v>10010011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</row>
    <row r="150" spans="1:60" x14ac:dyDescent="0.25">
      <c r="A150" s="30">
        <v>148</v>
      </c>
      <c r="B150" s="29" t="str">
        <f t="shared" si="6"/>
        <v>94</v>
      </c>
      <c r="C150" s="28" t="str">
        <f t="shared" si="7"/>
        <v>10010100</v>
      </c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</row>
    <row r="151" spans="1:60" x14ac:dyDescent="0.25">
      <c r="A151" s="30">
        <v>149</v>
      </c>
      <c r="B151" s="29" t="str">
        <f t="shared" si="6"/>
        <v>95</v>
      </c>
      <c r="C151" s="28" t="str">
        <f t="shared" si="7"/>
        <v>10010101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</row>
    <row r="152" spans="1:60" x14ac:dyDescent="0.25">
      <c r="A152" s="30">
        <v>150</v>
      </c>
      <c r="B152" s="29" t="str">
        <f t="shared" si="6"/>
        <v>96</v>
      </c>
      <c r="C152" s="28" t="str">
        <f t="shared" si="7"/>
        <v>10010110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</row>
    <row r="153" spans="1:60" x14ac:dyDescent="0.25">
      <c r="A153" s="30">
        <v>151</v>
      </c>
      <c r="B153" s="29" t="str">
        <f t="shared" si="6"/>
        <v>97</v>
      </c>
      <c r="C153" s="28" t="str">
        <f t="shared" si="7"/>
        <v>10010111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</row>
    <row r="154" spans="1:60" x14ac:dyDescent="0.25">
      <c r="A154" s="30">
        <v>152</v>
      </c>
      <c r="B154" s="29" t="str">
        <f t="shared" si="6"/>
        <v>98</v>
      </c>
      <c r="C154" s="28" t="str">
        <f t="shared" si="7"/>
        <v>10011000</v>
      </c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</row>
    <row r="155" spans="1:60" x14ac:dyDescent="0.25">
      <c r="A155" s="30">
        <v>153</v>
      </c>
      <c r="B155" s="29" t="str">
        <f t="shared" si="6"/>
        <v>99</v>
      </c>
      <c r="C155" s="28" t="str">
        <f t="shared" si="7"/>
        <v>10011001</v>
      </c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</row>
    <row r="156" spans="1:60" x14ac:dyDescent="0.25">
      <c r="A156" s="30">
        <v>154</v>
      </c>
      <c r="B156" s="29" t="str">
        <f t="shared" si="6"/>
        <v>9A</v>
      </c>
      <c r="C156" s="28" t="str">
        <f t="shared" si="7"/>
        <v>10011010</v>
      </c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</row>
    <row r="157" spans="1:60" x14ac:dyDescent="0.25">
      <c r="A157" s="30">
        <v>155</v>
      </c>
      <c r="B157" s="29" t="str">
        <f t="shared" si="6"/>
        <v>9B</v>
      </c>
      <c r="C157" s="28" t="str">
        <f t="shared" si="7"/>
        <v>10011011</v>
      </c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</row>
    <row r="158" spans="1:60" x14ac:dyDescent="0.25">
      <c r="A158" s="30">
        <v>156</v>
      </c>
      <c r="B158" s="29" t="str">
        <f t="shared" si="6"/>
        <v>9C</v>
      </c>
      <c r="C158" s="28" t="str">
        <f t="shared" si="7"/>
        <v>10011100</v>
      </c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</row>
    <row r="159" spans="1:60" x14ac:dyDescent="0.25">
      <c r="A159" s="30">
        <v>157</v>
      </c>
      <c r="B159" s="29" t="str">
        <f t="shared" si="6"/>
        <v>9D</v>
      </c>
      <c r="C159" s="28" t="str">
        <f t="shared" si="7"/>
        <v>10011101</v>
      </c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</row>
    <row r="160" spans="1:60" x14ac:dyDescent="0.25">
      <c r="A160" s="30">
        <v>158</v>
      </c>
      <c r="B160" s="29" t="str">
        <f t="shared" si="6"/>
        <v>9E</v>
      </c>
      <c r="C160" s="28" t="str">
        <f t="shared" si="7"/>
        <v>10011110</v>
      </c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</row>
    <row r="161" spans="1:60" x14ac:dyDescent="0.25">
      <c r="A161" s="30">
        <v>159</v>
      </c>
      <c r="B161" s="29" t="str">
        <f t="shared" si="6"/>
        <v>9F</v>
      </c>
      <c r="C161" s="28" t="str">
        <f t="shared" si="7"/>
        <v>10011111</v>
      </c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</row>
    <row r="162" spans="1:60" x14ac:dyDescent="0.25">
      <c r="A162" s="30">
        <v>160</v>
      </c>
      <c r="B162" s="29" t="str">
        <f t="shared" si="6"/>
        <v>A0</v>
      </c>
      <c r="C162" s="28" t="str">
        <f t="shared" si="7"/>
        <v>10100000</v>
      </c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</row>
    <row r="163" spans="1:60" x14ac:dyDescent="0.25">
      <c r="A163" s="30">
        <v>161</v>
      </c>
      <c r="B163" s="29" t="str">
        <f t="shared" si="6"/>
        <v>A1</v>
      </c>
      <c r="C163" s="28" t="str">
        <f t="shared" si="7"/>
        <v>10100001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</row>
    <row r="164" spans="1:60" x14ac:dyDescent="0.25">
      <c r="A164" s="30">
        <v>162</v>
      </c>
      <c r="B164" s="29" t="str">
        <f t="shared" si="6"/>
        <v>A2</v>
      </c>
      <c r="C164" s="28" t="str">
        <f t="shared" si="7"/>
        <v>10100010</v>
      </c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</row>
    <row r="165" spans="1:60" x14ac:dyDescent="0.25">
      <c r="A165" s="30">
        <v>163</v>
      </c>
      <c r="B165" s="29" t="str">
        <f t="shared" si="6"/>
        <v>A3</v>
      </c>
      <c r="C165" s="28" t="str">
        <f t="shared" si="7"/>
        <v>10100011</v>
      </c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</row>
    <row r="166" spans="1:60" x14ac:dyDescent="0.25">
      <c r="A166" s="30">
        <v>164</v>
      </c>
      <c r="B166" s="29" t="str">
        <f t="shared" si="6"/>
        <v>A4</v>
      </c>
      <c r="C166" s="28" t="str">
        <f t="shared" si="7"/>
        <v>10100100</v>
      </c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</row>
    <row r="167" spans="1:60" x14ac:dyDescent="0.25">
      <c r="A167" s="30">
        <v>165</v>
      </c>
      <c r="B167" s="29" t="str">
        <f t="shared" si="6"/>
        <v>A5</v>
      </c>
      <c r="C167" s="28" t="str">
        <f t="shared" si="7"/>
        <v>10100101</v>
      </c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</row>
    <row r="168" spans="1:60" x14ac:dyDescent="0.25">
      <c r="A168" s="30">
        <v>166</v>
      </c>
      <c r="B168" s="29" t="str">
        <f t="shared" si="6"/>
        <v>A6</v>
      </c>
      <c r="C168" s="28" t="str">
        <f t="shared" si="7"/>
        <v>10100110</v>
      </c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</row>
    <row r="169" spans="1:60" x14ac:dyDescent="0.25">
      <c r="A169" s="30">
        <v>167</v>
      </c>
      <c r="B169" s="29" t="str">
        <f t="shared" si="6"/>
        <v>A7</v>
      </c>
      <c r="C169" s="28" t="str">
        <f t="shared" si="7"/>
        <v>10100111</v>
      </c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</row>
    <row r="170" spans="1:60" x14ac:dyDescent="0.25">
      <c r="A170" s="30">
        <v>168</v>
      </c>
      <c r="B170" s="29" t="str">
        <f t="shared" si="6"/>
        <v>A8</v>
      </c>
      <c r="C170" s="28" t="str">
        <f t="shared" si="7"/>
        <v>10101000</v>
      </c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</row>
    <row r="171" spans="1:60" x14ac:dyDescent="0.25">
      <c r="A171" s="30">
        <v>169</v>
      </c>
      <c r="B171" s="29" t="str">
        <f t="shared" si="6"/>
        <v>A9</v>
      </c>
      <c r="C171" s="28" t="str">
        <f t="shared" si="7"/>
        <v>10101001</v>
      </c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</row>
    <row r="172" spans="1:60" x14ac:dyDescent="0.25">
      <c r="A172" s="30">
        <v>170</v>
      </c>
      <c r="B172" s="29" t="str">
        <f t="shared" si="6"/>
        <v>AA</v>
      </c>
      <c r="C172" s="28" t="str">
        <f t="shared" si="7"/>
        <v>10101010</v>
      </c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</row>
    <row r="173" spans="1:60" x14ac:dyDescent="0.25">
      <c r="A173" s="30">
        <v>171</v>
      </c>
      <c r="B173" s="29" t="str">
        <f t="shared" si="6"/>
        <v>AB</v>
      </c>
      <c r="C173" s="28" t="str">
        <f t="shared" si="7"/>
        <v>10101011</v>
      </c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</row>
    <row r="174" spans="1:60" x14ac:dyDescent="0.25">
      <c r="A174" s="30">
        <v>172</v>
      </c>
      <c r="B174" s="29" t="str">
        <f t="shared" si="6"/>
        <v>AC</v>
      </c>
      <c r="C174" s="28" t="str">
        <f t="shared" si="7"/>
        <v>10101100</v>
      </c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</row>
    <row r="175" spans="1:60" x14ac:dyDescent="0.25">
      <c r="A175" s="30">
        <v>173</v>
      </c>
      <c r="B175" s="29" t="str">
        <f t="shared" si="6"/>
        <v>AD</v>
      </c>
      <c r="C175" s="28" t="str">
        <f t="shared" si="7"/>
        <v>10101101</v>
      </c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</row>
    <row r="176" spans="1:60" x14ac:dyDescent="0.25">
      <c r="A176" s="30">
        <v>174</v>
      </c>
      <c r="B176" s="29" t="str">
        <f t="shared" si="6"/>
        <v>AE</v>
      </c>
      <c r="C176" s="28" t="str">
        <f t="shared" si="7"/>
        <v>10101110</v>
      </c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</row>
    <row r="177" spans="1:60" x14ac:dyDescent="0.25">
      <c r="A177" s="30">
        <v>175</v>
      </c>
      <c r="B177" s="29" t="str">
        <f t="shared" si="6"/>
        <v>AF</v>
      </c>
      <c r="C177" s="28" t="str">
        <f t="shared" si="7"/>
        <v>10101111</v>
      </c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</row>
    <row r="178" spans="1:60" x14ac:dyDescent="0.25">
      <c r="A178" s="30">
        <v>176</v>
      </c>
      <c r="B178" s="29" t="str">
        <f t="shared" si="6"/>
        <v>B0</v>
      </c>
      <c r="C178" s="28" t="str">
        <f t="shared" si="7"/>
        <v>10110000</v>
      </c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</row>
    <row r="179" spans="1:60" x14ac:dyDescent="0.25">
      <c r="A179" s="30">
        <v>177</v>
      </c>
      <c r="B179" s="29" t="str">
        <f t="shared" si="6"/>
        <v>B1</v>
      </c>
      <c r="C179" s="28" t="str">
        <f t="shared" si="7"/>
        <v>10110001</v>
      </c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</row>
    <row r="180" spans="1:60" x14ac:dyDescent="0.25">
      <c r="A180" s="30">
        <v>178</v>
      </c>
      <c r="B180" s="29" t="str">
        <f t="shared" si="6"/>
        <v>B2</v>
      </c>
      <c r="C180" s="28" t="str">
        <f t="shared" si="7"/>
        <v>10110010</v>
      </c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</row>
    <row r="181" spans="1:60" x14ac:dyDescent="0.25">
      <c r="A181" s="30">
        <v>179</v>
      </c>
      <c r="B181" s="29" t="str">
        <f t="shared" si="6"/>
        <v>B3</v>
      </c>
      <c r="C181" s="28" t="str">
        <f t="shared" si="7"/>
        <v>10110011</v>
      </c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</row>
    <row r="182" spans="1:60" x14ac:dyDescent="0.25">
      <c r="A182" s="30">
        <v>180</v>
      </c>
      <c r="B182" s="29" t="str">
        <f t="shared" si="6"/>
        <v>B4</v>
      </c>
      <c r="C182" s="28" t="str">
        <f t="shared" si="7"/>
        <v>10110100</v>
      </c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</row>
    <row r="183" spans="1:60" x14ac:dyDescent="0.25">
      <c r="A183" s="30">
        <v>181</v>
      </c>
      <c r="B183" s="29" t="str">
        <f t="shared" si="6"/>
        <v>B5</v>
      </c>
      <c r="C183" s="28" t="str">
        <f t="shared" si="7"/>
        <v>10110101</v>
      </c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</row>
    <row r="184" spans="1:60" x14ac:dyDescent="0.25">
      <c r="A184" s="30">
        <v>182</v>
      </c>
      <c r="B184" s="29" t="str">
        <f t="shared" si="6"/>
        <v>B6</v>
      </c>
      <c r="C184" s="28" t="str">
        <f t="shared" si="7"/>
        <v>10110110</v>
      </c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</row>
    <row r="185" spans="1:60" x14ac:dyDescent="0.25">
      <c r="A185" s="30">
        <v>183</v>
      </c>
      <c r="B185" s="29" t="str">
        <f t="shared" si="6"/>
        <v>B7</v>
      </c>
      <c r="C185" s="28" t="str">
        <f t="shared" si="7"/>
        <v>10110111</v>
      </c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</row>
    <row r="186" spans="1:60" x14ac:dyDescent="0.25">
      <c r="A186" s="30">
        <v>184</v>
      </c>
      <c r="B186" s="29" t="str">
        <f t="shared" si="6"/>
        <v>B8</v>
      </c>
      <c r="C186" s="28" t="str">
        <f t="shared" si="7"/>
        <v>10111000</v>
      </c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</row>
    <row r="187" spans="1:60" x14ac:dyDescent="0.25">
      <c r="A187" s="30">
        <v>185</v>
      </c>
      <c r="B187" s="29" t="str">
        <f t="shared" si="6"/>
        <v>B9</v>
      </c>
      <c r="C187" s="28" t="str">
        <f t="shared" si="7"/>
        <v>10111001</v>
      </c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</row>
    <row r="188" spans="1:60" x14ac:dyDescent="0.25">
      <c r="A188" s="30">
        <v>186</v>
      </c>
      <c r="B188" s="29" t="str">
        <f t="shared" si="6"/>
        <v>BA</v>
      </c>
      <c r="C188" s="28" t="str">
        <f t="shared" si="7"/>
        <v>10111010</v>
      </c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</row>
    <row r="189" spans="1:60" x14ac:dyDescent="0.25">
      <c r="A189" s="30">
        <v>187</v>
      </c>
      <c r="B189" s="29" t="str">
        <f t="shared" si="6"/>
        <v>BB</v>
      </c>
      <c r="C189" s="28" t="str">
        <f t="shared" si="7"/>
        <v>10111011</v>
      </c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</row>
    <row r="190" spans="1:60" x14ac:dyDescent="0.25">
      <c r="A190" s="30">
        <v>188</v>
      </c>
      <c r="B190" s="29" t="str">
        <f t="shared" si="6"/>
        <v>BC</v>
      </c>
      <c r="C190" s="28" t="str">
        <f t="shared" si="7"/>
        <v>10111100</v>
      </c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</row>
    <row r="191" spans="1:60" x14ac:dyDescent="0.25">
      <c r="A191" s="30">
        <v>189</v>
      </c>
      <c r="B191" s="29" t="str">
        <f t="shared" si="6"/>
        <v>BD</v>
      </c>
      <c r="C191" s="28" t="str">
        <f t="shared" si="7"/>
        <v>10111101</v>
      </c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</row>
    <row r="192" spans="1:60" x14ac:dyDescent="0.25">
      <c r="A192" s="30">
        <v>190</v>
      </c>
      <c r="B192" s="29" t="str">
        <f t="shared" si="6"/>
        <v>BE</v>
      </c>
      <c r="C192" s="28" t="str">
        <f t="shared" si="7"/>
        <v>10111110</v>
      </c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</row>
    <row r="193" spans="1:60" x14ac:dyDescent="0.25">
      <c r="A193" s="30">
        <v>191</v>
      </c>
      <c r="B193" s="29" t="str">
        <f t="shared" si="6"/>
        <v>BF</v>
      </c>
      <c r="C193" s="28" t="str">
        <f t="shared" si="7"/>
        <v>10111111</v>
      </c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</row>
    <row r="194" spans="1:60" x14ac:dyDescent="0.25">
      <c r="A194" s="30">
        <v>192</v>
      </c>
      <c r="B194" s="29" t="str">
        <f t="shared" si="6"/>
        <v>C0</v>
      </c>
      <c r="C194" s="28" t="str">
        <f t="shared" si="7"/>
        <v>11000000</v>
      </c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</row>
    <row r="195" spans="1:60" x14ac:dyDescent="0.25">
      <c r="A195" s="30">
        <v>193</v>
      </c>
      <c r="B195" s="29" t="str">
        <f t="shared" ref="B195:B257" si="8">DEC2HEX(A195)</f>
        <v>C1</v>
      </c>
      <c r="C195" s="28" t="str">
        <f t="shared" ref="C195:C257" si="9">DEC2BIN(A195)</f>
        <v>11000001</v>
      </c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</row>
    <row r="196" spans="1:60" x14ac:dyDescent="0.25">
      <c r="A196" s="30">
        <v>194</v>
      </c>
      <c r="B196" s="29" t="str">
        <f t="shared" si="8"/>
        <v>C2</v>
      </c>
      <c r="C196" s="28" t="str">
        <f t="shared" si="9"/>
        <v>11000010</v>
      </c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</row>
    <row r="197" spans="1:60" x14ac:dyDescent="0.25">
      <c r="A197" s="30">
        <v>195</v>
      </c>
      <c r="B197" s="29" t="str">
        <f t="shared" si="8"/>
        <v>C3</v>
      </c>
      <c r="C197" s="28" t="str">
        <f t="shared" si="9"/>
        <v>11000011</v>
      </c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</row>
    <row r="198" spans="1:60" x14ac:dyDescent="0.25">
      <c r="A198" s="30">
        <v>196</v>
      </c>
      <c r="B198" s="29" t="str">
        <f t="shared" si="8"/>
        <v>C4</v>
      </c>
      <c r="C198" s="28" t="str">
        <f t="shared" si="9"/>
        <v>11000100</v>
      </c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</row>
    <row r="199" spans="1:60" x14ac:dyDescent="0.25">
      <c r="A199" s="30">
        <v>197</v>
      </c>
      <c r="B199" s="29" t="str">
        <f t="shared" si="8"/>
        <v>C5</v>
      </c>
      <c r="C199" s="28" t="str">
        <f t="shared" si="9"/>
        <v>11000101</v>
      </c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</row>
    <row r="200" spans="1:60" x14ac:dyDescent="0.25">
      <c r="A200" s="30">
        <v>198</v>
      </c>
      <c r="B200" s="29" t="str">
        <f t="shared" si="8"/>
        <v>C6</v>
      </c>
      <c r="C200" s="28" t="str">
        <f t="shared" si="9"/>
        <v>11000110</v>
      </c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</row>
    <row r="201" spans="1:60" x14ac:dyDescent="0.25">
      <c r="A201" s="30">
        <v>199</v>
      </c>
      <c r="B201" s="29" t="str">
        <f t="shared" si="8"/>
        <v>C7</v>
      </c>
      <c r="C201" s="28" t="str">
        <f t="shared" si="9"/>
        <v>11000111</v>
      </c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</row>
    <row r="202" spans="1:60" x14ac:dyDescent="0.25">
      <c r="A202" s="30">
        <v>200</v>
      </c>
      <c r="B202" s="29" t="str">
        <f t="shared" si="8"/>
        <v>C8</v>
      </c>
      <c r="C202" s="28" t="str">
        <f t="shared" si="9"/>
        <v>11001000</v>
      </c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  <c r="BG202" s="27"/>
      <c r="BH202" s="27"/>
    </row>
    <row r="203" spans="1:60" x14ac:dyDescent="0.25">
      <c r="A203" s="30">
        <v>201</v>
      </c>
      <c r="B203" s="29" t="str">
        <f t="shared" si="8"/>
        <v>C9</v>
      </c>
      <c r="C203" s="28" t="str">
        <f t="shared" si="9"/>
        <v>11001001</v>
      </c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  <c r="BG203" s="27"/>
      <c r="BH203" s="27"/>
    </row>
    <row r="204" spans="1:60" x14ac:dyDescent="0.25">
      <c r="A204" s="30">
        <v>202</v>
      </c>
      <c r="B204" s="29" t="str">
        <f t="shared" si="8"/>
        <v>CA</v>
      </c>
      <c r="C204" s="28" t="str">
        <f t="shared" si="9"/>
        <v>11001010</v>
      </c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  <c r="BG204" s="27"/>
      <c r="BH204" s="27"/>
    </row>
    <row r="205" spans="1:60" x14ac:dyDescent="0.25">
      <c r="A205" s="30">
        <v>203</v>
      </c>
      <c r="B205" s="29" t="str">
        <f t="shared" si="8"/>
        <v>CB</v>
      </c>
      <c r="C205" s="28" t="str">
        <f t="shared" si="9"/>
        <v>11001011</v>
      </c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  <c r="BG205" s="27"/>
      <c r="BH205" s="27"/>
    </row>
    <row r="206" spans="1:60" x14ac:dyDescent="0.25">
      <c r="A206" s="30">
        <v>204</v>
      </c>
      <c r="B206" s="29" t="str">
        <f t="shared" si="8"/>
        <v>CC</v>
      </c>
      <c r="C206" s="28" t="str">
        <f t="shared" si="9"/>
        <v>11001100</v>
      </c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  <c r="BG206" s="27"/>
      <c r="BH206" s="27"/>
    </row>
    <row r="207" spans="1:60" x14ac:dyDescent="0.25">
      <c r="A207" s="30">
        <v>205</v>
      </c>
      <c r="B207" s="29" t="str">
        <f t="shared" si="8"/>
        <v>CD</v>
      </c>
      <c r="C207" s="28" t="str">
        <f t="shared" si="9"/>
        <v>11001101</v>
      </c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  <c r="BG207" s="27"/>
      <c r="BH207" s="27"/>
    </row>
    <row r="208" spans="1:60" x14ac:dyDescent="0.25">
      <c r="A208" s="30">
        <v>206</v>
      </c>
      <c r="B208" s="29" t="str">
        <f t="shared" si="8"/>
        <v>CE</v>
      </c>
      <c r="C208" s="28" t="str">
        <f t="shared" si="9"/>
        <v>11001110</v>
      </c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  <c r="BG208" s="27"/>
      <c r="BH208" s="27"/>
    </row>
    <row r="209" spans="1:60" x14ac:dyDescent="0.25">
      <c r="A209" s="30">
        <v>207</v>
      </c>
      <c r="B209" s="29" t="str">
        <f t="shared" si="8"/>
        <v>CF</v>
      </c>
      <c r="C209" s="28" t="str">
        <f t="shared" si="9"/>
        <v>11001111</v>
      </c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  <c r="BG209" s="27"/>
      <c r="BH209" s="27"/>
    </row>
    <row r="210" spans="1:60" x14ac:dyDescent="0.25">
      <c r="A210" s="30">
        <v>208</v>
      </c>
      <c r="B210" s="29" t="str">
        <f t="shared" si="8"/>
        <v>D0</v>
      </c>
      <c r="C210" s="28" t="str">
        <f t="shared" si="9"/>
        <v>11010000</v>
      </c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</row>
    <row r="211" spans="1:60" x14ac:dyDescent="0.25">
      <c r="A211" s="30">
        <v>209</v>
      </c>
      <c r="B211" s="29" t="str">
        <f t="shared" si="8"/>
        <v>D1</v>
      </c>
      <c r="C211" s="28" t="str">
        <f t="shared" si="9"/>
        <v>11010001</v>
      </c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  <c r="BG211" s="27"/>
      <c r="BH211" s="27"/>
    </row>
    <row r="212" spans="1:60" x14ac:dyDescent="0.25">
      <c r="A212" s="30">
        <v>210</v>
      </c>
      <c r="B212" s="29" t="str">
        <f t="shared" si="8"/>
        <v>D2</v>
      </c>
      <c r="C212" s="28" t="str">
        <f t="shared" si="9"/>
        <v>11010010</v>
      </c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  <c r="BG212" s="27"/>
      <c r="BH212" s="27"/>
    </row>
    <row r="213" spans="1:60" x14ac:dyDescent="0.25">
      <c r="A213" s="30">
        <v>211</v>
      </c>
      <c r="B213" s="29" t="str">
        <f t="shared" si="8"/>
        <v>D3</v>
      </c>
      <c r="C213" s="28" t="str">
        <f t="shared" si="9"/>
        <v>11010011</v>
      </c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  <c r="BG213" s="27"/>
      <c r="BH213" s="27"/>
    </row>
    <row r="214" spans="1:60" x14ac:dyDescent="0.25">
      <c r="A214" s="30">
        <v>212</v>
      </c>
      <c r="B214" s="29" t="str">
        <f t="shared" si="8"/>
        <v>D4</v>
      </c>
      <c r="C214" s="28" t="str">
        <f t="shared" si="9"/>
        <v>11010100</v>
      </c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  <c r="BG214" s="27"/>
      <c r="BH214" s="27"/>
    </row>
    <row r="215" spans="1:60" x14ac:dyDescent="0.25">
      <c r="A215" s="30">
        <v>213</v>
      </c>
      <c r="B215" s="29" t="str">
        <f t="shared" si="8"/>
        <v>D5</v>
      </c>
      <c r="C215" s="28" t="str">
        <f t="shared" si="9"/>
        <v>11010101</v>
      </c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  <c r="BG215" s="27"/>
      <c r="BH215" s="27"/>
    </row>
    <row r="216" spans="1:60" x14ac:dyDescent="0.25">
      <c r="A216" s="30">
        <v>214</v>
      </c>
      <c r="B216" s="29" t="str">
        <f t="shared" si="8"/>
        <v>D6</v>
      </c>
      <c r="C216" s="28" t="str">
        <f t="shared" si="9"/>
        <v>11010110</v>
      </c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  <c r="BG216" s="27"/>
      <c r="BH216" s="27"/>
    </row>
    <row r="217" spans="1:60" x14ac:dyDescent="0.25">
      <c r="A217" s="30">
        <v>215</v>
      </c>
      <c r="B217" s="29" t="str">
        <f t="shared" si="8"/>
        <v>D7</v>
      </c>
      <c r="C217" s="28" t="str">
        <f t="shared" si="9"/>
        <v>11010111</v>
      </c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  <c r="BG217" s="27"/>
      <c r="BH217" s="27"/>
    </row>
    <row r="218" spans="1:60" x14ac:dyDescent="0.25">
      <c r="A218" s="30">
        <v>216</v>
      </c>
      <c r="B218" s="29" t="str">
        <f t="shared" si="8"/>
        <v>D8</v>
      </c>
      <c r="C218" s="28" t="str">
        <f t="shared" si="9"/>
        <v>11011000</v>
      </c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  <c r="BG218" s="27"/>
      <c r="BH218" s="27"/>
    </row>
    <row r="219" spans="1:60" x14ac:dyDescent="0.25">
      <c r="A219" s="30">
        <v>217</v>
      </c>
      <c r="B219" s="29" t="str">
        <f t="shared" si="8"/>
        <v>D9</v>
      </c>
      <c r="C219" s="28" t="str">
        <f t="shared" si="9"/>
        <v>11011001</v>
      </c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</row>
    <row r="220" spans="1:60" x14ac:dyDescent="0.25">
      <c r="A220" s="30">
        <v>218</v>
      </c>
      <c r="B220" s="29" t="str">
        <f t="shared" si="8"/>
        <v>DA</v>
      </c>
      <c r="C220" s="28" t="str">
        <f t="shared" si="9"/>
        <v>11011010</v>
      </c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</row>
    <row r="221" spans="1:60" x14ac:dyDescent="0.25">
      <c r="A221" s="30">
        <v>219</v>
      </c>
      <c r="B221" s="29" t="str">
        <f t="shared" si="8"/>
        <v>DB</v>
      </c>
      <c r="C221" s="28" t="str">
        <f t="shared" si="9"/>
        <v>11011011</v>
      </c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  <c r="BG221" s="27"/>
      <c r="BH221" s="27"/>
    </row>
    <row r="222" spans="1:60" x14ac:dyDescent="0.25">
      <c r="A222" s="30">
        <v>220</v>
      </c>
      <c r="B222" s="29" t="str">
        <f t="shared" si="8"/>
        <v>DC</v>
      </c>
      <c r="C222" s="28" t="str">
        <f t="shared" si="9"/>
        <v>11011100</v>
      </c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  <c r="BG222" s="27"/>
      <c r="BH222" s="27"/>
    </row>
    <row r="223" spans="1:60" x14ac:dyDescent="0.25">
      <c r="A223" s="30">
        <v>221</v>
      </c>
      <c r="B223" s="29" t="str">
        <f t="shared" si="8"/>
        <v>DD</v>
      </c>
      <c r="C223" s="28" t="str">
        <f t="shared" si="9"/>
        <v>11011101</v>
      </c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  <c r="BG223" s="27"/>
      <c r="BH223" s="27"/>
    </row>
    <row r="224" spans="1:60" x14ac:dyDescent="0.25">
      <c r="A224" s="30">
        <v>222</v>
      </c>
      <c r="B224" s="29" t="str">
        <f t="shared" si="8"/>
        <v>DE</v>
      </c>
      <c r="C224" s="28" t="str">
        <f t="shared" si="9"/>
        <v>11011110</v>
      </c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  <c r="BG224" s="27"/>
      <c r="BH224" s="27"/>
    </row>
    <row r="225" spans="1:60" x14ac:dyDescent="0.25">
      <c r="A225" s="30">
        <v>223</v>
      </c>
      <c r="B225" s="29" t="str">
        <f t="shared" si="8"/>
        <v>DF</v>
      </c>
      <c r="C225" s="28" t="str">
        <f t="shared" si="9"/>
        <v>11011111</v>
      </c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  <c r="BG225" s="27"/>
      <c r="BH225" s="27"/>
    </row>
    <row r="226" spans="1:60" x14ac:dyDescent="0.25">
      <c r="A226" s="30">
        <v>224</v>
      </c>
      <c r="B226" s="29" t="str">
        <f t="shared" si="8"/>
        <v>E0</v>
      </c>
      <c r="C226" s="28" t="str">
        <f t="shared" si="9"/>
        <v>11100000</v>
      </c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  <c r="BG226" s="27"/>
      <c r="BH226" s="27"/>
    </row>
    <row r="227" spans="1:60" x14ac:dyDescent="0.25">
      <c r="A227" s="30">
        <v>225</v>
      </c>
      <c r="B227" s="29" t="str">
        <f t="shared" si="8"/>
        <v>E1</v>
      </c>
      <c r="C227" s="28" t="str">
        <f t="shared" si="9"/>
        <v>11100001</v>
      </c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  <c r="BG227" s="27"/>
      <c r="BH227" s="27"/>
    </row>
    <row r="228" spans="1:60" x14ac:dyDescent="0.25">
      <c r="A228" s="30">
        <v>226</v>
      </c>
      <c r="B228" s="29" t="str">
        <f t="shared" si="8"/>
        <v>E2</v>
      </c>
      <c r="C228" s="28" t="str">
        <f t="shared" si="9"/>
        <v>11100010</v>
      </c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  <c r="BG228" s="27"/>
      <c r="BH228" s="27"/>
    </row>
    <row r="229" spans="1:60" x14ac:dyDescent="0.25">
      <c r="A229" s="30">
        <v>227</v>
      </c>
      <c r="B229" s="29" t="str">
        <f t="shared" si="8"/>
        <v>E3</v>
      </c>
      <c r="C229" s="28" t="str">
        <f t="shared" si="9"/>
        <v>11100011</v>
      </c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  <c r="BG229" s="27"/>
      <c r="BH229" s="27"/>
    </row>
    <row r="230" spans="1:60" x14ac:dyDescent="0.25">
      <c r="A230" s="30">
        <v>228</v>
      </c>
      <c r="B230" s="29" t="str">
        <f t="shared" si="8"/>
        <v>E4</v>
      </c>
      <c r="C230" s="28" t="str">
        <f t="shared" si="9"/>
        <v>11100100</v>
      </c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</row>
    <row r="231" spans="1:60" x14ac:dyDescent="0.25">
      <c r="A231" s="30">
        <v>229</v>
      </c>
      <c r="B231" s="29" t="str">
        <f t="shared" si="8"/>
        <v>E5</v>
      </c>
      <c r="C231" s="28" t="str">
        <f t="shared" si="9"/>
        <v>11100101</v>
      </c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  <c r="BG231" s="27"/>
      <c r="BH231" s="27"/>
    </row>
    <row r="232" spans="1:60" x14ac:dyDescent="0.25">
      <c r="A232" s="30">
        <v>230</v>
      </c>
      <c r="B232" s="29" t="str">
        <f t="shared" si="8"/>
        <v>E6</v>
      </c>
      <c r="C232" s="28" t="str">
        <f t="shared" si="9"/>
        <v>11100110</v>
      </c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  <c r="BG232" s="27"/>
      <c r="BH232" s="27"/>
    </row>
    <row r="233" spans="1:60" x14ac:dyDescent="0.25">
      <c r="A233" s="30">
        <v>231</v>
      </c>
      <c r="B233" s="29" t="str">
        <f t="shared" si="8"/>
        <v>E7</v>
      </c>
      <c r="C233" s="28" t="str">
        <f t="shared" si="9"/>
        <v>11100111</v>
      </c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  <c r="BG233" s="27"/>
      <c r="BH233" s="27"/>
    </row>
    <row r="234" spans="1:60" x14ac:dyDescent="0.25">
      <c r="A234" s="30">
        <v>232</v>
      </c>
      <c r="B234" s="29" t="str">
        <f t="shared" si="8"/>
        <v>E8</v>
      </c>
      <c r="C234" s="28" t="str">
        <f t="shared" si="9"/>
        <v>11101000</v>
      </c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  <c r="BG234" s="27"/>
      <c r="BH234" s="27"/>
    </row>
    <row r="235" spans="1:60" x14ac:dyDescent="0.25">
      <c r="A235" s="30">
        <v>233</v>
      </c>
      <c r="B235" s="29" t="str">
        <f t="shared" si="8"/>
        <v>E9</v>
      </c>
      <c r="C235" s="28" t="str">
        <f t="shared" si="9"/>
        <v>11101001</v>
      </c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  <c r="BG235" s="27"/>
      <c r="BH235" s="27"/>
    </row>
    <row r="236" spans="1:60" x14ac:dyDescent="0.25">
      <c r="A236" s="30">
        <v>234</v>
      </c>
      <c r="B236" s="29" t="str">
        <f t="shared" si="8"/>
        <v>EA</v>
      </c>
      <c r="C236" s="28" t="str">
        <f t="shared" si="9"/>
        <v>11101010</v>
      </c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  <c r="BG236" s="27"/>
      <c r="BH236" s="27"/>
    </row>
    <row r="237" spans="1:60" x14ac:dyDescent="0.25">
      <c r="A237" s="30">
        <v>235</v>
      </c>
      <c r="B237" s="29" t="str">
        <f t="shared" si="8"/>
        <v>EB</v>
      </c>
      <c r="C237" s="28" t="str">
        <f t="shared" si="9"/>
        <v>11101011</v>
      </c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</row>
    <row r="238" spans="1:60" x14ac:dyDescent="0.25">
      <c r="A238" s="30">
        <v>236</v>
      </c>
      <c r="B238" s="29" t="str">
        <f t="shared" si="8"/>
        <v>EC</v>
      </c>
      <c r="C238" s="28" t="str">
        <f t="shared" si="9"/>
        <v>11101100</v>
      </c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  <c r="BG238" s="27"/>
      <c r="BH238" s="27"/>
    </row>
    <row r="239" spans="1:60" x14ac:dyDescent="0.25">
      <c r="A239" s="30">
        <v>237</v>
      </c>
      <c r="B239" s="29" t="str">
        <f t="shared" si="8"/>
        <v>ED</v>
      </c>
      <c r="C239" s="28" t="str">
        <f t="shared" si="9"/>
        <v>11101101</v>
      </c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  <c r="BG239" s="27"/>
      <c r="BH239" s="27"/>
    </row>
    <row r="240" spans="1:60" x14ac:dyDescent="0.25">
      <c r="A240" s="30">
        <v>238</v>
      </c>
      <c r="B240" s="29" t="str">
        <f t="shared" si="8"/>
        <v>EE</v>
      </c>
      <c r="C240" s="28" t="str">
        <f t="shared" si="9"/>
        <v>11101110</v>
      </c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  <c r="BG240" s="27"/>
      <c r="BH240" s="27"/>
    </row>
    <row r="241" spans="1:60" x14ac:dyDescent="0.25">
      <c r="A241" s="30">
        <v>239</v>
      </c>
      <c r="B241" s="29" t="str">
        <f t="shared" si="8"/>
        <v>EF</v>
      </c>
      <c r="C241" s="28" t="str">
        <f t="shared" si="9"/>
        <v>11101111</v>
      </c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  <c r="BG241" s="27"/>
      <c r="BH241" s="27"/>
    </row>
    <row r="242" spans="1:60" x14ac:dyDescent="0.25">
      <c r="A242" s="30">
        <v>240</v>
      </c>
      <c r="B242" s="29" t="str">
        <f t="shared" si="8"/>
        <v>F0</v>
      </c>
      <c r="C242" s="28" t="str">
        <f t="shared" si="9"/>
        <v>11110000</v>
      </c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  <c r="BG242" s="27"/>
      <c r="BH242" s="27"/>
    </row>
    <row r="243" spans="1:60" x14ac:dyDescent="0.25">
      <c r="A243" s="30">
        <v>241</v>
      </c>
      <c r="B243" s="29" t="str">
        <f t="shared" si="8"/>
        <v>F1</v>
      </c>
      <c r="C243" s="28" t="str">
        <f t="shared" si="9"/>
        <v>11110001</v>
      </c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  <c r="BG243" s="27"/>
      <c r="BH243" s="27"/>
    </row>
    <row r="244" spans="1:60" x14ac:dyDescent="0.25">
      <c r="A244" s="30">
        <v>242</v>
      </c>
      <c r="B244" s="29" t="str">
        <f t="shared" si="8"/>
        <v>F2</v>
      </c>
      <c r="C244" s="28" t="str">
        <f t="shared" si="9"/>
        <v>11110010</v>
      </c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  <c r="BG244" s="27"/>
      <c r="BH244" s="27"/>
    </row>
    <row r="245" spans="1:60" x14ac:dyDescent="0.25">
      <c r="A245" s="30">
        <v>243</v>
      </c>
      <c r="B245" s="29" t="str">
        <f t="shared" si="8"/>
        <v>F3</v>
      </c>
      <c r="C245" s="28" t="str">
        <f t="shared" si="9"/>
        <v>11110011</v>
      </c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  <c r="BG245" s="27"/>
      <c r="BH245" s="27"/>
    </row>
    <row r="246" spans="1:60" x14ac:dyDescent="0.25">
      <c r="A246" s="30">
        <v>244</v>
      </c>
      <c r="B246" s="29" t="str">
        <f t="shared" si="8"/>
        <v>F4</v>
      </c>
      <c r="C246" s="28" t="str">
        <f t="shared" si="9"/>
        <v>11110100</v>
      </c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</row>
    <row r="247" spans="1:60" x14ac:dyDescent="0.25">
      <c r="A247" s="30">
        <v>245</v>
      </c>
      <c r="B247" s="29" t="str">
        <f t="shared" si="8"/>
        <v>F5</v>
      </c>
      <c r="C247" s="28" t="str">
        <f t="shared" si="9"/>
        <v>11110101</v>
      </c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  <c r="BG247" s="27"/>
      <c r="BH247" s="27"/>
    </row>
    <row r="248" spans="1:60" x14ac:dyDescent="0.25">
      <c r="A248" s="30">
        <v>246</v>
      </c>
      <c r="B248" s="29" t="str">
        <f t="shared" si="8"/>
        <v>F6</v>
      </c>
      <c r="C248" s="28" t="str">
        <f t="shared" si="9"/>
        <v>11110110</v>
      </c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  <c r="BG248" s="27"/>
      <c r="BH248" s="27"/>
    </row>
    <row r="249" spans="1:60" x14ac:dyDescent="0.25">
      <c r="A249" s="30">
        <v>247</v>
      </c>
      <c r="B249" s="29" t="str">
        <f t="shared" si="8"/>
        <v>F7</v>
      </c>
      <c r="C249" s="28" t="str">
        <f t="shared" si="9"/>
        <v>11110111</v>
      </c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  <c r="BG249" s="27"/>
      <c r="BH249" s="27"/>
    </row>
    <row r="250" spans="1:60" x14ac:dyDescent="0.25">
      <c r="A250" s="30">
        <v>248</v>
      </c>
      <c r="B250" s="29" t="str">
        <f t="shared" si="8"/>
        <v>F8</v>
      </c>
      <c r="C250" s="28" t="str">
        <f t="shared" si="9"/>
        <v>11111000</v>
      </c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  <c r="BG250" s="27"/>
      <c r="BH250" s="27"/>
    </row>
    <row r="251" spans="1:60" x14ac:dyDescent="0.25">
      <c r="A251" s="30">
        <v>249</v>
      </c>
      <c r="B251" s="29" t="str">
        <f t="shared" si="8"/>
        <v>F9</v>
      </c>
      <c r="C251" s="28" t="str">
        <f t="shared" si="9"/>
        <v>11111001</v>
      </c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  <c r="BG251" s="27"/>
      <c r="BH251" s="27"/>
    </row>
    <row r="252" spans="1:60" x14ac:dyDescent="0.25">
      <c r="A252" s="30">
        <v>250</v>
      </c>
      <c r="B252" s="29" t="str">
        <f t="shared" si="8"/>
        <v>FA</v>
      </c>
      <c r="C252" s="28" t="str">
        <f t="shared" si="9"/>
        <v>11111010</v>
      </c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  <c r="BG252" s="27"/>
      <c r="BH252" s="27"/>
    </row>
    <row r="253" spans="1:60" x14ac:dyDescent="0.25">
      <c r="A253" s="30">
        <v>251</v>
      </c>
      <c r="B253" s="29" t="str">
        <f t="shared" si="8"/>
        <v>FB</v>
      </c>
      <c r="C253" s="28" t="str">
        <f t="shared" si="9"/>
        <v>11111011</v>
      </c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  <c r="BG253" s="27"/>
      <c r="BH253" s="27"/>
    </row>
    <row r="254" spans="1:60" x14ac:dyDescent="0.25">
      <c r="A254" s="30">
        <v>252</v>
      </c>
      <c r="B254" s="29" t="str">
        <f t="shared" si="8"/>
        <v>FC</v>
      </c>
      <c r="C254" s="28" t="str">
        <f t="shared" si="9"/>
        <v>11111100</v>
      </c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  <c r="BG254" s="27"/>
      <c r="BH254" s="27"/>
    </row>
    <row r="255" spans="1:60" x14ac:dyDescent="0.25">
      <c r="A255" s="30">
        <v>253</v>
      </c>
      <c r="B255" s="29" t="str">
        <f t="shared" si="8"/>
        <v>FD</v>
      </c>
      <c r="C255" s="28" t="str">
        <f t="shared" si="9"/>
        <v>11111101</v>
      </c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  <c r="BG255" s="27"/>
      <c r="BH255" s="27"/>
    </row>
    <row r="256" spans="1:60" x14ac:dyDescent="0.25">
      <c r="A256" s="30">
        <v>254</v>
      </c>
      <c r="B256" s="29" t="str">
        <f t="shared" si="8"/>
        <v>FE</v>
      </c>
      <c r="C256" s="28" t="str">
        <f t="shared" si="9"/>
        <v>11111110</v>
      </c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  <c r="BG256" s="27"/>
      <c r="BH256" s="27"/>
    </row>
    <row r="257" spans="1:60" x14ac:dyDescent="0.25">
      <c r="A257" s="30">
        <v>255</v>
      </c>
      <c r="B257" s="29" t="str">
        <f t="shared" si="8"/>
        <v>FF</v>
      </c>
      <c r="C257" s="28" t="str">
        <f t="shared" si="9"/>
        <v>11111111</v>
      </c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  <c r="BG257" s="27"/>
      <c r="BH257" s="27"/>
    </row>
  </sheetData>
  <mergeCells count="3">
    <mergeCell ref="K6:P6"/>
    <mergeCell ref="F6:I6"/>
    <mergeCell ref="E2: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2EB01-F8AB-487C-BEC0-D7060E23539C}">
  <dimension ref="A1:MG43"/>
  <sheetViews>
    <sheetView workbookViewId="0">
      <selection activeCell="O7" sqref="O7"/>
    </sheetView>
  </sheetViews>
  <sheetFormatPr defaultColWidth="1.7109375" defaultRowHeight="15" x14ac:dyDescent="0.25"/>
  <cols>
    <col min="1" max="7" width="3.140625" customWidth="1"/>
    <col min="8" max="9" width="7" customWidth="1"/>
    <col min="10" max="10" width="2" bestFit="1" customWidth="1"/>
    <col min="11" max="11" width="5.28515625" customWidth="1"/>
    <col min="12" max="12" width="2" bestFit="1" customWidth="1"/>
    <col min="13" max="13" width="1.140625" customWidth="1"/>
    <col min="14" max="32" width="0.85546875" customWidth="1"/>
    <col min="33" max="33" width="0.5703125" customWidth="1"/>
    <col min="34" max="267" width="0.85546875" customWidth="1"/>
    <col min="268" max="268" width="11.140625" customWidth="1"/>
  </cols>
  <sheetData>
    <row r="1" spans="1:345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  <c r="GO1" s="27"/>
      <c r="GP1" s="27"/>
      <c r="GQ1" s="27"/>
      <c r="GR1" s="27"/>
      <c r="GS1" s="27"/>
      <c r="GT1" s="27"/>
      <c r="GU1" s="27"/>
      <c r="GV1" s="27"/>
      <c r="GW1" s="27"/>
      <c r="GX1" s="27"/>
      <c r="GY1" s="27"/>
      <c r="GZ1" s="27"/>
      <c r="HA1" s="27"/>
      <c r="HB1" s="27"/>
      <c r="HC1" s="27"/>
      <c r="HD1" s="27"/>
      <c r="HE1" s="27"/>
      <c r="HF1" s="27"/>
      <c r="HG1" s="27"/>
      <c r="HH1" s="27"/>
      <c r="HI1" s="27"/>
      <c r="HJ1" s="27"/>
      <c r="HK1" s="27"/>
      <c r="HL1" s="27"/>
      <c r="HM1" s="27"/>
      <c r="HN1" s="27"/>
      <c r="HO1" s="27"/>
      <c r="HP1" s="27"/>
      <c r="HQ1" s="27"/>
      <c r="HR1" s="27"/>
      <c r="HS1" s="27"/>
      <c r="HT1" s="27"/>
      <c r="HU1" s="27"/>
      <c r="HV1" s="27"/>
      <c r="HW1" s="27"/>
      <c r="HX1" s="27"/>
      <c r="HY1" s="27"/>
      <c r="HZ1" s="27"/>
      <c r="IA1" s="27"/>
      <c r="IB1" s="27"/>
      <c r="IC1" s="27"/>
      <c r="ID1" s="27"/>
      <c r="IE1" s="27"/>
      <c r="IF1" s="27"/>
      <c r="IG1" s="27"/>
      <c r="IH1" s="27"/>
      <c r="II1" s="27"/>
      <c r="IJ1" s="27"/>
      <c r="IK1" s="27"/>
      <c r="IL1" s="27"/>
      <c r="IM1" s="27"/>
      <c r="IN1" s="27"/>
      <c r="IO1" s="27"/>
      <c r="IP1" s="27"/>
      <c r="IQ1" s="27"/>
      <c r="IR1" s="27"/>
      <c r="IS1" s="27"/>
      <c r="IT1" s="27"/>
      <c r="IU1" s="27"/>
      <c r="IV1" s="27"/>
      <c r="IW1" s="27"/>
      <c r="IX1" s="27"/>
      <c r="IY1" s="27"/>
      <c r="IZ1" s="27"/>
      <c r="JA1" s="27"/>
      <c r="JB1" s="27"/>
      <c r="JC1" s="27"/>
      <c r="JD1" s="27"/>
      <c r="JE1" s="27"/>
      <c r="JF1" s="27"/>
      <c r="JG1" s="27"/>
      <c r="JH1" s="27"/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</row>
    <row r="2" spans="1:345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</row>
    <row r="3" spans="1:34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</row>
    <row r="4" spans="1:345" ht="18.75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111" t="s">
        <v>40</v>
      </c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L4" s="112"/>
      <c r="FM4" s="112"/>
      <c r="FN4" s="112"/>
      <c r="FO4" s="112"/>
      <c r="FP4" s="112"/>
      <c r="FQ4" s="112"/>
      <c r="FR4" s="112"/>
      <c r="FS4" s="112"/>
      <c r="FT4" s="112"/>
      <c r="FU4" s="112"/>
      <c r="FV4" s="112"/>
      <c r="FW4" s="112"/>
      <c r="FX4" s="112"/>
      <c r="FY4" s="112"/>
      <c r="FZ4" s="112"/>
      <c r="GA4" s="112"/>
      <c r="GB4" s="112"/>
      <c r="GC4" s="112"/>
      <c r="GD4" s="112"/>
      <c r="GE4" s="112"/>
      <c r="GF4" s="112"/>
      <c r="GG4" s="112"/>
      <c r="GH4" s="112"/>
      <c r="GI4" s="112"/>
      <c r="GJ4" s="112"/>
      <c r="GK4" s="112"/>
      <c r="GL4" s="112"/>
      <c r="GM4" s="112"/>
      <c r="GN4" s="112"/>
      <c r="GO4" s="112"/>
      <c r="GP4" s="112"/>
      <c r="GQ4" s="112"/>
      <c r="GR4" s="112"/>
      <c r="GS4" s="112"/>
      <c r="GT4" s="112"/>
      <c r="GU4" s="112"/>
      <c r="GV4" s="112"/>
      <c r="GW4" s="112"/>
      <c r="GX4" s="112"/>
      <c r="GY4" s="112"/>
      <c r="GZ4" s="112"/>
      <c r="HA4" s="112"/>
      <c r="HB4" s="112"/>
      <c r="HC4" s="112"/>
      <c r="HD4" s="112"/>
      <c r="HE4" s="112"/>
      <c r="HF4" s="112"/>
      <c r="HG4" s="112"/>
      <c r="HH4" s="112"/>
      <c r="HI4" s="112"/>
      <c r="HJ4" s="112"/>
      <c r="HK4" s="112"/>
      <c r="HL4" s="112"/>
      <c r="HM4" s="112"/>
      <c r="HN4" s="112"/>
      <c r="HO4" s="112"/>
      <c r="HP4" s="112"/>
      <c r="HQ4" s="112"/>
      <c r="HR4" s="112"/>
      <c r="HS4" s="112"/>
      <c r="HT4" s="112"/>
      <c r="HU4" s="112"/>
      <c r="HV4" s="112"/>
      <c r="HW4" s="112"/>
      <c r="HX4" s="112"/>
      <c r="HY4" s="112"/>
      <c r="HZ4" s="112"/>
      <c r="IA4" s="112"/>
      <c r="IB4" s="112"/>
      <c r="IC4" s="112"/>
      <c r="ID4" s="112"/>
      <c r="IE4" s="112"/>
      <c r="IF4" s="112"/>
      <c r="IG4" s="112"/>
      <c r="IH4" s="112"/>
      <c r="II4" s="112"/>
      <c r="IJ4" s="112"/>
      <c r="IK4" s="112"/>
      <c r="IL4" s="112"/>
      <c r="IM4" s="112"/>
      <c r="IN4" s="112"/>
      <c r="IO4" s="112"/>
      <c r="IP4" s="112"/>
      <c r="IQ4" s="112"/>
      <c r="IR4" s="112"/>
      <c r="IS4" s="112"/>
      <c r="IT4" s="112"/>
      <c r="IU4" s="112"/>
      <c r="IV4" s="112"/>
      <c r="IW4" s="112"/>
      <c r="IX4" s="112"/>
      <c r="IY4" s="112"/>
      <c r="IZ4" s="112"/>
      <c r="JA4" s="112"/>
      <c r="JB4" s="112"/>
      <c r="JC4" s="112"/>
      <c r="JD4" s="112"/>
      <c r="JE4" s="112"/>
      <c r="JF4" s="112"/>
      <c r="JG4" s="113"/>
      <c r="JH4" s="27"/>
      <c r="JI4" s="27"/>
      <c r="JJ4" s="27"/>
      <c r="JK4" s="27"/>
      <c r="JL4" s="27"/>
      <c r="JM4" s="27"/>
      <c r="JN4" s="27"/>
      <c r="JO4" s="27"/>
      <c r="JP4" s="27"/>
      <c r="JQ4" s="27"/>
      <c r="JR4" s="27"/>
      <c r="JS4" s="27"/>
      <c r="JT4" s="27"/>
      <c r="JU4" s="27"/>
      <c r="JV4" s="27"/>
      <c r="JW4" s="27"/>
      <c r="JX4" s="27"/>
      <c r="JY4" s="27"/>
      <c r="JZ4" s="27"/>
      <c r="KA4" s="27"/>
      <c r="KB4" s="27"/>
      <c r="KC4" s="27"/>
      <c r="KD4" s="27"/>
      <c r="KE4" s="27"/>
      <c r="KF4" s="27"/>
      <c r="KG4" s="27"/>
      <c r="KH4" s="27"/>
      <c r="KI4" s="27"/>
      <c r="KJ4" s="27"/>
      <c r="KK4" s="27"/>
      <c r="KL4" s="27"/>
      <c r="KM4" s="27"/>
      <c r="KN4" s="27"/>
      <c r="KO4" s="27"/>
      <c r="KP4" s="27"/>
      <c r="KQ4" s="27"/>
      <c r="KR4" s="27"/>
      <c r="KS4" s="27"/>
      <c r="KT4" s="27"/>
      <c r="KU4" s="27"/>
      <c r="KV4" s="27"/>
      <c r="KW4" s="27"/>
      <c r="KX4" s="27"/>
      <c r="KY4" s="27"/>
      <c r="KZ4" s="27"/>
      <c r="LA4" s="27"/>
      <c r="LB4" s="27"/>
      <c r="LC4" s="27"/>
      <c r="LD4" s="27"/>
      <c r="LE4" s="27"/>
      <c r="LF4" s="27"/>
      <c r="LG4" s="27"/>
      <c r="LH4" s="27"/>
      <c r="LI4" s="27"/>
      <c r="LJ4" s="27"/>
      <c r="LK4" s="27"/>
      <c r="LL4" s="27"/>
      <c r="LM4" s="27"/>
      <c r="LN4" s="27"/>
      <c r="LO4" s="27"/>
      <c r="LP4" s="27"/>
      <c r="LQ4" s="27"/>
      <c r="LR4" s="27"/>
      <c r="LS4" s="27"/>
      <c r="LT4" s="27"/>
      <c r="LU4" s="27"/>
      <c r="LV4" s="27"/>
      <c r="LW4" s="27"/>
      <c r="LX4" s="27"/>
      <c r="LY4" s="27"/>
      <c r="LZ4" s="27"/>
      <c r="MA4" s="27"/>
      <c r="MB4" s="27"/>
      <c r="MC4" s="27"/>
      <c r="MD4" s="27"/>
      <c r="ME4" s="27"/>
      <c r="MF4" s="27"/>
      <c r="MG4" s="27"/>
    </row>
    <row r="5" spans="1:345" ht="18.75" x14ac:dyDescent="0.3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70"/>
      <c r="N5" s="114" t="s">
        <v>39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  <c r="JD5" s="27"/>
      <c r="JE5" s="27"/>
      <c r="JF5" s="27"/>
      <c r="JG5" s="27"/>
      <c r="JH5" s="27"/>
      <c r="JI5" s="27"/>
      <c r="JJ5" s="27"/>
      <c r="JK5" s="27"/>
      <c r="JL5" s="27"/>
      <c r="JM5" s="27"/>
      <c r="JN5" s="27"/>
      <c r="JO5" s="27"/>
      <c r="JP5" s="27"/>
      <c r="JQ5" s="27"/>
      <c r="JR5" s="27"/>
      <c r="JS5" s="27"/>
      <c r="JT5" s="27"/>
      <c r="JU5" s="27"/>
      <c r="JV5" s="27"/>
      <c r="JW5" s="27"/>
      <c r="JX5" s="27"/>
      <c r="JY5" s="27"/>
      <c r="JZ5" s="27"/>
      <c r="KA5" s="27"/>
      <c r="KB5" s="27"/>
      <c r="KC5" s="27"/>
      <c r="KD5" s="27"/>
      <c r="KE5" s="27"/>
      <c r="KF5" s="27"/>
      <c r="KG5" s="27"/>
      <c r="KH5" s="27"/>
      <c r="KI5" s="27"/>
      <c r="KJ5" s="27"/>
      <c r="KK5" s="27"/>
      <c r="KL5" s="27"/>
      <c r="KM5" s="27"/>
      <c r="KN5" s="27"/>
      <c r="KO5" s="27"/>
      <c r="KP5" s="27"/>
      <c r="KQ5" s="27"/>
      <c r="KR5" s="27"/>
      <c r="KS5" s="27"/>
      <c r="KT5" s="27"/>
      <c r="KU5" s="27"/>
      <c r="KV5" s="27"/>
      <c r="KW5" s="27"/>
      <c r="KX5" s="27"/>
      <c r="KY5" s="27"/>
      <c r="KZ5" s="27"/>
      <c r="LA5" s="27"/>
      <c r="LB5" s="27"/>
      <c r="LC5" s="27"/>
      <c r="LD5" s="27"/>
      <c r="LE5" s="27"/>
      <c r="LF5" s="27"/>
      <c r="LG5" s="27"/>
      <c r="LH5" s="27"/>
      <c r="LI5" s="27"/>
      <c r="LJ5" s="27"/>
      <c r="LK5" s="27"/>
      <c r="LL5" s="27"/>
      <c r="LM5" s="27"/>
      <c r="LN5" s="27"/>
      <c r="LO5" s="27"/>
      <c r="LP5" s="27"/>
      <c r="LQ5" s="27"/>
      <c r="LR5" s="27"/>
      <c r="LS5" s="27"/>
      <c r="LT5" s="27"/>
      <c r="LU5" s="27"/>
      <c r="LV5" s="27"/>
      <c r="LW5" s="27"/>
      <c r="LX5" s="27"/>
      <c r="LY5" s="27"/>
      <c r="LZ5" s="27"/>
      <c r="MA5" s="27"/>
      <c r="MB5" s="27"/>
      <c r="MC5" s="27"/>
      <c r="MD5" s="27"/>
      <c r="ME5" s="27"/>
      <c r="MF5" s="27"/>
      <c r="MG5" s="27"/>
    </row>
    <row r="6" spans="1:345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 t="s">
        <v>41</v>
      </c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</row>
    <row r="7" spans="1:345" x14ac:dyDescent="0.25">
      <c r="A7" s="27"/>
      <c r="B7" s="27"/>
      <c r="C7" s="27"/>
      <c r="D7" s="27"/>
      <c r="E7" s="27"/>
      <c r="M7" s="57">
        <v>1</v>
      </c>
      <c r="N7" s="58">
        <v>2</v>
      </c>
      <c r="O7" s="58">
        <v>3</v>
      </c>
      <c r="P7" s="58">
        <v>4</v>
      </c>
      <c r="Q7" s="58">
        <v>5</v>
      </c>
      <c r="R7" s="58">
        <v>6</v>
      </c>
      <c r="S7" s="58">
        <v>7</v>
      </c>
      <c r="T7" s="58">
        <v>8</v>
      </c>
      <c r="U7" s="58">
        <v>9</v>
      </c>
      <c r="V7" s="58">
        <v>10</v>
      </c>
      <c r="W7" s="58">
        <v>11</v>
      </c>
      <c r="X7" s="58">
        <v>12</v>
      </c>
      <c r="Y7" s="58">
        <v>13</v>
      </c>
      <c r="Z7" s="58">
        <v>14</v>
      </c>
      <c r="AA7" s="58">
        <v>15</v>
      </c>
      <c r="AB7" s="58">
        <v>16</v>
      </c>
      <c r="AC7" s="58">
        <v>17</v>
      </c>
      <c r="AD7" s="58">
        <v>18</v>
      </c>
      <c r="AE7" s="58">
        <v>19</v>
      </c>
      <c r="AF7" s="58">
        <v>20</v>
      </c>
      <c r="AG7" s="58">
        <v>21</v>
      </c>
      <c r="AH7" s="58">
        <v>22</v>
      </c>
      <c r="AI7" s="58">
        <v>23</v>
      </c>
      <c r="AJ7" s="58">
        <v>24</v>
      </c>
      <c r="AK7" s="58">
        <v>25</v>
      </c>
      <c r="AL7" s="58">
        <v>26</v>
      </c>
      <c r="AM7" s="58">
        <v>27</v>
      </c>
      <c r="AN7" s="58">
        <v>28</v>
      </c>
      <c r="AO7" s="58">
        <v>29</v>
      </c>
      <c r="AP7" s="58">
        <v>30</v>
      </c>
      <c r="AQ7" s="58">
        <v>31</v>
      </c>
      <c r="AR7" s="58">
        <v>32</v>
      </c>
      <c r="AS7" s="58">
        <v>33</v>
      </c>
      <c r="AT7" s="58">
        <v>34</v>
      </c>
      <c r="AU7" s="58">
        <v>35</v>
      </c>
      <c r="AV7" s="58">
        <v>36</v>
      </c>
      <c r="AW7" s="58">
        <v>37</v>
      </c>
      <c r="AX7" s="58">
        <v>38</v>
      </c>
      <c r="AY7" s="58">
        <v>39</v>
      </c>
      <c r="AZ7" s="58">
        <v>40</v>
      </c>
      <c r="BA7" s="58">
        <v>41</v>
      </c>
      <c r="BB7" s="58">
        <v>42</v>
      </c>
      <c r="BC7" s="58">
        <v>43</v>
      </c>
      <c r="BD7" s="58">
        <v>44</v>
      </c>
      <c r="BE7" s="58">
        <v>45</v>
      </c>
      <c r="BF7" s="58">
        <v>46</v>
      </c>
      <c r="BG7" s="58">
        <v>47</v>
      </c>
      <c r="BH7" s="58">
        <v>48</v>
      </c>
      <c r="BI7" s="58">
        <v>49</v>
      </c>
      <c r="BJ7" s="58">
        <v>50</v>
      </c>
      <c r="BK7" s="58">
        <v>51</v>
      </c>
      <c r="BL7" s="58">
        <v>52</v>
      </c>
      <c r="BM7" s="58">
        <v>53</v>
      </c>
      <c r="BN7" s="58">
        <v>54</v>
      </c>
      <c r="BO7" s="58">
        <v>55</v>
      </c>
      <c r="BP7" s="58">
        <v>56</v>
      </c>
      <c r="BQ7" s="58">
        <v>57</v>
      </c>
      <c r="BR7" s="58">
        <v>58</v>
      </c>
      <c r="BS7" s="58">
        <v>59</v>
      </c>
      <c r="BT7" s="58">
        <v>60</v>
      </c>
      <c r="BU7" s="58">
        <v>61</v>
      </c>
      <c r="BV7" s="58">
        <v>62</v>
      </c>
      <c r="BW7" s="58">
        <v>63</v>
      </c>
      <c r="BX7" s="58">
        <v>64</v>
      </c>
      <c r="BY7" s="58">
        <v>65</v>
      </c>
      <c r="BZ7" s="58">
        <v>66</v>
      </c>
      <c r="CA7" s="58">
        <v>67</v>
      </c>
      <c r="CB7" s="58">
        <v>68</v>
      </c>
      <c r="CC7" s="58">
        <v>69</v>
      </c>
      <c r="CD7" s="58">
        <v>70</v>
      </c>
      <c r="CE7" s="58">
        <v>71</v>
      </c>
      <c r="CF7" s="58">
        <v>72</v>
      </c>
      <c r="CG7" s="58">
        <v>73</v>
      </c>
      <c r="CH7" s="58">
        <v>74</v>
      </c>
      <c r="CI7" s="58">
        <v>75</v>
      </c>
      <c r="CJ7" s="58">
        <v>76</v>
      </c>
      <c r="CK7" s="58">
        <v>77</v>
      </c>
      <c r="CL7" s="58">
        <v>78</v>
      </c>
      <c r="CM7" s="58">
        <v>79</v>
      </c>
      <c r="CN7" s="58">
        <v>80</v>
      </c>
      <c r="CO7" s="58">
        <v>81</v>
      </c>
      <c r="CP7" s="58">
        <v>82</v>
      </c>
      <c r="CQ7" s="58">
        <v>83</v>
      </c>
      <c r="CR7" s="58">
        <v>84</v>
      </c>
      <c r="CS7" s="58">
        <v>85</v>
      </c>
      <c r="CT7" s="58">
        <v>86</v>
      </c>
      <c r="CU7" s="58">
        <v>87</v>
      </c>
      <c r="CV7" s="58">
        <v>88</v>
      </c>
      <c r="CW7" s="58">
        <v>89</v>
      </c>
      <c r="CX7" s="58">
        <v>90</v>
      </c>
      <c r="CY7" s="58">
        <v>91</v>
      </c>
      <c r="CZ7" s="58">
        <v>92</v>
      </c>
      <c r="DA7" s="58">
        <v>93</v>
      </c>
      <c r="DB7" s="58">
        <v>94</v>
      </c>
      <c r="DC7" s="58">
        <v>95</v>
      </c>
      <c r="DD7" s="58">
        <v>96</v>
      </c>
      <c r="DE7" s="58">
        <v>97</v>
      </c>
      <c r="DF7" s="58">
        <v>98</v>
      </c>
      <c r="DG7" s="58">
        <v>99</v>
      </c>
      <c r="DH7" s="58">
        <v>100</v>
      </c>
      <c r="DI7" s="58">
        <v>101</v>
      </c>
      <c r="DJ7" s="58">
        <v>102</v>
      </c>
      <c r="DK7" s="58">
        <v>103</v>
      </c>
      <c r="DL7" s="58">
        <v>104</v>
      </c>
      <c r="DM7" s="58">
        <v>105</v>
      </c>
      <c r="DN7" s="58">
        <v>106</v>
      </c>
      <c r="DO7" s="58">
        <v>107</v>
      </c>
      <c r="DP7" s="58">
        <v>108</v>
      </c>
      <c r="DQ7" s="58">
        <v>109</v>
      </c>
      <c r="DR7" s="58">
        <v>110</v>
      </c>
      <c r="DS7" s="58">
        <v>111</v>
      </c>
      <c r="DT7" s="58">
        <v>112</v>
      </c>
      <c r="DU7" s="58">
        <v>113</v>
      </c>
      <c r="DV7" s="58">
        <v>114</v>
      </c>
      <c r="DW7" s="58">
        <v>115</v>
      </c>
      <c r="DX7" s="58">
        <v>116</v>
      </c>
      <c r="DY7" s="58">
        <v>117</v>
      </c>
      <c r="DZ7" s="58">
        <v>118</v>
      </c>
      <c r="EA7" s="58">
        <v>119</v>
      </c>
      <c r="EB7" s="58">
        <v>120</v>
      </c>
      <c r="EC7" s="58">
        <v>121</v>
      </c>
      <c r="ED7" s="58">
        <v>122</v>
      </c>
      <c r="EE7" s="58">
        <v>123</v>
      </c>
      <c r="EF7" s="58">
        <v>124</v>
      </c>
      <c r="EG7" s="58">
        <v>125</v>
      </c>
      <c r="EH7" s="58">
        <v>126</v>
      </c>
      <c r="EI7" s="58">
        <v>127</v>
      </c>
      <c r="EJ7" s="58">
        <v>128</v>
      </c>
      <c r="EK7" s="58">
        <v>129</v>
      </c>
      <c r="EL7" s="58">
        <v>130</v>
      </c>
      <c r="EM7" s="58">
        <v>131</v>
      </c>
      <c r="EN7" s="58">
        <v>132</v>
      </c>
      <c r="EO7" s="58">
        <v>133</v>
      </c>
      <c r="EP7" s="58">
        <v>134</v>
      </c>
      <c r="EQ7" s="58">
        <v>135</v>
      </c>
      <c r="ER7" s="58">
        <v>136</v>
      </c>
      <c r="ES7" s="58">
        <v>137</v>
      </c>
      <c r="ET7" s="58">
        <v>138</v>
      </c>
      <c r="EU7" s="58">
        <v>139</v>
      </c>
      <c r="EV7" s="58">
        <v>140</v>
      </c>
      <c r="EW7" s="58">
        <v>141</v>
      </c>
      <c r="EX7" s="58">
        <v>142</v>
      </c>
      <c r="EY7" s="58">
        <v>143</v>
      </c>
      <c r="EZ7" s="58">
        <v>144</v>
      </c>
      <c r="FA7" s="58">
        <v>145</v>
      </c>
      <c r="FB7" s="58">
        <v>146</v>
      </c>
      <c r="FC7" s="58">
        <v>147</v>
      </c>
      <c r="FD7" s="58">
        <v>148</v>
      </c>
      <c r="FE7" s="58">
        <v>149</v>
      </c>
      <c r="FF7" s="58">
        <v>150</v>
      </c>
      <c r="FG7" s="58">
        <v>151</v>
      </c>
      <c r="FH7" s="58">
        <v>152</v>
      </c>
      <c r="FI7" s="58">
        <v>153</v>
      </c>
      <c r="FJ7" s="58">
        <v>154</v>
      </c>
      <c r="FK7" s="58">
        <v>155</v>
      </c>
      <c r="FL7" s="58">
        <v>156</v>
      </c>
      <c r="FM7" s="58">
        <v>157</v>
      </c>
      <c r="FN7" s="58">
        <v>158</v>
      </c>
      <c r="FO7" s="58">
        <v>159</v>
      </c>
      <c r="FP7" s="58">
        <v>160</v>
      </c>
      <c r="FQ7" s="58">
        <v>161</v>
      </c>
      <c r="FR7" s="58">
        <v>162</v>
      </c>
      <c r="FS7" s="58">
        <v>163</v>
      </c>
      <c r="FT7" s="58">
        <v>164</v>
      </c>
      <c r="FU7" s="58">
        <v>165</v>
      </c>
      <c r="FV7" s="58">
        <v>166</v>
      </c>
      <c r="FW7" s="58">
        <v>167</v>
      </c>
      <c r="FX7" s="58">
        <v>168</v>
      </c>
      <c r="FY7" s="58">
        <v>169</v>
      </c>
      <c r="FZ7" s="58">
        <v>170</v>
      </c>
      <c r="GA7" s="58">
        <v>171</v>
      </c>
      <c r="GB7" s="58">
        <v>172</v>
      </c>
      <c r="GC7" s="58">
        <v>173</v>
      </c>
      <c r="GD7" s="58">
        <v>174</v>
      </c>
      <c r="GE7" s="58">
        <v>175</v>
      </c>
      <c r="GF7" s="58">
        <v>176</v>
      </c>
      <c r="GG7" s="58">
        <v>177</v>
      </c>
      <c r="GH7" s="58">
        <v>178</v>
      </c>
      <c r="GI7" s="58">
        <v>179</v>
      </c>
      <c r="GJ7" s="58">
        <v>180</v>
      </c>
      <c r="GK7" s="58">
        <v>181</v>
      </c>
      <c r="GL7" s="58">
        <v>182</v>
      </c>
      <c r="GM7" s="58">
        <v>183</v>
      </c>
      <c r="GN7" s="58">
        <v>184</v>
      </c>
      <c r="GO7" s="58">
        <v>185</v>
      </c>
      <c r="GP7" s="58">
        <v>186</v>
      </c>
      <c r="GQ7" s="58">
        <v>187</v>
      </c>
      <c r="GR7" s="58">
        <v>188</v>
      </c>
      <c r="GS7" s="58">
        <v>189</v>
      </c>
      <c r="GT7" s="58">
        <v>190</v>
      </c>
      <c r="GU7" s="58">
        <v>191</v>
      </c>
      <c r="GV7" s="58">
        <v>192</v>
      </c>
      <c r="GW7" s="58">
        <v>193</v>
      </c>
      <c r="GX7" s="58">
        <v>194</v>
      </c>
      <c r="GY7" s="58">
        <v>195</v>
      </c>
      <c r="GZ7" s="58">
        <v>196</v>
      </c>
      <c r="HA7" s="58">
        <v>197</v>
      </c>
      <c r="HB7" s="58">
        <v>198</v>
      </c>
      <c r="HC7" s="58">
        <v>199</v>
      </c>
      <c r="HD7" s="58">
        <v>200</v>
      </c>
      <c r="HE7" s="58">
        <v>201</v>
      </c>
      <c r="HF7" s="58">
        <v>202</v>
      </c>
      <c r="HG7" s="58">
        <v>203</v>
      </c>
      <c r="HH7" s="58">
        <v>204</v>
      </c>
      <c r="HI7" s="58">
        <v>205</v>
      </c>
      <c r="HJ7" s="58">
        <v>206</v>
      </c>
      <c r="HK7" s="58">
        <v>207</v>
      </c>
      <c r="HL7" s="58">
        <v>208</v>
      </c>
      <c r="HM7" s="58">
        <v>209</v>
      </c>
      <c r="HN7" s="58">
        <v>210</v>
      </c>
      <c r="HO7" s="58">
        <v>211</v>
      </c>
      <c r="HP7" s="58">
        <v>212</v>
      </c>
      <c r="HQ7" s="58">
        <v>213</v>
      </c>
      <c r="HR7" s="58">
        <v>214</v>
      </c>
      <c r="HS7" s="58">
        <v>215</v>
      </c>
      <c r="HT7" s="58">
        <v>216</v>
      </c>
      <c r="HU7" s="58">
        <v>217</v>
      </c>
      <c r="HV7" s="58">
        <v>218</v>
      </c>
      <c r="HW7" s="58">
        <v>219</v>
      </c>
      <c r="HX7" s="58">
        <v>220</v>
      </c>
      <c r="HY7" s="58">
        <v>221</v>
      </c>
      <c r="HZ7" s="58">
        <v>222</v>
      </c>
      <c r="IA7" s="58">
        <v>223</v>
      </c>
      <c r="IB7" s="58">
        <v>224</v>
      </c>
      <c r="IC7" s="58">
        <v>225</v>
      </c>
      <c r="ID7" s="58">
        <v>226</v>
      </c>
      <c r="IE7" s="58">
        <v>227</v>
      </c>
      <c r="IF7" s="58">
        <v>228</v>
      </c>
      <c r="IG7" s="58">
        <v>229</v>
      </c>
      <c r="IH7" s="58">
        <v>230</v>
      </c>
      <c r="II7" s="58">
        <v>231</v>
      </c>
      <c r="IJ7" s="58">
        <v>232</v>
      </c>
      <c r="IK7" s="58">
        <v>233</v>
      </c>
      <c r="IL7" s="58">
        <v>234</v>
      </c>
      <c r="IM7" s="58">
        <v>235</v>
      </c>
      <c r="IN7" s="58">
        <v>236</v>
      </c>
      <c r="IO7" s="58">
        <v>237</v>
      </c>
      <c r="IP7" s="58">
        <v>238</v>
      </c>
      <c r="IQ7" s="58">
        <v>239</v>
      </c>
      <c r="IR7" s="58">
        <v>240</v>
      </c>
      <c r="IS7" s="58">
        <v>241</v>
      </c>
      <c r="IT7" s="58">
        <v>242</v>
      </c>
      <c r="IU7" s="58">
        <v>243</v>
      </c>
      <c r="IV7" s="58">
        <v>244</v>
      </c>
      <c r="IW7" s="58">
        <v>245</v>
      </c>
      <c r="IX7" s="58">
        <v>246</v>
      </c>
      <c r="IY7" s="58">
        <v>247</v>
      </c>
      <c r="IZ7" s="58">
        <v>248</v>
      </c>
      <c r="JA7" s="58">
        <v>249</v>
      </c>
      <c r="JB7" s="58">
        <v>250</v>
      </c>
      <c r="JC7" s="58">
        <v>251</v>
      </c>
      <c r="JD7" s="58">
        <v>252</v>
      </c>
      <c r="JE7" s="58">
        <v>253</v>
      </c>
      <c r="JF7" s="58">
        <v>254</v>
      </c>
      <c r="JG7" s="59">
        <v>255</v>
      </c>
      <c r="JI7" s="27"/>
      <c r="JJ7" s="27"/>
      <c r="JK7" s="27"/>
      <c r="JL7" s="27"/>
      <c r="JM7" s="27"/>
      <c r="JN7" s="27"/>
      <c r="JO7" s="27"/>
      <c r="JP7" s="27"/>
      <c r="JQ7" s="27"/>
      <c r="JR7" s="27"/>
      <c r="JS7" s="27"/>
      <c r="JT7" s="27"/>
      <c r="JU7" s="27"/>
      <c r="JV7" s="27"/>
      <c r="JW7" s="27"/>
      <c r="JX7" s="27"/>
      <c r="JY7" s="27"/>
      <c r="JZ7" s="27"/>
      <c r="KA7" s="27"/>
      <c r="KB7" s="27"/>
      <c r="KC7" s="27"/>
      <c r="KD7" s="27"/>
      <c r="KE7" s="27"/>
      <c r="KF7" s="27"/>
      <c r="KG7" s="27"/>
      <c r="KH7" s="27"/>
      <c r="KI7" s="27"/>
      <c r="KJ7" s="27"/>
      <c r="KK7" s="27"/>
      <c r="KL7" s="27"/>
      <c r="KM7" s="27"/>
      <c r="KN7" s="27"/>
      <c r="KO7" s="27"/>
      <c r="KP7" s="27"/>
      <c r="KQ7" s="27"/>
      <c r="KR7" s="27"/>
      <c r="KS7" s="27"/>
      <c r="KT7" s="27"/>
      <c r="KU7" s="27"/>
      <c r="KV7" s="27"/>
      <c r="KW7" s="27"/>
      <c r="KX7" s="27"/>
      <c r="KY7" s="27"/>
      <c r="KZ7" s="27"/>
      <c r="LA7" s="27"/>
      <c r="LB7" s="27"/>
      <c r="LC7" s="27"/>
      <c r="LD7" s="27"/>
      <c r="LE7" s="27"/>
      <c r="LF7" s="27"/>
      <c r="LG7" s="27"/>
      <c r="LH7" s="27"/>
      <c r="LI7" s="27"/>
      <c r="LJ7" s="27"/>
      <c r="LK7" s="27"/>
      <c r="LL7" s="27"/>
      <c r="LM7" s="27"/>
      <c r="LN7" s="27"/>
      <c r="LO7" s="27"/>
      <c r="LP7" s="27"/>
      <c r="LQ7" s="27"/>
      <c r="LR7" s="27"/>
      <c r="LS7" s="27"/>
      <c r="LT7" s="27"/>
      <c r="LU7" s="27"/>
      <c r="LV7" s="27"/>
      <c r="LW7" s="27"/>
      <c r="LX7" s="27"/>
      <c r="LY7" s="27"/>
      <c r="LZ7" s="27"/>
      <c r="MA7" s="27"/>
      <c r="MB7" s="27"/>
      <c r="MC7" s="27"/>
      <c r="MD7" s="27"/>
      <c r="ME7" s="27"/>
      <c r="MF7" s="27"/>
      <c r="MG7" s="27"/>
    </row>
    <row r="8" spans="1:345" x14ac:dyDescent="0.25">
      <c r="A8" s="27"/>
      <c r="B8" s="27"/>
      <c r="C8" s="27"/>
      <c r="D8" s="27"/>
      <c r="E8" s="27"/>
      <c r="F8" s="116"/>
      <c r="G8" s="27"/>
      <c r="H8" s="27">
        <v>53</v>
      </c>
      <c r="I8" s="27">
        <f>ABS(H8-255)</f>
        <v>202</v>
      </c>
      <c r="J8" s="110">
        <v>1</v>
      </c>
      <c r="K8" s="25" t="s">
        <v>0</v>
      </c>
      <c r="L8" s="104">
        <v>1</v>
      </c>
      <c r="M8" s="69">
        <f t="shared" ref="M8:AB23" si="0">IF($I8&lt;M$7,1,0)</f>
        <v>0</v>
      </c>
      <c r="N8" s="69">
        <f t="shared" si="0"/>
        <v>0</v>
      </c>
      <c r="O8" s="69">
        <f t="shared" si="0"/>
        <v>0</v>
      </c>
      <c r="P8" s="69">
        <f t="shared" si="0"/>
        <v>0</v>
      </c>
      <c r="Q8" s="69">
        <f t="shared" si="0"/>
        <v>0</v>
      </c>
      <c r="R8" s="69">
        <f t="shared" si="0"/>
        <v>0</v>
      </c>
      <c r="S8" s="69">
        <f t="shared" si="0"/>
        <v>0</v>
      </c>
      <c r="T8" s="69">
        <f t="shared" si="0"/>
        <v>0</v>
      </c>
      <c r="U8" s="69">
        <f t="shared" si="0"/>
        <v>0</v>
      </c>
      <c r="V8" s="69">
        <f t="shared" si="0"/>
        <v>0</v>
      </c>
      <c r="W8" s="69">
        <f t="shared" si="0"/>
        <v>0</v>
      </c>
      <c r="X8" s="69">
        <f t="shared" si="0"/>
        <v>0</v>
      </c>
      <c r="Y8" s="69">
        <f t="shared" si="0"/>
        <v>0</v>
      </c>
      <c r="Z8" s="69">
        <f t="shared" si="0"/>
        <v>0</v>
      </c>
      <c r="AA8" s="69">
        <f t="shared" si="0"/>
        <v>0</v>
      </c>
      <c r="AB8" s="69">
        <f t="shared" si="0"/>
        <v>0</v>
      </c>
      <c r="AC8" s="69">
        <f t="shared" ref="AC8:AR23" si="1">IF($I8&lt;AC$7,1,0)</f>
        <v>0</v>
      </c>
      <c r="AD8" s="69">
        <f t="shared" si="1"/>
        <v>0</v>
      </c>
      <c r="AE8" s="69">
        <f t="shared" si="1"/>
        <v>0</v>
      </c>
      <c r="AF8" s="69">
        <f t="shared" si="1"/>
        <v>0</v>
      </c>
      <c r="AG8" s="69">
        <f t="shared" si="1"/>
        <v>0</v>
      </c>
      <c r="AH8" s="69">
        <f t="shared" si="1"/>
        <v>0</v>
      </c>
      <c r="AI8" s="69">
        <f t="shared" si="1"/>
        <v>0</v>
      </c>
      <c r="AJ8" s="69">
        <f t="shared" si="1"/>
        <v>0</v>
      </c>
      <c r="AK8" s="69">
        <f t="shared" si="1"/>
        <v>0</v>
      </c>
      <c r="AL8" s="69">
        <f t="shared" si="1"/>
        <v>0</v>
      </c>
      <c r="AM8" s="69">
        <f t="shared" si="1"/>
        <v>0</v>
      </c>
      <c r="AN8" s="69">
        <f t="shared" si="1"/>
        <v>0</v>
      </c>
      <c r="AO8" s="69">
        <f t="shared" si="1"/>
        <v>0</v>
      </c>
      <c r="AP8" s="69">
        <f t="shared" si="1"/>
        <v>0</v>
      </c>
      <c r="AQ8" s="69">
        <f t="shared" si="1"/>
        <v>0</v>
      </c>
      <c r="AR8" s="69">
        <f t="shared" si="1"/>
        <v>0</v>
      </c>
      <c r="AS8" s="69">
        <f t="shared" ref="AS8:BH23" si="2">IF($I8&lt;AS$7,1,0)</f>
        <v>0</v>
      </c>
      <c r="AT8" s="69">
        <f t="shared" si="2"/>
        <v>0</v>
      </c>
      <c r="AU8" s="69">
        <f t="shared" si="2"/>
        <v>0</v>
      </c>
      <c r="AV8" s="69">
        <f t="shared" si="2"/>
        <v>0</v>
      </c>
      <c r="AW8" s="69">
        <f t="shared" si="2"/>
        <v>0</v>
      </c>
      <c r="AX8" s="69">
        <f t="shared" si="2"/>
        <v>0</v>
      </c>
      <c r="AY8" s="69">
        <f t="shared" si="2"/>
        <v>0</v>
      </c>
      <c r="AZ8" s="69">
        <f t="shared" si="2"/>
        <v>0</v>
      </c>
      <c r="BA8" s="69">
        <f t="shared" si="2"/>
        <v>0</v>
      </c>
      <c r="BB8" s="69">
        <f t="shared" si="2"/>
        <v>0</v>
      </c>
      <c r="BC8" s="69">
        <f t="shared" si="2"/>
        <v>0</v>
      </c>
      <c r="BD8" s="69">
        <f t="shared" si="2"/>
        <v>0</v>
      </c>
      <c r="BE8" s="69">
        <f t="shared" si="2"/>
        <v>0</v>
      </c>
      <c r="BF8" s="69">
        <f t="shared" si="2"/>
        <v>0</v>
      </c>
      <c r="BG8" s="69">
        <f t="shared" si="2"/>
        <v>0</v>
      </c>
      <c r="BH8" s="69">
        <f t="shared" si="2"/>
        <v>0</v>
      </c>
      <c r="BI8" s="69">
        <f t="shared" ref="BI8:BX23" si="3">IF($I8&lt;BI$7,1,0)</f>
        <v>0</v>
      </c>
      <c r="BJ8" s="69">
        <f t="shared" si="3"/>
        <v>0</v>
      </c>
      <c r="BK8" s="69">
        <f t="shared" si="3"/>
        <v>0</v>
      </c>
      <c r="BL8" s="69">
        <f t="shared" si="3"/>
        <v>0</v>
      </c>
      <c r="BM8" s="69">
        <f t="shared" si="3"/>
        <v>0</v>
      </c>
      <c r="BN8" s="69">
        <f t="shared" si="3"/>
        <v>0</v>
      </c>
      <c r="BO8" s="69">
        <f t="shared" si="3"/>
        <v>0</v>
      </c>
      <c r="BP8" s="69">
        <f t="shared" si="3"/>
        <v>0</v>
      </c>
      <c r="BQ8" s="69">
        <f t="shared" si="3"/>
        <v>0</v>
      </c>
      <c r="BR8" s="69">
        <f t="shared" si="3"/>
        <v>0</v>
      </c>
      <c r="BS8" s="69">
        <f t="shared" si="3"/>
        <v>0</v>
      </c>
      <c r="BT8" s="69">
        <f t="shared" si="3"/>
        <v>0</v>
      </c>
      <c r="BU8" s="69">
        <f t="shared" si="3"/>
        <v>0</v>
      </c>
      <c r="BV8" s="69">
        <f t="shared" si="3"/>
        <v>0</v>
      </c>
      <c r="BW8" s="69">
        <f t="shared" si="3"/>
        <v>0</v>
      </c>
      <c r="BX8" s="69">
        <f t="shared" si="3"/>
        <v>0</v>
      </c>
      <c r="BY8" s="69">
        <f t="shared" ref="BY8:CN23" si="4">IF($I8&lt;BY$7,1,0)</f>
        <v>0</v>
      </c>
      <c r="BZ8" s="69">
        <f t="shared" si="4"/>
        <v>0</v>
      </c>
      <c r="CA8" s="69">
        <f t="shared" si="4"/>
        <v>0</v>
      </c>
      <c r="CB8" s="69">
        <f t="shared" si="4"/>
        <v>0</v>
      </c>
      <c r="CC8" s="69">
        <f t="shared" si="4"/>
        <v>0</v>
      </c>
      <c r="CD8" s="69">
        <f t="shared" si="4"/>
        <v>0</v>
      </c>
      <c r="CE8" s="69">
        <f t="shared" si="4"/>
        <v>0</v>
      </c>
      <c r="CF8" s="69">
        <f t="shared" si="4"/>
        <v>0</v>
      </c>
      <c r="CG8" s="69">
        <f t="shared" si="4"/>
        <v>0</v>
      </c>
      <c r="CH8" s="69">
        <f t="shared" si="4"/>
        <v>0</v>
      </c>
      <c r="CI8" s="69">
        <f t="shared" si="4"/>
        <v>0</v>
      </c>
      <c r="CJ8" s="69">
        <f t="shared" si="4"/>
        <v>0</v>
      </c>
      <c r="CK8" s="69">
        <f t="shared" si="4"/>
        <v>0</v>
      </c>
      <c r="CL8" s="69">
        <f t="shared" si="4"/>
        <v>0</v>
      </c>
      <c r="CM8" s="69">
        <f t="shared" si="4"/>
        <v>0</v>
      </c>
      <c r="CN8" s="69">
        <f t="shared" si="4"/>
        <v>0</v>
      </c>
      <c r="CO8" s="69">
        <f t="shared" ref="CO8:DD23" si="5">IF($I8&lt;CO$7,1,0)</f>
        <v>0</v>
      </c>
      <c r="CP8" s="69">
        <f t="shared" si="5"/>
        <v>0</v>
      </c>
      <c r="CQ8" s="69">
        <f t="shared" si="5"/>
        <v>0</v>
      </c>
      <c r="CR8" s="69">
        <f t="shared" si="5"/>
        <v>0</v>
      </c>
      <c r="CS8" s="69">
        <f t="shared" si="5"/>
        <v>0</v>
      </c>
      <c r="CT8" s="69">
        <f t="shared" si="5"/>
        <v>0</v>
      </c>
      <c r="CU8" s="69">
        <f t="shared" si="5"/>
        <v>0</v>
      </c>
      <c r="CV8" s="69">
        <f t="shared" si="5"/>
        <v>0</v>
      </c>
      <c r="CW8" s="69">
        <f t="shared" si="5"/>
        <v>0</v>
      </c>
      <c r="CX8" s="69">
        <f t="shared" si="5"/>
        <v>0</v>
      </c>
      <c r="CY8" s="69">
        <f t="shared" si="5"/>
        <v>0</v>
      </c>
      <c r="CZ8" s="69">
        <f t="shared" si="5"/>
        <v>0</v>
      </c>
      <c r="DA8" s="69">
        <f t="shared" si="5"/>
        <v>0</v>
      </c>
      <c r="DB8" s="69">
        <f t="shared" si="5"/>
        <v>0</v>
      </c>
      <c r="DC8" s="69">
        <f t="shared" si="5"/>
        <v>0</v>
      </c>
      <c r="DD8" s="69">
        <f t="shared" si="5"/>
        <v>0</v>
      </c>
      <c r="DE8" s="69">
        <f t="shared" ref="DE8:DT23" si="6">IF($I8&lt;DE$7,1,0)</f>
        <v>0</v>
      </c>
      <c r="DF8" s="69">
        <f t="shared" si="6"/>
        <v>0</v>
      </c>
      <c r="DG8" s="69">
        <f t="shared" si="6"/>
        <v>0</v>
      </c>
      <c r="DH8" s="69">
        <f t="shared" si="6"/>
        <v>0</v>
      </c>
      <c r="DI8" s="69">
        <f t="shared" si="6"/>
        <v>0</v>
      </c>
      <c r="DJ8" s="69">
        <f t="shared" si="6"/>
        <v>0</v>
      </c>
      <c r="DK8" s="69">
        <f t="shared" si="6"/>
        <v>0</v>
      </c>
      <c r="DL8" s="69">
        <f t="shared" si="6"/>
        <v>0</v>
      </c>
      <c r="DM8" s="69">
        <f t="shared" si="6"/>
        <v>0</v>
      </c>
      <c r="DN8" s="69">
        <f t="shared" si="6"/>
        <v>0</v>
      </c>
      <c r="DO8" s="69">
        <f t="shared" si="6"/>
        <v>0</v>
      </c>
      <c r="DP8" s="69">
        <f t="shared" si="6"/>
        <v>0</v>
      </c>
      <c r="DQ8" s="69">
        <f t="shared" si="6"/>
        <v>0</v>
      </c>
      <c r="DR8" s="69">
        <f t="shared" si="6"/>
        <v>0</v>
      </c>
      <c r="DS8" s="69">
        <f t="shared" si="6"/>
        <v>0</v>
      </c>
      <c r="DT8" s="69">
        <f t="shared" si="6"/>
        <v>0</v>
      </c>
      <c r="DU8" s="69">
        <f t="shared" ref="DU8:EJ23" si="7">IF($I8&lt;DU$7,1,0)</f>
        <v>0</v>
      </c>
      <c r="DV8" s="69">
        <f t="shared" si="7"/>
        <v>0</v>
      </c>
      <c r="DW8" s="69">
        <f t="shared" si="7"/>
        <v>0</v>
      </c>
      <c r="DX8" s="69">
        <f t="shared" si="7"/>
        <v>0</v>
      </c>
      <c r="DY8" s="69">
        <f t="shared" si="7"/>
        <v>0</v>
      </c>
      <c r="DZ8" s="69">
        <f t="shared" si="7"/>
        <v>0</v>
      </c>
      <c r="EA8" s="69">
        <f t="shared" si="7"/>
        <v>0</v>
      </c>
      <c r="EB8" s="69">
        <f t="shared" si="7"/>
        <v>0</v>
      </c>
      <c r="EC8" s="69">
        <f t="shared" si="7"/>
        <v>0</v>
      </c>
      <c r="ED8" s="69">
        <f t="shared" si="7"/>
        <v>0</v>
      </c>
      <c r="EE8" s="69">
        <f t="shared" si="7"/>
        <v>0</v>
      </c>
      <c r="EF8" s="69">
        <f t="shared" si="7"/>
        <v>0</v>
      </c>
      <c r="EG8" s="69">
        <f t="shared" si="7"/>
        <v>0</v>
      </c>
      <c r="EH8" s="69">
        <f t="shared" si="7"/>
        <v>0</v>
      </c>
      <c r="EI8" s="69">
        <f t="shared" si="7"/>
        <v>0</v>
      </c>
      <c r="EJ8" s="69">
        <f t="shared" si="7"/>
        <v>0</v>
      </c>
      <c r="EK8" s="69">
        <f t="shared" ref="EK8:EZ23" si="8">IF($I8&lt;EK$7,1,0)</f>
        <v>0</v>
      </c>
      <c r="EL8" s="69">
        <f t="shared" si="8"/>
        <v>0</v>
      </c>
      <c r="EM8" s="69">
        <f t="shared" si="8"/>
        <v>0</v>
      </c>
      <c r="EN8" s="69">
        <f t="shared" si="8"/>
        <v>0</v>
      </c>
      <c r="EO8" s="69">
        <f t="shared" si="8"/>
        <v>0</v>
      </c>
      <c r="EP8" s="69">
        <f t="shared" si="8"/>
        <v>0</v>
      </c>
      <c r="EQ8" s="69">
        <f t="shared" si="8"/>
        <v>0</v>
      </c>
      <c r="ER8" s="69">
        <f t="shared" si="8"/>
        <v>0</v>
      </c>
      <c r="ES8" s="69">
        <f t="shared" si="8"/>
        <v>0</v>
      </c>
      <c r="ET8" s="69">
        <f t="shared" si="8"/>
        <v>0</v>
      </c>
      <c r="EU8" s="69">
        <f t="shared" si="8"/>
        <v>0</v>
      </c>
      <c r="EV8" s="69">
        <f t="shared" si="8"/>
        <v>0</v>
      </c>
      <c r="EW8" s="69">
        <f t="shared" si="8"/>
        <v>0</v>
      </c>
      <c r="EX8" s="69">
        <f t="shared" si="8"/>
        <v>0</v>
      </c>
      <c r="EY8" s="69">
        <f t="shared" si="8"/>
        <v>0</v>
      </c>
      <c r="EZ8" s="69">
        <f t="shared" si="8"/>
        <v>0</v>
      </c>
      <c r="FA8" s="69">
        <f t="shared" ref="FA8:FP23" si="9">IF($I8&lt;FA$7,1,0)</f>
        <v>0</v>
      </c>
      <c r="FB8" s="69">
        <f t="shared" si="9"/>
        <v>0</v>
      </c>
      <c r="FC8" s="69">
        <f t="shared" si="9"/>
        <v>0</v>
      </c>
      <c r="FD8" s="69">
        <f t="shared" si="9"/>
        <v>0</v>
      </c>
      <c r="FE8" s="69">
        <f t="shared" si="9"/>
        <v>0</v>
      </c>
      <c r="FF8" s="69">
        <f t="shared" si="9"/>
        <v>0</v>
      </c>
      <c r="FG8" s="69">
        <f t="shared" si="9"/>
        <v>0</v>
      </c>
      <c r="FH8" s="69">
        <f t="shared" si="9"/>
        <v>0</v>
      </c>
      <c r="FI8" s="69">
        <f t="shared" si="9"/>
        <v>0</v>
      </c>
      <c r="FJ8" s="69">
        <f t="shared" si="9"/>
        <v>0</v>
      </c>
      <c r="FK8" s="69">
        <f t="shared" si="9"/>
        <v>0</v>
      </c>
      <c r="FL8" s="69">
        <f t="shared" si="9"/>
        <v>0</v>
      </c>
      <c r="FM8" s="69">
        <f t="shared" si="9"/>
        <v>0</v>
      </c>
      <c r="FN8" s="69">
        <f t="shared" si="9"/>
        <v>0</v>
      </c>
      <c r="FO8" s="69">
        <f t="shared" si="9"/>
        <v>0</v>
      </c>
      <c r="FP8" s="69">
        <f t="shared" si="9"/>
        <v>0</v>
      </c>
      <c r="FQ8" s="69">
        <f t="shared" ref="FQ8:GF23" si="10">IF($I8&lt;FQ$7,1,0)</f>
        <v>0</v>
      </c>
      <c r="FR8" s="69">
        <f t="shared" si="10"/>
        <v>0</v>
      </c>
      <c r="FS8" s="69">
        <f t="shared" si="10"/>
        <v>0</v>
      </c>
      <c r="FT8" s="69">
        <f t="shared" si="10"/>
        <v>0</v>
      </c>
      <c r="FU8" s="69">
        <f t="shared" si="10"/>
        <v>0</v>
      </c>
      <c r="FV8" s="69">
        <f t="shared" si="10"/>
        <v>0</v>
      </c>
      <c r="FW8" s="69">
        <f t="shared" si="10"/>
        <v>0</v>
      </c>
      <c r="FX8" s="69">
        <f t="shared" si="10"/>
        <v>0</v>
      </c>
      <c r="FY8" s="69">
        <f t="shared" si="10"/>
        <v>0</v>
      </c>
      <c r="FZ8" s="69">
        <f t="shared" si="10"/>
        <v>0</v>
      </c>
      <c r="GA8" s="69">
        <f t="shared" si="10"/>
        <v>0</v>
      </c>
      <c r="GB8" s="69">
        <f t="shared" si="10"/>
        <v>0</v>
      </c>
      <c r="GC8" s="69">
        <f t="shared" si="10"/>
        <v>0</v>
      </c>
      <c r="GD8" s="69">
        <f t="shared" si="10"/>
        <v>0</v>
      </c>
      <c r="GE8" s="69">
        <f t="shared" si="10"/>
        <v>0</v>
      </c>
      <c r="GF8" s="69">
        <f t="shared" si="10"/>
        <v>0</v>
      </c>
      <c r="GG8" s="69">
        <f t="shared" ref="GG8:GV23" si="11">IF($I8&lt;GG$7,1,0)</f>
        <v>0</v>
      </c>
      <c r="GH8" s="69">
        <f t="shared" si="11"/>
        <v>0</v>
      </c>
      <c r="GI8" s="69">
        <f t="shared" si="11"/>
        <v>0</v>
      </c>
      <c r="GJ8" s="69">
        <f t="shared" si="11"/>
        <v>0</v>
      </c>
      <c r="GK8" s="69">
        <f t="shared" si="11"/>
        <v>0</v>
      </c>
      <c r="GL8" s="69">
        <f t="shared" si="11"/>
        <v>0</v>
      </c>
      <c r="GM8" s="69">
        <f t="shared" si="11"/>
        <v>0</v>
      </c>
      <c r="GN8" s="69">
        <f t="shared" si="11"/>
        <v>0</v>
      </c>
      <c r="GO8" s="69">
        <f t="shared" si="11"/>
        <v>0</v>
      </c>
      <c r="GP8" s="69">
        <f t="shared" si="11"/>
        <v>0</v>
      </c>
      <c r="GQ8" s="69">
        <f t="shared" si="11"/>
        <v>0</v>
      </c>
      <c r="GR8" s="69">
        <f t="shared" si="11"/>
        <v>0</v>
      </c>
      <c r="GS8" s="69">
        <f t="shared" si="11"/>
        <v>0</v>
      </c>
      <c r="GT8" s="69">
        <f t="shared" si="11"/>
        <v>0</v>
      </c>
      <c r="GU8" s="69">
        <f t="shared" si="11"/>
        <v>0</v>
      </c>
      <c r="GV8" s="69">
        <f t="shared" si="11"/>
        <v>0</v>
      </c>
      <c r="GW8" s="69">
        <f t="shared" ref="GW8:HL23" si="12">IF($I8&lt;GW$7,1,0)</f>
        <v>0</v>
      </c>
      <c r="GX8" s="69">
        <f t="shared" si="12"/>
        <v>0</v>
      </c>
      <c r="GY8" s="69">
        <f t="shared" si="12"/>
        <v>0</v>
      </c>
      <c r="GZ8" s="69">
        <f t="shared" si="12"/>
        <v>0</v>
      </c>
      <c r="HA8" s="69">
        <f t="shared" si="12"/>
        <v>0</v>
      </c>
      <c r="HB8" s="69">
        <f t="shared" si="12"/>
        <v>0</v>
      </c>
      <c r="HC8" s="69">
        <f t="shared" si="12"/>
        <v>0</v>
      </c>
      <c r="HD8" s="69">
        <f t="shared" si="12"/>
        <v>0</v>
      </c>
      <c r="HE8" s="69">
        <f t="shared" si="12"/>
        <v>0</v>
      </c>
      <c r="HF8" s="69">
        <f t="shared" si="12"/>
        <v>0</v>
      </c>
      <c r="HG8" s="69">
        <f t="shared" si="12"/>
        <v>1</v>
      </c>
      <c r="HH8" s="69">
        <f t="shared" si="12"/>
        <v>1</v>
      </c>
      <c r="HI8" s="69">
        <f t="shared" si="12"/>
        <v>1</v>
      </c>
      <c r="HJ8" s="69">
        <f t="shared" si="12"/>
        <v>1</v>
      </c>
      <c r="HK8" s="69">
        <f t="shared" si="12"/>
        <v>1</v>
      </c>
      <c r="HL8" s="69">
        <f t="shared" si="12"/>
        <v>1</v>
      </c>
      <c r="HM8" s="69">
        <f t="shared" ref="HM8:IB23" si="13">IF($I8&lt;HM$7,1,0)</f>
        <v>1</v>
      </c>
      <c r="HN8" s="69">
        <f t="shared" si="13"/>
        <v>1</v>
      </c>
      <c r="HO8" s="69">
        <f t="shared" si="13"/>
        <v>1</v>
      </c>
      <c r="HP8" s="69">
        <f t="shared" si="13"/>
        <v>1</v>
      </c>
      <c r="HQ8" s="69">
        <f t="shared" si="13"/>
        <v>1</v>
      </c>
      <c r="HR8" s="69">
        <f t="shared" si="13"/>
        <v>1</v>
      </c>
      <c r="HS8" s="69">
        <f t="shared" si="13"/>
        <v>1</v>
      </c>
      <c r="HT8" s="69">
        <f t="shared" si="13"/>
        <v>1</v>
      </c>
      <c r="HU8" s="69">
        <f t="shared" si="13"/>
        <v>1</v>
      </c>
      <c r="HV8" s="69">
        <f t="shared" si="13"/>
        <v>1</v>
      </c>
      <c r="HW8" s="69">
        <f t="shared" si="13"/>
        <v>1</v>
      </c>
      <c r="HX8" s="69">
        <f t="shared" si="13"/>
        <v>1</v>
      </c>
      <c r="HY8" s="69">
        <f t="shared" si="13"/>
        <v>1</v>
      </c>
      <c r="HZ8" s="69">
        <f t="shared" si="13"/>
        <v>1</v>
      </c>
      <c r="IA8" s="69">
        <f t="shared" si="13"/>
        <v>1</v>
      </c>
      <c r="IB8" s="69">
        <f t="shared" si="13"/>
        <v>1</v>
      </c>
      <c r="IC8" s="69">
        <f t="shared" ref="IC8:IR23" si="14">IF($I8&lt;IC$7,1,0)</f>
        <v>1</v>
      </c>
      <c r="ID8" s="69">
        <f t="shared" si="14"/>
        <v>1</v>
      </c>
      <c r="IE8" s="69">
        <f t="shared" si="14"/>
        <v>1</v>
      </c>
      <c r="IF8" s="69">
        <f t="shared" si="14"/>
        <v>1</v>
      </c>
      <c r="IG8" s="69">
        <f t="shared" si="14"/>
        <v>1</v>
      </c>
      <c r="IH8" s="69">
        <f t="shared" si="14"/>
        <v>1</v>
      </c>
      <c r="II8" s="69">
        <f t="shared" si="14"/>
        <v>1</v>
      </c>
      <c r="IJ8" s="69">
        <f t="shared" si="14"/>
        <v>1</v>
      </c>
      <c r="IK8" s="69">
        <f t="shared" si="14"/>
        <v>1</v>
      </c>
      <c r="IL8" s="69">
        <f t="shared" si="14"/>
        <v>1</v>
      </c>
      <c r="IM8" s="69">
        <f t="shared" si="14"/>
        <v>1</v>
      </c>
      <c r="IN8" s="69">
        <f t="shared" si="14"/>
        <v>1</v>
      </c>
      <c r="IO8" s="69">
        <f t="shared" si="14"/>
        <v>1</v>
      </c>
      <c r="IP8" s="69">
        <f t="shared" si="14"/>
        <v>1</v>
      </c>
      <c r="IQ8" s="69">
        <f t="shared" si="14"/>
        <v>1</v>
      </c>
      <c r="IR8" s="69">
        <f t="shared" si="14"/>
        <v>1</v>
      </c>
      <c r="IS8" s="69">
        <f t="shared" ref="IS8:JG23" si="15">IF($I8&lt;IS$7,1,0)</f>
        <v>1</v>
      </c>
      <c r="IT8" s="69">
        <f t="shared" si="15"/>
        <v>1</v>
      </c>
      <c r="IU8" s="69">
        <f t="shared" si="15"/>
        <v>1</v>
      </c>
      <c r="IV8" s="69">
        <f t="shared" si="15"/>
        <v>1</v>
      </c>
      <c r="IW8" s="69">
        <f t="shared" si="15"/>
        <v>1</v>
      </c>
      <c r="IX8" s="69">
        <f t="shared" si="15"/>
        <v>1</v>
      </c>
      <c r="IY8" s="69">
        <f t="shared" si="15"/>
        <v>1</v>
      </c>
      <c r="IZ8" s="69">
        <f t="shared" si="15"/>
        <v>1</v>
      </c>
      <c r="JA8" s="69">
        <f t="shared" si="15"/>
        <v>1</v>
      </c>
      <c r="JB8" s="69">
        <f t="shared" si="15"/>
        <v>1</v>
      </c>
      <c r="JC8" s="69">
        <f t="shared" si="15"/>
        <v>1</v>
      </c>
      <c r="JD8" s="69">
        <f t="shared" si="15"/>
        <v>1</v>
      </c>
      <c r="JE8" s="69">
        <f t="shared" si="15"/>
        <v>1</v>
      </c>
      <c r="JF8" s="69">
        <f t="shared" si="15"/>
        <v>1</v>
      </c>
      <c r="JG8" s="69">
        <f>IF($I8&lt;JG$7,1,0)</f>
        <v>1</v>
      </c>
      <c r="JH8" s="71">
        <f>I8/255</f>
        <v>0.792156862745098</v>
      </c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</row>
    <row r="9" spans="1:345" x14ac:dyDescent="0.25">
      <c r="A9" s="27"/>
      <c r="B9" s="27"/>
      <c r="C9" s="27"/>
      <c r="D9" s="27"/>
      <c r="E9" s="27"/>
      <c r="F9" s="61"/>
      <c r="G9" s="27"/>
      <c r="H9" s="27">
        <v>172</v>
      </c>
      <c r="I9" s="27">
        <f t="shared" ref="I9:I16" si="16">ABS(H9-255)</f>
        <v>83</v>
      </c>
      <c r="J9" s="110"/>
      <c r="K9" s="26" t="s">
        <v>1</v>
      </c>
      <c r="L9" s="105"/>
      <c r="M9" s="69">
        <f t="shared" si="0"/>
        <v>0</v>
      </c>
      <c r="N9" s="69">
        <f t="shared" si="0"/>
        <v>0</v>
      </c>
      <c r="O9" s="69">
        <f t="shared" si="0"/>
        <v>0</v>
      </c>
      <c r="P9" s="69">
        <f t="shared" si="0"/>
        <v>0</v>
      </c>
      <c r="Q9" s="69">
        <f t="shared" si="0"/>
        <v>0</v>
      </c>
      <c r="R9" s="69">
        <f t="shared" si="0"/>
        <v>0</v>
      </c>
      <c r="S9" s="69">
        <f t="shared" si="0"/>
        <v>0</v>
      </c>
      <c r="T9" s="69">
        <f t="shared" si="0"/>
        <v>0</v>
      </c>
      <c r="U9" s="69">
        <f t="shared" si="0"/>
        <v>0</v>
      </c>
      <c r="V9" s="69">
        <f t="shared" si="0"/>
        <v>0</v>
      </c>
      <c r="W9" s="69">
        <f t="shared" si="0"/>
        <v>0</v>
      </c>
      <c r="X9" s="69">
        <f t="shared" si="0"/>
        <v>0</v>
      </c>
      <c r="Y9" s="69">
        <f t="shared" si="0"/>
        <v>0</v>
      </c>
      <c r="Z9" s="69">
        <f t="shared" si="0"/>
        <v>0</v>
      </c>
      <c r="AA9" s="69">
        <f t="shared" si="0"/>
        <v>0</v>
      </c>
      <c r="AB9" s="69">
        <f t="shared" si="0"/>
        <v>0</v>
      </c>
      <c r="AC9" s="69">
        <f t="shared" si="1"/>
        <v>0</v>
      </c>
      <c r="AD9" s="69">
        <f t="shared" si="1"/>
        <v>0</v>
      </c>
      <c r="AE9" s="69">
        <f t="shared" si="1"/>
        <v>0</v>
      </c>
      <c r="AF9" s="69">
        <f t="shared" si="1"/>
        <v>0</v>
      </c>
      <c r="AG9" s="69">
        <f t="shared" si="1"/>
        <v>0</v>
      </c>
      <c r="AH9" s="69">
        <f t="shared" si="1"/>
        <v>0</v>
      </c>
      <c r="AI9" s="69">
        <f t="shared" si="1"/>
        <v>0</v>
      </c>
      <c r="AJ9" s="69">
        <f t="shared" si="1"/>
        <v>0</v>
      </c>
      <c r="AK9" s="69">
        <f t="shared" si="1"/>
        <v>0</v>
      </c>
      <c r="AL9" s="69">
        <f t="shared" si="1"/>
        <v>0</v>
      </c>
      <c r="AM9" s="69">
        <f t="shared" si="1"/>
        <v>0</v>
      </c>
      <c r="AN9" s="69">
        <f t="shared" si="1"/>
        <v>0</v>
      </c>
      <c r="AO9" s="69">
        <f t="shared" si="1"/>
        <v>0</v>
      </c>
      <c r="AP9" s="69">
        <f t="shared" si="1"/>
        <v>0</v>
      </c>
      <c r="AQ9" s="69">
        <f t="shared" si="1"/>
        <v>0</v>
      </c>
      <c r="AR9" s="69">
        <f t="shared" si="1"/>
        <v>0</v>
      </c>
      <c r="AS9" s="69">
        <f t="shared" si="2"/>
        <v>0</v>
      </c>
      <c r="AT9" s="69">
        <f t="shared" si="2"/>
        <v>0</v>
      </c>
      <c r="AU9" s="69">
        <f t="shared" si="2"/>
        <v>0</v>
      </c>
      <c r="AV9" s="69">
        <f t="shared" si="2"/>
        <v>0</v>
      </c>
      <c r="AW9" s="69">
        <f t="shared" si="2"/>
        <v>0</v>
      </c>
      <c r="AX9" s="69">
        <f t="shared" si="2"/>
        <v>0</v>
      </c>
      <c r="AY9" s="69">
        <f t="shared" si="2"/>
        <v>0</v>
      </c>
      <c r="AZ9" s="69">
        <f t="shared" si="2"/>
        <v>0</v>
      </c>
      <c r="BA9" s="69">
        <f t="shared" si="2"/>
        <v>0</v>
      </c>
      <c r="BB9" s="69">
        <f t="shared" si="2"/>
        <v>0</v>
      </c>
      <c r="BC9" s="69">
        <f t="shared" si="2"/>
        <v>0</v>
      </c>
      <c r="BD9" s="69">
        <f t="shared" si="2"/>
        <v>0</v>
      </c>
      <c r="BE9" s="69">
        <f t="shared" si="2"/>
        <v>0</v>
      </c>
      <c r="BF9" s="69">
        <f t="shared" si="2"/>
        <v>0</v>
      </c>
      <c r="BG9" s="69">
        <f t="shared" si="2"/>
        <v>0</v>
      </c>
      <c r="BH9" s="69">
        <f t="shared" si="2"/>
        <v>0</v>
      </c>
      <c r="BI9" s="69">
        <f t="shared" si="3"/>
        <v>0</v>
      </c>
      <c r="BJ9" s="69">
        <f t="shared" si="3"/>
        <v>0</v>
      </c>
      <c r="BK9" s="69">
        <f t="shared" si="3"/>
        <v>0</v>
      </c>
      <c r="BL9" s="69">
        <f t="shared" si="3"/>
        <v>0</v>
      </c>
      <c r="BM9" s="69">
        <f t="shared" si="3"/>
        <v>0</v>
      </c>
      <c r="BN9" s="69">
        <f t="shared" si="3"/>
        <v>0</v>
      </c>
      <c r="BO9" s="69">
        <f t="shared" si="3"/>
        <v>0</v>
      </c>
      <c r="BP9" s="69">
        <f t="shared" si="3"/>
        <v>0</v>
      </c>
      <c r="BQ9" s="69">
        <f t="shared" si="3"/>
        <v>0</v>
      </c>
      <c r="BR9" s="69">
        <f t="shared" si="3"/>
        <v>0</v>
      </c>
      <c r="BS9" s="69">
        <f t="shared" si="3"/>
        <v>0</v>
      </c>
      <c r="BT9" s="69">
        <f t="shared" si="3"/>
        <v>0</v>
      </c>
      <c r="BU9" s="69">
        <f t="shared" si="3"/>
        <v>0</v>
      </c>
      <c r="BV9" s="69">
        <f t="shared" si="3"/>
        <v>0</v>
      </c>
      <c r="BW9" s="69">
        <f t="shared" si="3"/>
        <v>0</v>
      </c>
      <c r="BX9" s="69">
        <f t="shared" si="3"/>
        <v>0</v>
      </c>
      <c r="BY9" s="69">
        <f t="shared" si="4"/>
        <v>0</v>
      </c>
      <c r="BZ9" s="69">
        <f t="shared" si="4"/>
        <v>0</v>
      </c>
      <c r="CA9" s="69">
        <f t="shared" si="4"/>
        <v>0</v>
      </c>
      <c r="CB9" s="69">
        <f t="shared" si="4"/>
        <v>0</v>
      </c>
      <c r="CC9" s="69">
        <f t="shared" si="4"/>
        <v>0</v>
      </c>
      <c r="CD9" s="69">
        <f t="shared" si="4"/>
        <v>0</v>
      </c>
      <c r="CE9" s="69">
        <f t="shared" si="4"/>
        <v>0</v>
      </c>
      <c r="CF9" s="69">
        <f t="shared" si="4"/>
        <v>0</v>
      </c>
      <c r="CG9" s="69">
        <f t="shared" si="4"/>
        <v>0</v>
      </c>
      <c r="CH9" s="69">
        <f t="shared" si="4"/>
        <v>0</v>
      </c>
      <c r="CI9" s="69">
        <f t="shared" si="4"/>
        <v>0</v>
      </c>
      <c r="CJ9" s="69">
        <f t="shared" si="4"/>
        <v>0</v>
      </c>
      <c r="CK9" s="69">
        <f t="shared" si="4"/>
        <v>0</v>
      </c>
      <c r="CL9" s="69">
        <f t="shared" si="4"/>
        <v>0</v>
      </c>
      <c r="CM9" s="69">
        <f t="shared" si="4"/>
        <v>0</v>
      </c>
      <c r="CN9" s="69">
        <f t="shared" si="4"/>
        <v>0</v>
      </c>
      <c r="CO9" s="69">
        <f t="shared" si="5"/>
        <v>0</v>
      </c>
      <c r="CP9" s="69">
        <f t="shared" si="5"/>
        <v>0</v>
      </c>
      <c r="CQ9" s="69">
        <f t="shared" si="5"/>
        <v>0</v>
      </c>
      <c r="CR9" s="69">
        <f t="shared" si="5"/>
        <v>1</v>
      </c>
      <c r="CS9" s="69">
        <f t="shared" si="5"/>
        <v>1</v>
      </c>
      <c r="CT9" s="69">
        <f t="shared" si="5"/>
        <v>1</v>
      </c>
      <c r="CU9" s="69">
        <f t="shared" si="5"/>
        <v>1</v>
      </c>
      <c r="CV9" s="69">
        <f t="shared" si="5"/>
        <v>1</v>
      </c>
      <c r="CW9" s="69">
        <f t="shared" si="5"/>
        <v>1</v>
      </c>
      <c r="CX9" s="69">
        <f t="shared" si="5"/>
        <v>1</v>
      </c>
      <c r="CY9" s="69">
        <f t="shared" si="5"/>
        <v>1</v>
      </c>
      <c r="CZ9" s="69">
        <f t="shared" si="5"/>
        <v>1</v>
      </c>
      <c r="DA9" s="69">
        <f t="shared" si="5"/>
        <v>1</v>
      </c>
      <c r="DB9" s="69">
        <f t="shared" si="5"/>
        <v>1</v>
      </c>
      <c r="DC9" s="69">
        <f t="shared" si="5"/>
        <v>1</v>
      </c>
      <c r="DD9" s="69">
        <f t="shared" si="5"/>
        <v>1</v>
      </c>
      <c r="DE9" s="69">
        <f t="shared" si="6"/>
        <v>1</v>
      </c>
      <c r="DF9" s="69">
        <f t="shared" si="6"/>
        <v>1</v>
      </c>
      <c r="DG9" s="69">
        <f t="shared" si="6"/>
        <v>1</v>
      </c>
      <c r="DH9" s="69">
        <f t="shared" si="6"/>
        <v>1</v>
      </c>
      <c r="DI9" s="69">
        <f t="shared" si="6"/>
        <v>1</v>
      </c>
      <c r="DJ9" s="69">
        <f t="shared" si="6"/>
        <v>1</v>
      </c>
      <c r="DK9" s="69">
        <f t="shared" si="6"/>
        <v>1</v>
      </c>
      <c r="DL9" s="69">
        <f t="shared" si="6"/>
        <v>1</v>
      </c>
      <c r="DM9" s="69">
        <f t="shared" si="6"/>
        <v>1</v>
      </c>
      <c r="DN9" s="69">
        <f t="shared" si="6"/>
        <v>1</v>
      </c>
      <c r="DO9" s="69">
        <f t="shared" si="6"/>
        <v>1</v>
      </c>
      <c r="DP9" s="69">
        <f t="shared" si="6"/>
        <v>1</v>
      </c>
      <c r="DQ9" s="69">
        <f t="shared" si="6"/>
        <v>1</v>
      </c>
      <c r="DR9" s="69">
        <f t="shared" si="6"/>
        <v>1</v>
      </c>
      <c r="DS9" s="69">
        <f t="shared" si="6"/>
        <v>1</v>
      </c>
      <c r="DT9" s="69">
        <f t="shared" si="6"/>
        <v>1</v>
      </c>
      <c r="DU9" s="69">
        <f t="shared" si="7"/>
        <v>1</v>
      </c>
      <c r="DV9" s="69">
        <f t="shared" si="7"/>
        <v>1</v>
      </c>
      <c r="DW9" s="69">
        <f t="shared" si="7"/>
        <v>1</v>
      </c>
      <c r="DX9" s="69">
        <f t="shared" si="7"/>
        <v>1</v>
      </c>
      <c r="DY9" s="69">
        <f t="shared" si="7"/>
        <v>1</v>
      </c>
      <c r="DZ9" s="69">
        <f t="shared" si="7"/>
        <v>1</v>
      </c>
      <c r="EA9" s="69">
        <f t="shared" si="7"/>
        <v>1</v>
      </c>
      <c r="EB9" s="69">
        <f t="shared" si="7"/>
        <v>1</v>
      </c>
      <c r="EC9" s="69">
        <f t="shared" si="7"/>
        <v>1</v>
      </c>
      <c r="ED9" s="69">
        <f t="shared" si="7"/>
        <v>1</v>
      </c>
      <c r="EE9" s="69">
        <f t="shared" si="7"/>
        <v>1</v>
      </c>
      <c r="EF9" s="69">
        <f t="shared" si="7"/>
        <v>1</v>
      </c>
      <c r="EG9" s="69">
        <f t="shared" si="7"/>
        <v>1</v>
      </c>
      <c r="EH9" s="69">
        <f t="shared" si="7"/>
        <v>1</v>
      </c>
      <c r="EI9" s="69">
        <f t="shared" si="7"/>
        <v>1</v>
      </c>
      <c r="EJ9" s="69">
        <f t="shared" si="7"/>
        <v>1</v>
      </c>
      <c r="EK9" s="69">
        <f t="shared" si="8"/>
        <v>1</v>
      </c>
      <c r="EL9" s="69">
        <f t="shared" si="8"/>
        <v>1</v>
      </c>
      <c r="EM9" s="69">
        <f t="shared" si="8"/>
        <v>1</v>
      </c>
      <c r="EN9" s="69">
        <f t="shared" si="8"/>
        <v>1</v>
      </c>
      <c r="EO9" s="69">
        <f t="shared" si="8"/>
        <v>1</v>
      </c>
      <c r="EP9" s="69">
        <f t="shared" si="8"/>
        <v>1</v>
      </c>
      <c r="EQ9" s="69">
        <f t="shared" si="8"/>
        <v>1</v>
      </c>
      <c r="ER9" s="69">
        <f t="shared" si="8"/>
        <v>1</v>
      </c>
      <c r="ES9" s="69">
        <f t="shared" si="8"/>
        <v>1</v>
      </c>
      <c r="ET9" s="69">
        <f t="shared" si="8"/>
        <v>1</v>
      </c>
      <c r="EU9" s="69">
        <f t="shared" si="8"/>
        <v>1</v>
      </c>
      <c r="EV9" s="69">
        <f t="shared" si="8"/>
        <v>1</v>
      </c>
      <c r="EW9" s="69">
        <f t="shared" si="8"/>
        <v>1</v>
      </c>
      <c r="EX9" s="69">
        <f t="shared" si="8"/>
        <v>1</v>
      </c>
      <c r="EY9" s="69">
        <f t="shared" si="8"/>
        <v>1</v>
      </c>
      <c r="EZ9" s="69">
        <f t="shared" si="8"/>
        <v>1</v>
      </c>
      <c r="FA9" s="69">
        <f t="shared" si="9"/>
        <v>1</v>
      </c>
      <c r="FB9" s="69">
        <f t="shared" si="9"/>
        <v>1</v>
      </c>
      <c r="FC9" s="69">
        <f t="shared" si="9"/>
        <v>1</v>
      </c>
      <c r="FD9" s="69">
        <f t="shared" si="9"/>
        <v>1</v>
      </c>
      <c r="FE9" s="69">
        <f t="shared" si="9"/>
        <v>1</v>
      </c>
      <c r="FF9" s="69">
        <f t="shared" si="9"/>
        <v>1</v>
      </c>
      <c r="FG9" s="69">
        <f t="shared" si="9"/>
        <v>1</v>
      </c>
      <c r="FH9" s="69">
        <f t="shared" si="9"/>
        <v>1</v>
      </c>
      <c r="FI9" s="69">
        <f t="shared" si="9"/>
        <v>1</v>
      </c>
      <c r="FJ9" s="69">
        <f t="shared" si="9"/>
        <v>1</v>
      </c>
      <c r="FK9" s="69">
        <f t="shared" si="9"/>
        <v>1</v>
      </c>
      <c r="FL9" s="69">
        <f t="shared" si="9"/>
        <v>1</v>
      </c>
      <c r="FM9" s="69">
        <f t="shared" si="9"/>
        <v>1</v>
      </c>
      <c r="FN9" s="69">
        <f t="shared" si="9"/>
        <v>1</v>
      </c>
      <c r="FO9" s="69">
        <f t="shared" si="9"/>
        <v>1</v>
      </c>
      <c r="FP9" s="69">
        <f t="shared" si="9"/>
        <v>1</v>
      </c>
      <c r="FQ9" s="69">
        <f t="shared" si="10"/>
        <v>1</v>
      </c>
      <c r="FR9" s="69">
        <f t="shared" si="10"/>
        <v>1</v>
      </c>
      <c r="FS9" s="69">
        <f t="shared" si="10"/>
        <v>1</v>
      </c>
      <c r="FT9" s="69">
        <f t="shared" si="10"/>
        <v>1</v>
      </c>
      <c r="FU9" s="69">
        <f t="shared" si="10"/>
        <v>1</v>
      </c>
      <c r="FV9" s="69">
        <f t="shared" si="10"/>
        <v>1</v>
      </c>
      <c r="FW9" s="69">
        <f t="shared" si="10"/>
        <v>1</v>
      </c>
      <c r="FX9" s="69">
        <f t="shared" si="10"/>
        <v>1</v>
      </c>
      <c r="FY9" s="69">
        <f t="shared" si="10"/>
        <v>1</v>
      </c>
      <c r="FZ9" s="69">
        <f t="shared" si="10"/>
        <v>1</v>
      </c>
      <c r="GA9" s="69">
        <f t="shared" si="10"/>
        <v>1</v>
      </c>
      <c r="GB9" s="69">
        <f t="shared" si="10"/>
        <v>1</v>
      </c>
      <c r="GC9" s="69">
        <f t="shared" si="10"/>
        <v>1</v>
      </c>
      <c r="GD9" s="69">
        <f t="shared" si="10"/>
        <v>1</v>
      </c>
      <c r="GE9" s="69">
        <f t="shared" si="10"/>
        <v>1</v>
      </c>
      <c r="GF9" s="69">
        <f t="shared" si="10"/>
        <v>1</v>
      </c>
      <c r="GG9" s="69">
        <f t="shared" si="11"/>
        <v>1</v>
      </c>
      <c r="GH9" s="69">
        <f t="shared" si="11"/>
        <v>1</v>
      </c>
      <c r="GI9" s="69">
        <f t="shared" si="11"/>
        <v>1</v>
      </c>
      <c r="GJ9" s="69">
        <f t="shared" si="11"/>
        <v>1</v>
      </c>
      <c r="GK9" s="69">
        <f t="shared" si="11"/>
        <v>1</v>
      </c>
      <c r="GL9" s="69">
        <f t="shared" si="11"/>
        <v>1</v>
      </c>
      <c r="GM9" s="69">
        <f t="shared" si="11"/>
        <v>1</v>
      </c>
      <c r="GN9" s="69">
        <f t="shared" si="11"/>
        <v>1</v>
      </c>
      <c r="GO9" s="69">
        <f t="shared" si="11"/>
        <v>1</v>
      </c>
      <c r="GP9" s="69">
        <f t="shared" si="11"/>
        <v>1</v>
      </c>
      <c r="GQ9" s="69">
        <f t="shared" si="11"/>
        <v>1</v>
      </c>
      <c r="GR9" s="69">
        <f t="shared" si="11"/>
        <v>1</v>
      </c>
      <c r="GS9" s="69">
        <f t="shared" si="11"/>
        <v>1</v>
      </c>
      <c r="GT9" s="69">
        <f t="shared" si="11"/>
        <v>1</v>
      </c>
      <c r="GU9" s="69">
        <f t="shared" si="11"/>
        <v>1</v>
      </c>
      <c r="GV9" s="69">
        <f t="shared" si="11"/>
        <v>1</v>
      </c>
      <c r="GW9" s="69">
        <f t="shared" si="12"/>
        <v>1</v>
      </c>
      <c r="GX9" s="69">
        <f t="shared" si="12"/>
        <v>1</v>
      </c>
      <c r="GY9" s="69">
        <f t="shared" si="12"/>
        <v>1</v>
      </c>
      <c r="GZ9" s="69">
        <f t="shared" si="12"/>
        <v>1</v>
      </c>
      <c r="HA9" s="69">
        <f t="shared" si="12"/>
        <v>1</v>
      </c>
      <c r="HB9" s="69">
        <f t="shared" si="12"/>
        <v>1</v>
      </c>
      <c r="HC9" s="69">
        <f t="shared" si="12"/>
        <v>1</v>
      </c>
      <c r="HD9" s="69">
        <f t="shared" si="12"/>
        <v>1</v>
      </c>
      <c r="HE9" s="69">
        <f t="shared" si="12"/>
        <v>1</v>
      </c>
      <c r="HF9" s="69">
        <f t="shared" si="12"/>
        <v>1</v>
      </c>
      <c r="HG9" s="69">
        <f t="shared" si="12"/>
        <v>1</v>
      </c>
      <c r="HH9" s="69">
        <f t="shared" si="12"/>
        <v>1</v>
      </c>
      <c r="HI9" s="69">
        <f t="shared" si="12"/>
        <v>1</v>
      </c>
      <c r="HJ9" s="69">
        <f t="shared" si="12"/>
        <v>1</v>
      </c>
      <c r="HK9" s="69">
        <f t="shared" si="12"/>
        <v>1</v>
      </c>
      <c r="HL9" s="69">
        <f t="shared" si="12"/>
        <v>1</v>
      </c>
      <c r="HM9" s="69">
        <f t="shared" si="13"/>
        <v>1</v>
      </c>
      <c r="HN9" s="69">
        <f t="shared" si="13"/>
        <v>1</v>
      </c>
      <c r="HO9" s="69">
        <f t="shared" si="13"/>
        <v>1</v>
      </c>
      <c r="HP9" s="69">
        <f t="shared" si="13"/>
        <v>1</v>
      </c>
      <c r="HQ9" s="69">
        <f t="shared" si="13"/>
        <v>1</v>
      </c>
      <c r="HR9" s="69">
        <f t="shared" si="13"/>
        <v>1</v>
      </c>
      <c r="HS9" s="69">
        <f t="shared" si="13"/>
        <v>1</v>
      </c>
      <c r="HT9" s="69">
        <f t="shared" si="13"/>
        <v>1</v>
      </c>
      <c r="HU9" s="69">
        <f t="shared" si="13"/>
        <v>1</v>
      </c>
      <c r="HV9" s="69">
        <f t="shared" si="13"/>
        <v>1</v>
      </c>
      <c r="HW9" s="69">
        <f t="shared" si="13"/>
        <v>1</v>
      </c>
      <c r="HX9" s="69">
        <f t="shared" si="13"/>
        <v>1</v>
      </c>
      <c r="HY9" s="69">
        <f t="shared" si="13"/>
        <v>1</v>
      </c>
      <c r="HZ9" s="69">
        <f t="shared" si="13"/>
        <v>1</v>
      </c>
      <c r="IA9" s="69">
        <f t="shared" si="13"/>
        <v>1</v>
      </c>
      <c r="IB9" s="69">
        <f t="shared" si="13"/>
        <v>1</v>
      </c>
      <c r="IC9" s="69">
        <f t="shared" si="14"/>
        <v>1</v>
      </c>
      <c r="ID9" s="69">
        <f t="shared" si="14"/>
        <v>1</v>
      </c>
      <c r="IE9" s="69">
        <f t="shared" si="14"/>
        <v>1</v>
      </c>
      <c r="IF9" s="69">
        <f t="shared" si="14"/>
        <v>1</v>
      </c>
      <c r="IG9" s="69">
        <f t="shared" si="14"/>
        <v>1</v>
      </c>
      <c r="IH9" s="69">
        <f t="shared" si="14"/>
        <v>1</v>
      </c>
      <c r="II9" s="69">
        <f t="shared" si="14"/>
        <v>1</v>
      </c>
      <c r="IJ9" s="69">
        <f t="shared" si="14"/>
        <v>1</v>
      </c>
      <c r="IK9" s="69">
        <f t="shared" si="14"/>
        <v>1</v>
      </c>
      <c r="IL9" s="69">
        <f t="shared" si="14"/>
        <v>1</v>
      </c>
      <c r="IM9" s="69">
        <f t="shared" si="14"/>
        <v>1</v>
      </c>
      <c r="IN9" s="69">
        <f t="shared" si="14"/>
        <v>1</v>
      </c>
      <c r="IO9" s="69">
        <f t="shared" si="14"/>
        <v>1</v>
      </c>
      <c r="IP9" s="69">
        <f t="shared" si="14"/>
        <v>1</v>
      </c>
      <c r="IQ9" s="69">
        <f t="shared" si="14"/>
        <v>1</v>
      </c>
      <c r="IR9" s="69">
        <f t="shared" si="14"/>
        <v>1</v>
      </c>
      <c r="IS9" s="69">
        <f t="shared" si="15"/>
        <v>1</v>
      </c>
      <c r="IT9" s="69">
        <f t="shared" si="15"/>
        <v>1</v>
      </c>
      <c r="IU9" s="69">
        <f t="shared" si="15"/>
        <v>1</v>
      </c>
      <c r="IV9" s="69">
        <f t="shared" si="15"/>
        <v>1</v>
      </c>
      <c r="IW9" s="69">
        <f t="shared" si="15"/>
        <v>1</v>
      </c>
      <c r="IX9" s="69">
        <f t="shared" si="15"/>
        <v>1</v>
      </c>
      <c r="IY9" s="69">
        <f t="shared" si="15"/>
        <v>1</v>
      </c>
      <c r="IZ9" s="69">
        <f t="shared" si="15"/>
        <v>1</v>
      </c>
      <c r="JA9" s="69">
        <f t="shared" si="15"/>
        <v>1</v>
      </c>
      <c r="JB9" s="69">
        <f t="shared" si="15"/>
        <v>1</v>
      </c>
      <c r="JC9" s="69">
        <f t="shared" si="15"/>
        <v>1</v>
      </c>
      <c r="JD9" s="69">
        <f t="shared" si="15"/>
        <v>1</v>
      </c>
      <c r="JE9" s="69">
        <f t="shared" si="15"/>
        <v>1</v>
      </c>
      <c r="JF9" s="69">
        <f t="shared" si="15"/>
        <v>1</v>
      </c>
      <c r="JG9" s="69">
        <f t="shared" si="15"/>
        <v>1</v>
      </c>
      <c r="JH9" s="72">
        <f t="shared" ref="JH9:JH33" si="17">I9/255</f>
        <v>0.32549019607843138</v>
      </c>
      <c r="JI9" s="27"/>
      <c r="JJ9" s="27"/>
      <c r="JK9" s="27"/>
      <c r="JL9" s="27"/>
      <c r="JM9" s="27"/>
      <c r="JN9" s="27"/>
      <c r="JO9" s="27"/>
      <c r="JP9" s="27"/>
      <c r="JQ9" s="27"/>
      <c r="JR9" s="27"/>
      <c r="JS9" s="27"/>
      <c r="JT9" s="27"/>
      <c r="JU9" s="27"/>
      <c r="JV9" s="27"/>
      <c r="JW9" s="27"/>
      <c r="JX9" s="27"/>
      <c r="JY9" s="27"/>
      <c r="JZ9" s="27"/>
      <c r="KA9" s="27"/>
      <c r="KB9" s="27"/>
      <c r="KC9" s="27"/>
      <c r="KD9" s="27"/>
      <c r="KE9" s="27"/>
      <c r="KF9" s="27"/>
      <c r="KG9" s="27"/>
      <c r="KH9" s="27"/>
      <c r="KI9" s="27"/>
      <c r="KJ9" s="27"/>
      <c r="KK9" s="27"/>
      <c r="KL9" s="27"/>
      <c r="KM9" s="27"/>
      <c r="KN9" s="27"/>
      <c r="KO9" s="27"/>
      <c r="KP9" s="27"/>
      <c r="KQ9" s="27"/>
      <c r="KR9" s="27"/>
      <c r="KS9" s="27"/>
      <c r="KT9" s="27"/>
      <c r="KU9" s="27"/>
      <c r="KV9" s="27"/>
      <c r="KW9" s="27"/>
      <c r="KX9" s="27"/>
      <c r="KY9" s="27"/>
      <c r="KZ9" s="27"/>
      <c r="LA9" s="27"/>
      <c r="LB9" s="27"/>
      <c r="LC9" s="27"/>
      <c r="LD9" s="27"/>
      <c r="LE9" s="27"/>
      <c r="LF9" s="27"/>
      <c r="LG9" s="27"/>
      <c r="LH9" s="27"/>
      <c r="LI9" s="27"/>
      <c r="LJ9" s="27"/>
      <c r="LK9" s="27"/>
      <c r="LL9" s="27"/>
      <c r="LM9" s="27"/>
      <c r="LN9" s="27"/>
      <c r="LO9" s="27"/>
      <c r="LP9" s="27"/>
      <c r="LQ9" s="27"/>
      <c r="LR9" s="27"/>
      <c r="LS9" s="27"/>
      <c r="LT9" s="27"/>
      <c r="LU9" s="27"/>
      <c r="LV9" s="27"/>
      <c r="LW9" s="27"/>
      <c r="LX9" s="27"/>
      <c r="LY9" s="27"/>
      <c r="LZ9" s="27"/>
      <c r="MA9" s="27"/>
      <c r="MB9" s="27"/>
      <c r="MC9" s="27"/>
      <c r="MD9" s="27"/>
      <c r="ME9" s="27"/>
      <c r="MF9" s="27"/>
      <c r="MG9" s="27"/>
    </row>
    <row r="10" spans="1:345" x14ac:dyDescent="0.25">
      <c r="A10" s="27"/>
      <c r="B10" s="27"/>
      <c r="C10" s="27"/>
      <c r="D10" s="27"/>
      <c r="E10" s="27"/>
      <c r="F10" s="61"/>
      <c r="G10" s="27"/>
      <c r="H10" s="27">
        <v>233</v>
      </c>
      <c r="I10" s="27">
        <f t="shared" si="16"/>
        <v>22</v>
      </c>
      <c r="J10" s="110"/>
      <c r="K10" s="60" t="s">
        <v>2</v>
      </c>
      <c r="L10" s="106"/>
      <c r="M10" s="69">
        <f t="shared" si="0"/>
        <v>0</v>
      </c>
      <c r="N10" s="69">
        <f t="shared" si="0"/>
        <v>0</v>
      </c>
      <c r="O10" s="69">
        <f t="shared" si="0"/>
        <v>0</v>
      </c>
      <c r="P10" s="69">
        <f t="shared" si="0"/>
        <v>0</v>
      </c>
      <c r="Q10" s="69">
        <f t="shared" si="0"/>
        <v>0</v>
      </c>
      <c r="R10" s="69">
        <f t="shared" si="0"/>
        <v>0</v>
      </c>
      <c r="S10" s="69">
        <f t="shared" si="0"/>
        <v>0</v>
      </c>
      <c r="T10" s="69">
        <f t="shared" si="0"/>
        <v>0</v>
      </c>
      <c r="U10" s="69">
        <f t="shared" si="0"/>
        <v>0</v>
      </c>
      <c r="V10" s="69">
        <f t="shared" si="0"/>
        <v>0</v>
      </c>
      <c r="W10" s="69">
        <f t="shared" si="0"/>
        <v>0</v>
      </c>
      <c r="X10" s="69">
        <f t="shared" si="0"/>
        <v>0</v>
      </c>
      <c r="Y10" s="69">
        <f t="shared" si="0"/>
        <v>0</v>
      </c>
      <c r="Z10" s="69">
        <f t="shared" si="0"/>
        <v>0</v>
      </c>
      <c r="AA10" s="69">
        <f t="shared" si="0"/>
        <v>0</v>
      </c>
      <c r="AB10" s="69">
        <f t="shared" si="0"/>
        <v>0</v>
      </c>
      <c r="AC10" s="69">
        <f t="shared" si="1"/>
        <v>0</v>
      </c>
      <c r="AD10" s="69">
        <f t="shared" si="1"/>
        <v>0</v>
      </c>
      <c r="AE10" s="69">
        <f t="shared" si="1"/>
        <v>0</v>
      </c>
      <c r="AF10" s="69">
        <f t="shared" si="1"/>
        <v>0</v>
      </c>
      <c r="AG10" s="69">
        <f t="shared" si="1"/>
        <v>0</v>
      </c>
      <c r="AH10" s="69">
        <f t="shared" si="1"/>
        <v>0</v>
      </c>
      <c r="AI10" s="69">
        <f t="shared" si="1"/>
        <v>1</v>
      </c>
      <c r="AJ10" s="69">
        <f t="shared" si="1"/>
        <v>1</v>
      </c>
      <c r="AK10" s="69">
        <f t="shared" si="1"/>
        <v>1</v>
      </c>
      <c r="AL10" s="69">
        <f t="shared" si="1"/>
        <v>1</v>
      </c>
      <c r="AM10" s="69">
        <f t="shared" si="1"/>
        <v>1</v>
      </c>
      <c r="AN10" s="69">
        <f t="shared" si="1"/>
        <v>1</v>
      </c>
      <c r="AO10" s="69">
        <f t="shared" si="1"/>
        <v>1</v>
      </c>
      <c r="AP10" s="69">
        <f t="shared" si="1"/>
        <v>1</v>
      </c>
      <c r="AQ10" s="69">
        <f t="shared" si="1"/>
        <v>1</v>
      </c>
      <c r="AR10" s="69">
        <f t="shared" si="1"/>
        <v>1</v>
      </c>
      <c r="AS10" s="69">
        <f t="shared" si="2"/>
        <v>1</v>
      </c>
      <c r="AT10" s="69">
        <f t="shared" si="2"/>
        <v>1</v>
      </c>
      <c r="AU10" s="69">
        <f t="shared" si="2"/>
        <v>1</v>
      </c>
      <c r="AV10" s="69">
        <f t="shared" si="2"/>
        <v>1</v>
      </c>
      <c r="AW10" s="69">
        <f t="shared" si="2"/>
        <v>1</v>
      </c>
      <c r="AX10" s="69">
        <f t="shared" si="2"/>
        <v>1</v>
      </c>
      <c r="AY10" s="69">
        <f t="shared" si="2"/>
        <v>1</v>
      </c>
      <c r="AZ10" s="69">
        <f t="shared" si="2"/>
        <v>1</v>
      </c>
      <c r="BA10" s="69">
        <f t="shared" si="2"/>
        <v>1</v>
      </c>
      <c r="BB10" s="69">
        <f t="shared" si="2"/>
        <v>1</v>
      </c>
      <c r="BC10" s="69">
        <f t="shared" si="2"/>
        <v>1</v>
      </c>
      <c r="BD10" s="69">
        <f t="shared" si="2"/>
        <v>1</v>
      </c>
      <c r="BE10" s="69">
        <f t="shared" si="2"/>
        <v>1</v>
      </c>
      <c r="BF10" s="69">
        <f t="shared" si="2"/>
        <v>1</v>
      </c>
      <c r="BG10" s="69">
        <f t="shared" si="2"/>
        <v>1</v>
      </c>
      <c r="BH10" s="69">
        <f t="shared" si="2"/>
        <v>1</v>
      </c>
      <c r="BI10" s="69">
        <f t="shared" si="3"/>
        <v>1</v>
      </c>
      <c r="BJ10" s="69">
        <f t="shared" si="3"/>
        <v>1</v>
      </c>
      <c r="BK10" s="69">
        <f t="shared" si="3"/>
        <v>1</v>
      </c>
      <c r="BL10" s="69">
        <f t="shared" si="3"/>
        <v>1</v>
      </c>
      <c r="BM10" s="69">
        <f t="shared" si="3"/>
        <v>1</v>
      </c>
      <c r="BN10" s="69">
        <f t="shared" si="3"/>
        <v>1</v>
      </c>
      <c r="BO10" s="69">
        <f t="shared" si="3"/>
        <v>1</v>
      </c>
      <c r="BP10" s="69">
        <f t="shared" si="3"/>
        <v>1</v>
      </c>
      <c r="BQ10" s="69">
        <f t="shared" si="3"/>
        <v>1</v>
      </c>
      <c r="BR10" s="69">
        <f t="shared" si="3"/>
        <v>1</v>
      </c>
      <c r="BS10" s="69">
        <f t="shared" si="3"/>
        <v>1</v>
      </c>
      <c r="BT10" s="69">
        <f t="shared" si="3"/>
        <v>1</v>
      </c>
      <c r="BU10" s="69">
        <f t="shared" si="3"/>
        <v>1</v>
      </c>
      <c r="BV10" s="69">
        <f t="shared" si="3"/>
        <v>1</v>
      </c>
      <c r="BW10" s="69">
        <f t="shared" si="3"/>
        <v>1</v>
      </c>
      <c r="BX10" s="69">
        <f t="shared" si="3"/>
        <v>1</v>
      </c>
      <c r="BY10" s="69">
        <f t="shared" si="4"/>
        <v>1</v>
      </c>
      <c r="BZ10" s="69">
        <f t="shared" si="4"/>
        <v>1</v>
      </c>
      <c r="CA10" s="69">
        <f t="shared" si="4"/>
        <v>1</v>
      </c>
      <c r="CB10" s="69">
        <f t="shared" si="4"/>
        <v>1</v>
      </c>
      <c r="CC10" s="69">
        <f t="shared" si="4"/>
        <v>1</v>
      </c>
      <c r="CD10" s="69">
        <f t="shared" si="4"/>
        <v>1</v>
      </c>
      <c r="CE10" s="69">
        <f t="shared" si="4"/>
        <v>1</v>
      </c>
      <c r="CF10" s="69">
        <f t="shared" si="4"/>
        <v>1</v>
      </c>
      <c r="CG10" s="69">
        <f t="shared" si="4"/>
        <v>1</v>
      </c>
      <c r="CH10" s="69">
        <f t="shared" si="4"/>
        <v>1</v>
      </c>
      <c r="CI10" s="69">
        <f t="shared" si="4"/>
        <v>1</v>
      </c>
      <c r="CJ10" s="69">
        <f t="shared" si="4"/>
        <v>1</v>
      </c>
      <c r="CK10" s="69">
        <f t="shared" si="4"/>
        <v>1</v>
      </c>
      <c r="CL10" s="69">
        <f t="shared" si="4"/>
        <v>1</v>
      </c>
      <c r="CM10" s="69">
        <f t="shared" si="4"/>
        <v>1</v>
      </c>
      <c r="CN10" s="69">
        <f t="shared" si="4"/>
        <v>1</v>
      </c>
      <c r="CO10" s="69">
        <f t="shared" si="5"/>
        <v>1</v>
      </c>
      <c r="CP10" s="69">
        <f t="shared" si="5"/>
        <v>1</v>
      </c>
      <c r="CQ10" s="69">
        <f t="shared" si="5"/>
        <v>1</v>
      </c>
      <c r="CR10" s="69">
        <f t="shared" si="5"/>
        <v>1</v>
      </c>
      <c r="CS10" s="69">
        <f t="shared" si="5"/>
        <v>1</v>
      </c>
      <c r="CT10" s="69">
        <f t="shared" si="5"/>
        <v>1</v>
      </c>
      <c r="CU10" s="69">
        <f t="shared" si="5"/>
        <v>1</v>
      </c>
      <c r="CV10" s="69">
        <f t="shared" si="5"/>
        <v>1</v>
      </c>
      <c r="CW10" s="69">
        <f t="shared" si="5"/>
        <v>1</v>
      </c>
      <c r="CX10" s="69">
        <f t="shared" si="5"/>
        <v>1</v>
      </c>
      <c r="CY10" s="69">
        <f t="shared" si="5"/>
        <v>1</v>
      </c>
      <c r="CZ10" s="69">
        <f t="shared" si="5"/>
        <v>1</v>
      </c>
      <c r="DA10" s="69">
        <f t="shared" si="5"/>
        <v>1</v>
      </c>
      <c r="DB10" s="69">
        <f t="shared" si="5"/>
        <v>1</v>
      </c>
      <c r="DC10" s="69">
        <f t="shared" si="5"/>
        <v>1</v>
      </c>
      <c r="DD10" s="69">
        <f t="shared" si="5"/>
        <v>1</v>
      </c>
      <c r="DE10" s="69">
        <f t="shared" si="6"/>
        <v>1</v>
      </c>
      <c r="DF10" s="69">
        <f t="shared" si="6"/>
        <v>1</v>
      </c>
      <c r="DG10" s="69">
        <f t="shared" si="6"/>
        <v>1</v>
      </c>
      <c r="DH10" s="69">
        <f t="shared" si="6"/>
        <v>1</v>
      </c>
      <c r="DI10" s="69">
        <f t="shared" si="6"/>
        <v>1</v>
      </c>
      <c r="DJ10" s="69">
        <f t="shared" si="6"/>
        <v>1</v>
      </c>
      <c r="DK10" s="69">
        <f t="shared" si="6"/>
        <v>1</v>
      </c>
      <c r="DL10" s="69">
        <f t="shared" si="6"/>
        <v>1</v>
      </c>
      <c r="DM10" s="69">
        <f t="shared" si="6"/>
        <v>1</v>
      </c>
      <c r="DN10" s="69">
        <f t="shared" si="6"/>
        <v>1</v>
      </c>
      <c r="DO10" s="69">
        <f t="shared" si="6"/>
        <v>1</v>
      </c>
      <c r="DP10" s="69">
        <f t="shared" si="6"/>
        <v>1</v>
      </c>
      <c r="DQ10" s="69">
        <f t="shared" si="6"/>
        <v>1</v>
      </c>
      <c r="DR10" s="69">
        <f t="shared" si="6"/>
        <v>1</v>
      </c>
      <c r="DS10" s="69">
        <f t="shared" si="6"/>
        <v>1</v>
      </c>
      <c r="DT10" s="69">
        <f t="shared" si="6"/>
        <v>1</v>
      </c>
      <c r="DU10" s="69">
        <f t="shared" si="7"/>
        <v>1</v>
      </c>
      <c r="DV10" s="69">
        <f t="shared" si="7"/>
        <v>1</v>
      </c>
      <c r="DW10" s="69">
        <f t="shared" si="7"/>
        <v>1</v>
      </c>
      <c r="DX10" s="69">
        <f t="shared" si="7"/>
        <v>1</v>
      </c>
      <c r="DY10" s="69">
        <f t="shared" si="7"/>
        <v>1</v>
      </c>
      <c r="DZ10" s="69">
        <f t="shared" si="7"/>
        <v>1</v>
      </c>
      <c r="EA10" s="69">
        <f t="shared" si="7"/>
        <v>1</v>
      </c>
      <c r="EB10" s="69">
        <f t="shared" si="7"/>
        <v>1</v>
      </c>
      <c r="EC10" s="69">
        <f t="shared" si="7"/>
        <v>1</v>
      </c>
      <c r="ED10" s="69">
        <f t="shared" si="7"/>
        <v>1</v>
      </c>
      <c r="EE10" s="69">
        <f t="shared" si="7"/>
        <v>1</v>
      </c>
      <c r="EF10" s="69">
        <f t="shared" si="7"/>
        <v>1</v>
      </c>
      <c r="EG10" s="69">
        <f t="shared" si="7"/>
        <v>1</v>
      </c>
      <c r="EH10" s="69">
        <f t="shared" si="7"/>
        <v>1</v>
      </c>
      <c r="EI10" s="69">
        <f t="shared" si="7"/>
        <v>1</v>
      </c>
      <c r="EJ10" s="69">
        <f t="shared" si="7"/>
        <v>1</v>
      </c>
      <c r="EK10" s="69">
        <f t="shared" si="8"/>
        <v>1</v>
      </c>
      <c r="EL10" s="69">
        <f t="shared" si="8"/>
        <v>1</v>
      </c>
      <c r="EM10" s="69">
        <f t="shared" si="8"/>
        <v>1</v>
      </c>
      <c r="EN10" s="69">
        <f t="shared" si="8"/>
        <v>1</v>
      </c>
      <c r="EO10" s="69">
        <f t="shared" si="8"/>
        <v>1</v>
      </c>
      <c r="EP10" s="69">
        <f t="shared" si="8"/>
        <v>1</v>
      </c>
      <c r="EQ10" s="69">
        <f t="shared" si="8"/>
        <v>1</v>
      </c>
      <c r="ER10" s="69">
        <f t="shared" si="8"/>
        <v>1</v>
      </c>
      <c r="ES10" s="69">
        <f t="shared" si="8"/>
        <v>1</v>
      </c>
      <c r="ET10" s="69">
        <f t="shared" si="8"/>
        <v>1</v>
      </c>
      <c r="EU10" s="69">
        <f t="shared" si="8"/>
        <v>1</v>
      </c>
      <c r="EV10" s="69">
        <f t="shared" si="8"/>
        <v>1</v>
      </c>
      <c r="EW10" s="69">
        <f t="shared" si="8"/>
        <v>1</v>
      </c>
      <c r="EX10" s="69">
        <f t="shared" si="8"/>
        <v>1</v>
      </c>
      <c r="EY10" s="69">
        <f t="shared" si="8"/>
        <v>1</v>
      </c>
      <c r="EZ10" s="69">
        <f t="shared" si="8"/>
        <v>1</v>
      </c>
      <c r="FA10" s="69">
        <f t="shared" si="9"/>
        <v>1</v>
      </c>
      <c r="FB10" s="69">
        <f t="shared" si="9"/>
        <v>1</v>
      </c>
      <c r="FC10" s="69">
        <f t="shared" si="9"/>
        <v>1</v>
      </c>
      <c r="FD10" s="69">
        <f t="shared" si="9"/>
        <v>1</v>
      </c>
      <c r="FE10" s="69">
        <f t="shared" si="9"/>
        <v>1</v>
      </c>
      <c r="FF10" s="69">
        <f t="shared" si="9"/>
        <v>1</v>
      </c>
      <c r="FG10" s="69">
        <f t="shared" si="9"/>
        <v>1</v>
      </c>
      <c r="FH10" s="69">
        <f t="shared" si="9"/>
        <v>1</v>
      </c>
      <c r="FI10" s="69">
        <f t="shared" si="9"/>
        <v>1</v>
      </c>
      <c r="FJ10" s="69">
        <f t="shared" si="9"/>
        <v>1</v>
      </c>
      <c r="FK10" s="69">
        <f t="shared" si="9"/>
        <v>1</v>
      </c>
      <c r="FL10" s="69">
        <f t="shared" si="9"/>
        <v>1</v>
      </c>
      <c r="FM10" s="69">
        <f t="shared" si="9"/>
        <v>1</v>
      </c>
      <c r="FN10" s="69">
        <f t="shared" si="9"/>
        <v>1</v>
      </c>
      <c r="FO10" s="69">
        <f t="shared" si="9"/>
        <v>1</v>
      </c>
      <c r="FP10" s="69">
        <f t="shared" si="9"/>
        <v>1</v>
      </c>
      <c r="FQ10" s="69">
        <f t="shared" si="10"/>
        <v>1</v>
      </c>
      <c r="FR10" s="69">
        <f t="shared" si="10"/>
        <v>1</v>
      </c>
      <c r="FS10" s="69">
        <f t="shared" si="10"/>
        <v>1</v>
      </c>
      <c r="FT10" s="69">
        <f t="shared" si="10"/>
        <v>1</v>
      </c>
      <c r="FU10" s="69">
        <f t="shared" si="10"/>
        <v>1</v>
      </c>
      <c r="FV10" s="69">
        <f t="shared" si="10"/>
        <v>1</v>
      </c>
      <c r="FW10" s="69">
        <f t="shared" si="10"/>
        <v>1</v>
      </c>
      <c r="FX10" s="69">
        <f t="shared" si="10"/>
        <v>1</v>
      </c>
      <c r="FY10" s="69">
        <f t="shared" si="10"/>
        <v>1</v>
      </c>
      <c r="FZ10" s="69">
        <f t="shared" si="10"/>
        <v>1</v>
      </c>
      <c r="GA10" s="69">
        <f t="shared" si="10"/>
        <v>1</v>
      </c>
      <c r="GB10" s="69">
        <f t="shared" si="10"/>
        <v>1</v>
      </c>
      <c r="GC10" s="69">
        <f t="shared" si="10"/>
        <v>1</v>
      </c>
      <c r="GD10" s="69">
        <f t="shared" si="10"/>
        <v>1</v>
      </c>
      <c r="GE10" s="69">
        <f t="shared" si="10"/>
        <v>1</v>
      </c>
      <c r="GF10" s="69">
        <f t="shared" si="10"/>
        <v>1</v>
      </c>
      <c r="GG10" s="69">
        <f t="shared" si="11"/>
        <v>1</v>
      </c>
      <c r="GH10" s="69">
        <f t="shared" si="11"/>
        <v>1</v>
      </c>
      <c r="GI10" s="69">
        <f t="shared" si="11"/>
        <v>1</v>
      </c>
      <c r="GJ10" s="69">
        <f t="shared" si="11"/>
        <v>1</v>
      </c>
      <c r="GK10" s="69">
        <f t="shared" si="11"/>
        <v>1</v>
      </c>
      <c r="GL10" s="69">
        <f t="shared" si="11"/>
        <v>1</v>
      </c>
      <c r="GM10" s="69">
        <f t="shared" si="11"/>
        <v>1</v>
      </c>
      <c r="GN10" s="69">
        <f t="shared" si="11"/>
        <v>1</v>
      </c>
      <c r="GO10" s="69">
        <f t="shared" si="11"/>
        <v>1</v>
      </c>
      <c r="GP10" s="69">
        <f t="shared" si="11"/>
        <v>1</v>
      </c>
      <c r="GQ10" s="69">
        <f t="shared" si="11"/>
        <v>1</v>
      </c>
      <c r="GR10" s="69">
        <f t="shared" si="11"/>
        <v>1</v>
      </c>
      <c r="GS10" s="69">
        <f t="shared" si="11"/>
        <v>1</v>
      </c>
      <c r="GT10" s="69">
        <f t="shared" si="11"/>
        <v>1</v>
      </c>
      <c r="GU10" s="69">
        <f t="shared" si="11"/>
        <v>1</v>
      </c>
      <c r="GV10" s="69">
        <f t="shared" si="11"/>
        <v>1</v>
      </c>
      <c r="GW10" s="69">
        <f t="shared" si="12"/>
        <v>1</v>
      </c>
      <c r="GX10" s="69">
        <f t="shared" si="12"/>
        <v>1</v>
      </c>
      <c r="GY10" s="69">
        <f t="shared" si="12"/>
        <v>1</v>
      </c>
      <c r="GZ10" s="69">
        <f t="shared" si="12"/>
        <v>1</v>
      </c>
      <c r="HA10" s="69">
        <f t="shared" si="12"/>
        <v>1</v>
      </c>
      <c r="HB10" s="69">
        <f t="shared" si="12"/>
        <v>1</v>
      </c>
      <c r="HC10" s="69">
        <f t="shared" si="12"/>
        <v>1</v>
      </c>
      <c r="HD10" s="69">
        <f t="shared" si="12"/>
        <v>1</v>
      </c>
      <c r="HE10" s="69">
        <f t="shared" si="12"/>
        <v>1</v>
      </c>
      <c r="HF10" s="69">
        <f t="shared" si="12"/>
        <v>1</v>
      </c>
      <c r="HG10" s="69">
        <f t="shared" si="12"/>
        <v>1</v>
      </c>
      <c r="HH10" s="69">
        <f t="shared" si="12"/>
        <v>1</v>
      </c>
      <c r="HI10" s="69">
        <f t="shared" si="12"/>
        <v>1</v>
      </c>
      <c r="HJ10" s="69">
        <f t="shared" si="12"/>
        <v>1</v>
      </c>
      <c r="HK10" s="69">
        <f t="shared" si="12"/>
        <v>1</v>
      </c>
      <c r="HL10" s="69">
        <f t="shared" si="12"/>
        <v>1</v>
      </c>
      <c r="HM10" s="69">
        <f t="shared" si="13"/>
        <v>1</v>
      </c>
      <c r="HN10" s="69">
        <f t="shared" si="13"/>
        <v>1</v>
      </c>
      <c r="HO10" s="69">
        <f t="shared" si="13"/>
        <v>1</v>
      </c>
      <c r="HP10" s="69">
        <f t="shared" si="13"/>
        <v>1</v>
      </c>
      <c r="HQ10" s="69">
        <f t="shared" si="13"/>
        <v>1</v>
      </c>
      <c r="HR10" s="69">
        <f t="shared" si="13"/>
        <v>1</v>
      </c>
      <c r="HS10" s="69">
        <f t="shared" si="13"/>
        <v>1</v>
      </c>
      <c r="HT10" s="69">
        <f t="shared" si="13"/>
        <v>1</v>
      </c>
      <c r="HU10" s="69">
        <f t="shared" si="13"/>
        <v>1</v>
      </c>
      <c r="HV10" s="69">
        <f t="shared" si="13"/>
        <v>1</v>
      </c>
      <c r="HW10" s="69">
        <f t="shared" si="13"/>
        <v>1</v>
      </c>
      <c r="HX10" s="69">
        <f t="shared" si="13"/>
        <v>1</v>
      </c>
      <c r="HY10" s="69">
        <f t="shared" si="13"/>
        <v>1</v>
      </c>
      <c r="HZ10" s="69">
        <f t="shared" si="13"/>
        <v>1</v>
      </c>
      <c r="IA10" s="69">
        <f t="shared" si="13"/>
        <v>1</v>
      </c>
      <c r="IB10" s="69">
        <f t="shared" si="13"/>
        <v>1</v>
      </c>
      <c r="IC10" s="69">
        <f t="shared" si="14"/>
        <v>1</v>
      </c>
      <c r="ID10" s="69">
        <f t="shared" si="14"/>
        <v>1</v>
      </c>
      <c r="IE10" s="69">
        <f t="shared" si="14"/>
        <v>1</v>
      </c>
      <c r="IF10" s="69">
        <f t="shared" si="14"/>
        <v>1</v>
      </c>
      <c r="IG10" s="69">
        <f t="shared" si="14"/>
        <v>1</v>
      </c>
      <c r="IH10" s="69">
        <f t="shared" si="14"/>
        <v>1</v>
      </c>
      <c r="II10" s="69">
        <f t="shared" si="14"/>
        <v>1</v>
      </c>
      <c r="IJ10" s="69">
        <f t="shared" si="14"/>
        <v>1</v>
      </c>
      <c r="IK10" s="69">
        <f t="shared" si="14"/>
        <v>1</v>
      </c>
      <c r="IL10" s="69">
        <f t="shared" si="14"/>
        <v>1</v>
      </c>
      <c r="IM10" s="69">
        <f t="shared" si="14"/>
        <v>1</v>
      </c>
      <c r="IN10" s="69">
        <f t="shared" si="14"/>
        <v>1</v>
      </c>
      <c r="IO10" s="69">
        <f t="shared" si="14"/>
        <v>1</v>
      </c>
      <c r="IP10" s="69">
        <f t="shared" si="14"/>
        <v>1</v>
      </c>
      <c r="IQ10" s="69">
        <f t="shared" si="14"/>
        <v>1</v>
      </c>
      <c r="IR10" s="69">
        <f t="shared" si="14"/>
        <v>1</v>
      </c>
      <c r="IS10" s="69">
        <f t="shared" si="15"/>
        <v>1</v>
      </c>
      <c r="IT10" s="69">
        <f t="shared" si="15"/>
        <v>1</v>
      </c>
      <c r="IU10" s="69">
        <f t="shared" si="15"/>
        <v>1</v>
      </c>
      <c r="IV10" s="69">
        <f t="shared" si="15"/>
        <v>1</v>
      </c>
      <c r="IW10" s="69">
        <f t="shared" si="15"/>
        <v>1</v>
      </c>
      <c r="IX10" s="69">
        <f t="shared" si="15"/>
        <v>1</v>
      </c>
      <c r="IY10" s="69">
        <f t="shared" si="15"/>
        <v>1</v>
      </c>
      <c r="IZ10" s="69">
        <f t="shared" si="15"/>
        <v>1</v>
      </c>
      <c r="JA10" s="69">
        <f t="shared" si="15"/>
        <v>1</v>
      </c>
      <c r="JB10" s="69">
        <f t="shared" si="15"/>
        <v>1</v>
      </c>
      <c r="JC10" s="69">
        <f t="shared" si="15"/>
        <v>1</v>
      </c>
      <c r="JD10" s="69">
        <f t="shared" si="15"/>
        <v>1</v>
      </c>
      <c r="JE10" s="69">
        <f t="shared" si="15"/>
        <v>1</v>
      </c>
      <c r="JF10" s="69">
        <f t="shared" si="15"/>
        <v>1</v>
      </c>
      <c r="JG10" s="69">
        <f t="shared" si="15"/>
        <v>1</v>
      </c>
      <c r="JH10" s="72">
        <f t="shared" si="17"/>
        <v>8.6274509803921567E-2</v>
      </c>
      <c r="JI10" s="27"/>
      <c r="JJ10" s="27"/>
      <c r="JK10" s="27"/>
      <c r="JL10" s="27"/>
      <c r="JM10" s="27"/>
      <c r="JN10" s="27"/>
      <c r="JO10" s="27"/>
      <c r="JP10" s="27"/>
      <c r="JQ10" s="27"/>
      <c r="JR10" s="27"/>
      <c r="JS10" s="27"/>
      <c r="JT10" s="27"/>
      <c r="JU10" s="27"/>
      <c r="JV10" s="27"/>
      <c r="JW10" s="27"/>
      <c r="JX10" s="27"/>
      <c r="JY10" s="27"/>
      <c r="JZ10" s="27"/>
      <c r="KA10" s="27"/>
      <c r="KB10" s="27"/>
      <c r="KC10" s="27"/>
      <c r="KD10" s="27"/>
      <c r="KE10" s="27"/>
      <c r="KF10" s="27"/>
      <c r="KG10" s="27"/>
      <c r="KH10" s="27"/>
      <c r="KI10" s="27"/>
      <c r="KJ10" s="27"/>
      <c r="KK10" s="27"/>
      <c r="KL10" s="27"/>
      <c r="KM10" s="27"/>
      <c r="KN10" s="27"/>
      <c r="KO10" s="27"/>
      <c r="KP10" s="27"/>
      <c r="KQ10" s="27"/>
      <c r="KR10" s="27"/>
      <c r="KS10" s="27"/>
      <c r="KT10" s="27"/>
      <c r="KU10" s="27"/>
      <c r="KV10" s="27"/>
      <c r="KW10" s="27"/>
      <c r="KX10" s="27"/>
      <c r="KY10" s="27"/>
      <c r="KZ10" s="27"/>
      <c r="LA10" s="27"/>
      <c r="LB10" s="27"/>
      <c r="LC10" s="27"/>
      <c r="LD10" s="27"/>
      <c r="LE10" s="27"/>
      <c r="LF10" s="27"/>
      <c r="LG10" s="27"/>
      <c r="LH10" s="27"/>
      <c r="LI10" s="27"/>
      <c r="LJ10" s="27"/>
      <c r="LK10" s="27"/>
      <c r="LL10" s="27"/>
      <c r="LM10" s="27"/>
      <c r="LN10" s="27"/>
      <c r="LO10" s="27"/>
      <c r="LP10" s="27"/>
      <c r="LQ10" s="27"/>
      <c r="LR10" s="27"/>
      <c r="LS10" s="27"/>
      <c r="LT10" s="27"/>
      <c r="LU10" s="27"/>
      <c r="LV10" s="27"/>
      <c r="LW10" s="27"/>
      <c r="LX10" s="27"/>
      <c r="LY10" s="27"/>
      <c r="LZ10" s="27"/>
      <c r="MA10" s="27"/>
      <c r="MB10" s="27"/>
      <c r="MC10" s="27"/>
      <c r="MD10" s="27"/>
      <c r="ME10" s="27"/>
      <c r="MF10" s="27"/>
      <c r="MG10" s="27"/>
    </row>
    <row r="11" spans="1:345" x14ac:dyDescent="0.25">
      <c r="A11" s="27"/>
      <c r="B11" s="27"/>
      <c r="C11" s="27"/>
      <c r="D11" s="27"/>
      <c r="E11" s="27"/>
      <c r="F11" s="62"/>
      <c r="G11" s="27"/>
      <c r="H11" s="27">
        <v>45</v>
      </c>
      <c r="I11" s="27">
        <f t="shared" si="16"/>
        <v>210</v>
      </c>
      <c r="J11" s="110"/>
      <c r="K11" s="25" t="s">
        <v>0</v>
      </c>
      <c r="L11" s="107">
        <v>2</v>
      </c>
      <c r="M11" s="69">
        <f t="shared" si="0"/>
        <v>0</v>
      </c>
      <c r="N11" s="69">
        <f t="shared" si="0"/>
        <v>0</v>
      </c>
      <c r="O11" s="69">
        <f t="shared" si="0"/>
        <v>0</v>
      </c>
      <c r="P11" s="69">
        <f t="shared" si="0"/>
        <v>0</v>
      </c>
      <c r="Q11" s="69">
        <f t="shared" si="0"/>
        <v>0</v>
      </c>
      <c r="R11" s="69">
        <f t="shared" si="0"/>
        <v>0</v>
      </c>
      <c r="S11" s="69">
        <f t="shared" si="0"/>
        <v>0</v>
      </c>
      <c r="T11" s="69">
        <f t="shared" si="0"/>
        <v>0</v>
      </c>
      <c r="U11" s="69">
        <f t="shared" si="0"/>
        <v>0</v>
      </c>
      <c r="V11" s="69">
        <f t="shared" si="0"/>
        <v>0</v>
      </c>
      <c r="W11" s="69">
        <f t="shared" si="0"/>
        <v>0</v>
      </c>
      <c r="X11" s="69">
        <f t="shared" si="0"/>
        <v>0</v>
      </c>
      <c r="Y11" s="69">
        <f t="shared" si="0"/>
        <v>0</v>
      </c>
      <c r="Z11" s="69">
        <f t="shared" si="0"/>
        <v>0</v>
      </c>
      <c r="AA11" s="69">
        <f t="shared" si="0"/>
        <v>0</v>
      </c>
      <c r="AB11" s="69">
        <f t="shared" si="0"/>
        <v>0</v>
      </c>
      <c r="AC11" s="69">
        <f t="shared" si="1"/>
        <v>0</v>
      </c>
      <c r="AD11" s="69">
        <f t="shared" si="1"/>
        <v>0</v>
      </c>
      <c r="AE11" s="69">
        <f t="shared" si="1"/>
        <v>0</v>
      </c>
      <c r="AF11" s="69">
        <f t="shared" si="1"/>
        <v>0</v>
      </c>
      <c r="AG11" s="69">
        <f t="shared" si="1"/>
        <v>0</v>
      </c>
      <c r="AH11" s="69">
        <f t="shared" si="1"/>
        <v>0</v>
      </c>
      <c r="AI11" s="69">
        <f t="shared" si="1"/>
        <v>0</v>
      </c>
      <c r="AJ11" s="69">
        <f t="shared" si="1"/>
        <v>0</v>
      </c>
      <c r="AK11" s="69">
        <f t="shared" si="1"/>
        <v>0</v>
      </c>
      <c r="AL11" s="69">
        <f t="shared" si="1"/>
        <v>0</v>
      </c>
      <c r="AM11" s="69">
        <f t="shared" si="1"/>
        <v>0</v>
      </c>
      <c r="AN11" s="69">
        <f t="shared" si="1"/>
        <v>0</v>
      </c>
      <c r="AO11" s="69">
        <f t="shared" si="1"/>
        <v>0</v>
      </c>
      <c r="AP11" s="69">
        <f t="shared" si="1"/>
        <v>0</v>
      </c>
      <c r="AQ11" s="69">
        <f t="shared" si="1"/>
        <v>0</v>
      </c>
      <c r="AR11" s="69">
        <f t="shared" si="1"/>
        <v>0</v>
      </c>
      <c r="AS11" s="69">
        <f t="shared" si="2"/>
        <v>0</v>
      </c>
      <c r="AT11" s="69">
        <f t="shared" si="2"/>
        <v>0</v>
      </c>
      <c r="AU11" s="69">
        <f t="shared" si="2"/>
        <v>0</v>
      </c>
      <c r="AV11" s="69">
        <f t="shared" si="2"/>
        <v>0</v>
      </c>
      <c r="AW11" s="69">
        <f t="shared" si="2"/>
        <v>0</v>
      </c>
      <c r="AX11" s="69">
        <f t="shared" si="2"/>
        <v>0</v>
      </c>
      <c r="AY11" s="69">
        <f t="shared" si="2"/>
        <v>0</v>
      </c>
      <c r="AZ11" s="69">
        <f t="shared" si="2"/>
        <v>0</v>
      </c>
      <c r="BA11" s="69">
        <f t="shared" si="2"/>
        <v>0</v>
      </c>
      <c r="BB11" s="69">
        <f t="shared" si="2"/>
        <v>0</v>
      </c>
      <c r="BC11" s="69">
        <f t="shared" si="2"/>
        <v>0</v>
      </c>
      <c r="BD11" s="69">
        <f t="shared" si="2"/>
        <v>0</v>
      </c>
      <c r="BE11" s="69">
        <f t="shared" si="2"/>
        <v>0</v>
      </c>
      <c r="BF11" s="69">
        <f t="shared" si="2"/>
        <v>0</v>
      </c>
      <c r="BG11" s="69">
        <f t="shared" si="2"/>
        <v>0</v>
      </c>
      <c r="BH11" s="69">
        <f t="shared" si="2"/>
        <v>0</v>
      </c>
      <c r="BI11" s="69">
        <f t="shared" si="3"/>
        <v>0</v>
      </c>
      <c r="BJ11" s="69">
        <f t="shared" si="3"/>
        <v>0</v>
      </c>
      <c r="BK11" s="69">
        <f t="shared" si="3"/>
        <v>0</v>
      </c>
      <c r="BL11" s="69">
        <f t="shared" si="3"/>
        <v>0</v>
      </c>
      <c r="BM11" s="69">
        <f t="shared" si="3"/>
        <v>0</v>
      </c>
      <c r="BN11" s="69">
        <f t="shared" si="3"/>
        <v>0</v>
      </c>
      <c r="BO11" s="69">
        <f t="shared" si="3"/>
        <v>0</v>
      </c>
      <c r="BP11" s="69">
        <f t="shared" si="3"/>
        <v>0</v>
      </c>
      <c r="BQ11" s="69">
        <f t="shared" si="3"/>
        <v>0</v>
      </c>
      <c r="BR11" s="69">
        <f t="shared" si="3"/>
        <v>0</v>
      </c>
      <c r="BS11" s="69">
        <f t="shared" si="3"/>
        <v>0</v>
      </c>
      <c r="BT11" s="69">
        <f t="shared" si="3"/>
        <v>0</v>
      </c>
      <c r="BU11" s="69">
        <f t="shared" si="3"/>
        <v>0</v>
      </c>
      <c r="BV11" s="69">
        <f t="shared" si="3"/>
        <v>0</v>
      </c>
      <c r="BW11" s="69">
        <f t="shared" si="3"/>
        <v>0</v>
      </c>
      <c r="BX11" s="69">
        <f t="shared" si="3"/>
        <v>0</v>
      </c>
      <c r="BY11" s="69">
        <f t="shared" si="4"/>
        <v>0</v>
      </c>
      <c r="BZ11" s="69">
        <f t="shared" si="4"/>
        <v>0</v>
      </c>
      <c r="CA11" s="69">
        <f t="shared" si="4"/>
        <v>0</v>
      </c>
      <c r="CB11" s="69">
        <f t="shared" si="4"/>
        <v>0</v>
      </c>
      <c r="CC11" s="69">
        <f t="shared" si="4"/>
        <v>0</v>
      </c>
      <c r="CD11" s="69">
        <f t="shared" si="4"/>
        <v>0</v>
      </c>
      <c r="CE11" s="69">
        <f t="shared" si="4"/>
        <v>0</v>
      </c>
      <c r="CF11" s="69">
        <f t="shared" si="4"/>
        <v>0</v>
      </c>
      <c r="CG11" s="69">
        <f t="shared" si="4"/>
        <v>0</v>
      </c>
      <c r="CH11" s="69">
        <f t="shared" si="4"/>
        <v>0</v>
      </c>
      <c r="CI11" s="69">
        <f t="shared" si="4"/>
        <v>0</v>
      </c>
      <c r="CJ11" s="69">
        <f t="shared" si="4"/>
        <v>0</v>
      </c>
      <c r="CK11" s="69">
        <f t="shared" si="4"/>
        <v>0</v>
      </c>
      <c r="CL11" s="69">
        <f t="shared" si="4"/>
        <v>0</v>
      </c>
      <c r="CM11" s="69">
        <f t="shared" si="4"/>
        <v>0</v>
      </c>
      <c r="CN11" s="69">
        <f t="shared" si="4"/>
        <v>0</v>
      </c>
      <c r="CO11" s="69">
        <f t="shared" si="5"/>
        <v>0</v>
      </c>
      <c r="CP11" s="69">
        <f t="shared" si="5"/>
        <v>0</v>
      </c>
      <c r="CQ11" s="69">
        <f t="shared" si="5"/>
        <v>0</v>
      </c>
      <c r="CR11" s="69">
        <f t="shared" si="5"/>
        <v>0</v>
      </c>
      <c r="CS11" s="69">
        <f t="shared" si="5"/>
        <v>0</v>
      </c>
      <c r="CT11" s="69">
        <f t="shared" si="5"/>
        <v>0</v>
      </c>
      <c r="CU11" s="69">
        <f t="shared" si="5"/>
        <v>0</v>
      </c>
      <c r="CV11" s="69">
        <f t="shared" si="5"/>
        <v>0</v>
      </c>
      <c r="CW11" s="69">
        <f t="shared" si="5"/>
        <v>0</v>
      </c>
      <c r="CX11" s="69">
        <f t="shared" si="5"/>
        <v>0</v>
      </c>
      <c r="CY11" s="69">
        <f t="shared" si="5"/>
        <v>0</v>
      </c>
      <c r="CZ11" s="69">
        <f t="shared" si="5"/>
        <v>0</v>
      </c>
      <c r="DA11" s="69">
        <f t="shared" si="5"/>
        <v>0</v>
      </c>
      <c r="DB11" s="69">
        <f t="shared" si="5"/>
        <v>0</v>
      </c>
      <c r="DC11" s="69">
        <f t="shared" si="5"/>
        <v>0</v>
      </c>
      <c r="DD11" s="69">
        <f t="shared" si="5"/>
        <v>0</v>
      </c>
      <c r="DE11" s="69">
        <f t="shared" si="6"/>
        <v>0</v>
      </c>
      <c r="DF11" s="69">
        <f t="shared" si="6"/>
        <v>0</v>
      </c>
      <c r="DG11" s="69">
        <f t="shared" si="6"/>
        <v>0</v>
      </c>
      <c r="DH11" s="69">
        <f t="shared" si="6"/>
        <v>0</v>
      </c>
      <c r="DI11" s="69">
        <f t="shared" si="6"/>
        <v>0</v>
      </c>
      <c r="DJ11" s="69">
        <f t="shared" si="6"/>
        <v>0</v>
      </c>
      <c r="DK11" s="69">
        <f t="shared" si="6"/>
        <v>0</v>
      </c>
      <c r="DL11" s="69">
        <f t="shared" si="6"/>
        <v>0</v>
      </c>
      <c r="DM11" s="69">
        <f t="shared" si="6"/>
        <v>0</v>
      </c>
      <c r="DN11" s="69">
        <f t="shared" si="6"/>
        <v>0</v>
      </c>
      <c r="DO11" s="69">
        <f t="shared" si="6"/>
        <v>0</v>
      </c>
      <c r="DP11" s="69">
        <f t="shared" si="6"/>
        <v>0</v>
      </c>
      <c r="DQ11" s="69">
        <f t="shared" si="6"/>
        <v>0</v>
      </c>
      <c r="DR11" s="69">
        <f t="shared" si="6"/>
        <v>0</v>
      </c>
      <c r="DS11" s="69">
        <f t="shared" si="6"/>
        <v>0</v>
      </c>
      <c r="DT11" s="69">
        <f t="shared" si="6"/>
        <v>0</v>
      </c>
      <c r="DU11" s="69">
        <f t="shared" si="7"/>
        <v>0</v>
      </c>
      <c r="DV11" s="69">
        <f t="shared" si="7"/>
        <v>0</v>
      </c>
      <c r="DW11" s="69">
        <f t="shared" si="7"/>
        <v>0</v>
      </c>
      <c r="DX11" s="69">
        <f t="shared" si="7"/>
        <v>0</v>
      </c>
      <c r="DY11" s="69">
        <f t="shared" si="7"/>
        <v>0</v>
      </c>
      <c r="DZ11" s="69">
        <f t="shared" si="7"/>
        <v>0</v>
      </c>
      <c r="EA11" s="69">
        <f t="shared" si="7"/>
        <v>0</v>
      </c>
      <c r="EB11" s="69">
        <f t="shared" si="7"/>
        <v>0</v>
      </c>
      <c r="EC11" s="69">
        <f t="shared" si="7"/>
        <v>0</v>
      </c>
      <c r="ED11" s="69">
        <f t="shared" si="7"/>
        <v>0</v>
      </c>
      <c r="EE11" s="69">
        <f t="shared" si="7"/>
        <v>0</v>
      </c>
      <c r="EF11" s="69">
        <f t="shared" si="7"/>
        <v>0</v>
      </c>
      <c r="EG11" s="69">
        <f t="shared" si="7"/>
        <v>0</v>
      </c>
      <c r="EH11" s="69">
        <f t="shared" si="7"/>
        <v>0</v>
      </c>
      <c r="EI11" s="69">
        <f t="shared" si="7"/>
        <v>0</v>
      </c>
      <c r="EJ11" s="69">
        <f t="shared" si="7"/>
        <v>0</v>
      </c>
      <c r="EK11" s="69">
        <f t="shared" si="8"/>
        <v>0</v>
      </c>
      <c r="EL11" s="69">
        <f t="shared" si="8"/>
        <v>0</v>
      </c>
      <c r="EM11" s="69">
        <f t="shared" si="8"/>
        <v>0</v>
      </c>
      <c r="EN11" s="69">
        <f t="shared" si="8"/>
        <v>0</v>
      </c>
      <c r="EO11" s="69">
        <f t="shared" si="8"/>
        <v>0</v>
      </c>
      <c r="EP11" s="69">
        <f t="shared" si="8"/>
        <v>0</v>
      </c>
      <c r="EQ11" s="69">
        <f t="shared" si="8"/>
        <v>0</v>
      </c>
      <c r="ER11" s="69">
        <f t="shared" si="8"/>
        <v>0</v>
      </c>
      <c r="ES11" s="69">
        <f t="shared" si="8"/>
        <v>0</v>
      </c>
      <c r="ET11" s="69">
        <f t="shared" si="8"/>
        <v>0</v>
      </c>
      <c r="EU11" s="69">
        <f t="shared" si="8"/>
        <v>0</v>
      </c>
      <c r="EV11" s="69">
        <f t="shared" si="8"/>
        <v>0</v>
      </c>
      <c r="EW11" s="69">
        <f t="shared" si="8"/>
        <v>0</v>
      </c>
      <c r="EX11" s="69">
        <f t="shared" si="8"/>
        <v>0</v>
      </c>
      <c r="EY11" s="69">
        <f t="shared" si="8"/>
        <v>0</v>
      </c>
      <c r="EZ11" s="69">
        <f t="shared" si="8"/>
        <v>0</v>
      </c>
      <c r="FA11" s="69">
        <f t="shared" si="9"/>
        <v>0</v>
      </c>
      <c r="FB11" s="69">
        <f t="shared" si="9"/>
        <v>0</v>
      </c>
      <c r="FC11" s="69">
        <f t="shared" si="9"/>
        <v>0</v>
      </c>
      <c r="FD11" s="69">
        <f t="shared" si="9"/>
        <v>0</v>
      </c>
      <c r="FE11" s="69">
        <f t="shared" si="9"/>
        <v>0</v>
      </c>
      <c r="FF11" s="69">
        <f t="shared" si="9"/>
        <v>0</v>
      </c>
      <c r="FG11" s="69">
        <f t="shared" si="9"/>
        <v>0</v>
      </c>
      <c r="FH11" s="69">
        <f t="shared" si="9"/>
        <v>0</v>
      </c>
      <c r="FI11" s="69">
        <f t="shared" si="9"/>
        <v>0</v>
      </c>
      <c r="FJ11" s="69">
        <f t="shared" si="9"/>
        <v>0</v>
      </c>
      <c r="FK11" s="69">
        <f t="shared" si="9"/>
        <v>0</v>
      </c>
      <c r="FL11" s="69">
        <f t="shared" si="9"/>
        <v>0</v>
      </c>
      <c r="FM11" s="69">
        <f t="shared" si="9"/>
        <v>0</v>
      </c>
      <c r="FN11" s="69">
        <f t="shared" si="9"/>
        <v>0</v>
      </c>
      <c r="FO11" s="69">
        <f t="shared" si="9"/>
        <v>0</v>
      </c>
      <c r="FP11" s="69">
        <f t="shared" si="9"/>
        <v>0</v>
      </c>
      <c r="FQ11" s="69">
        <f t="shared" si="10"/>
        <v>0</v>
      </c>
      <c r="FR11" s="69">
        <f t="shared" si="10"/>
        <v>0</v>
      </c>
      <c r="FS11" s="69">
        <f t="shared" si="10"/>
        <v>0</v>
      </c>
      <c r="FT11" s="69">
        <f t="shared" si="10"/>
        <v>0</v>
      </c>
      <c r="FU11" s="69">
        <f t="shared" si="10"/>
        <v>0</v>
      </c>
      <c r="FV11" s="69">
        <f t="shared" si="10"/>
        <v>0</v>
      </c>
      <c r="FW11" s="69">
        <f t="shared" si="10"/>
        <v>0</v>
      </c>
      <c r="FX11" s="69">
        <f t="shared" si="10"/>
        <v>0</v>
      </c>
      <c r="FY11" s="69">
        <f t="shared" si="10"/>
        <v>0</v>
      </c>
      <c r="FZ11" s="69">
        <f t="shared" si="10"/>
        <v>0</v>
      </c>
      <c r="GA11" s="69">
        <f t="shared" si="10"/>
        <v>0</v>
      </c>
      <c r="GB11" s="69">
        <f t="shared" si="10"/>
        <v>0</v>
      </c>
      <c r="GC11" s="69">
        <f t="shared" si="10"/>
        <v>0</v>
      </c>
      <c r="GD11" s="69">
        <f t="shared" si="10"/>
        <v>0</v>
      </c>
      <c r="GE11" s="69">
        <f t="shared" si="10"/>
        <v>0</v>
      </c>
      <c r="GF11" s="69">
        <f t="shared" si="10"/>
        <v>0</v>
      </c>
      <c r="GG11" s="69">
        <f t="shared" si="11"/>
        <v>0</v>
      </c>
      <c r="GH11" s="69">
        <f t="shared" si="11"/>
        <v>0</v>
      </c>
      <c r="GI11" s="69">
        <f t="shared" si="11"/>
        <v>0</v>
      </c>
      <c r="GJ11" s="69">
        <f t="shared" si="11"/>
        <v>0</v>
      </c>
      <c r="GK11" s="69">
        <f t="shared" si="11"/>
        <v>0</v>
      </c>
      <c r="GL11" s="69">
        <f t="shared" si="11"/>
        <v>0</v>
      </c>
      <c r="GM11" s="69">
        <f t="shared" si="11"/>
        <v>0</v>
      </c>
      <c r="GN11" s="69">
        <f t="shared" si="11"/>
        <v>0</v>
      </c>
      <c r="GO11" s="69">
        <f t="shared" si="11"/>
        <v>0</v>
      </c>
      <c r="GP11" s="69">
        <f t="shared" si="11"/>
        <v>0</v>
      </c>
      <c r="GQ11" s="69">
        <f t="shared" si="11"/>
        <v>0</v>
      </c>
      <c r="GR11" s="69">
        <f t="shared" si="11"/>
        <v>0</v>
      </c>
      <c r="GS11" s="69">
        <f t="shared" si="11"/>
        <v>0</v>
      </c>
      <c r="GT11" s="69">
        <f t="shared" si="11"/>
        <v>0</v>
      </c>
      <c r="GU11" s="69">
        <f t="shared" si="11"/>
        <v>0</v>
      </c>
      <c r="GV11" s="69">
        <f t="shared" si="11"/>
        <v>0</v>
      </c>
      <c r="GW11" s="69">
        <f t="shared" si="12"/>
        <v>0</v>
      </c>
      <c r="GX11" s="69">
        <f t="shared" si="12"/>
        <v>0</v>
      </c>
      <c r="GY11" s="69">
        <f t="shared" si="12"/>
        <v>0</v>
      </c>
      <c r="GZ11" s="69">
        <f t="shared" si="12"/>
        <v>0</v>
      </c>
      <c r="HA11" s="69">
        <f t="shared" si="12"/>
        <v>0</v>
      </c>
      <c r="HB11" s="69">
        <f t="shared" si="12"/>
        <v>0</v>
      </c>
      <c r="HC11" s="69">
        <f t="shared" si="12"/>
        <v>0</v>
      </c>
      <c r="HD11" s="69">
        <f t="shared" si="12"/>
        <v>0</v>
      </c>
      <c r="HE11" s="69">
        <f t="shared" si="12"/>
        <v>0</v>
      </c>
      <c r="HF11" s="69">
        <f t="shared" si="12"/>
        <v>0</v>
      </c>
      <c r="HG11" s="69">
        <f t="shared" si="12"/>
        <v>0</v>
      </c>
      <c r="HH11" s="69">
        <f t="shared" si="12"/>
        <v>0</v>
      </c>
      <c r="HI11" s="69">
        <f t="shared" si="12"/>
        <v>0</v>
      </c>
      <c r="HJ11" s="69">
        <f t="shared" si="12"/>
        <v>0</v>
      </c>
      <c r="HK11" s="69">
        <f t="shared" si="12"/>
        <v>0</v>
      </c>
      <c r="HL11" s="69">
        <f t="shared" si="12"/>
        <v>0</v>
      </c>
      <c r="HM11" s="69">
        <f t="shared" si="13"/>
        <v>0</v>
      </c>
      <c r="HN11" s="69">
        <f t="shared" si="13"/>
        <v>0</v>
      </c>
      <c r="HO11" s="69">
        <f t="shared" si="13"/>
        <v>1</v>
      </c>
      <c r="HP11" s="69">
        <f t="shared" si="13"/>
        <v>1</v>
      </c>
      <c r="HQ11" s="69">
        <f t="shared" si="13"/>
        <v>1</v>
      </c>
      <c r="HR11" s="69">
        <f t="shared" si="13"/>
        <v>1</v>
      </c>
      <c r="HS11" s="69">
        <f t="shared" si="13"/>
        <v>1</v>
      </c>
      <c r="HT11" s="69">
        <f t="shared" si="13"/>
        <v>1</v>
      </c>
      <c r="HU11" s="69">
        <f t="shared" si="13"/>
        <v>1</v>
      </c>
      <c r="HV11" s="69">
        <f t="shared" si="13"/>
        <v>1</v>
      </c>
      <c r="HW11" s="69">
        <f t="shared" si="13"/>
        <v>1</v>
      </c>
      <c r="HX11" s="69">
        <f t="shared" si="13"/>
        <v>1</v>
      </c>
      <c r="HY11" s="69">
        <f t="shared" si="13"/>
        <v>1</v>
      </c>
      <c r="HZ11" s="69">
        <f t="shared" si="13"/>
        <v>1</v>
      </c>
      <c r="IA11" s="69">
        <f t="shared" si="13"/>
        <v>1</v>
      </c>
      <c r="IB11" s="69">
        <f t="shared" si="13"/>
        <v>1</v>
      </c>
      <c r="IC11" s="69">
        <f t="shared" si="14"/>
        <v>1</v>
      </c>
      <c r="ID11" s="69">
        <f t="shared" si="14"/>
        <v>1</v>
      </c>
      <c r="IE11" s="69">
        <f t="shared" si="14"/>
        <v>1</v>
      </c>
      <c r="IF11" s="69">
        <f t="shared" si="14"/>
        <v>1</v>
      </c>
      <c r="IG11" s="69">
        <f t="shared" si="14"/>
        <v>1</v>
      </c>
      <c r="IH11" s="69">
        <f t="shared" si="14"/>
        <v>1</v>
      </c>
      <c r="II11" s="69">
        <f t="shared" si="14"/>
        <v>1</v>
      </c>
      <c r="IJ11" s="69">
        <f t="shared" si="14"/>
        <v>1</v>
      </c>
      <c r="IK11" s="69">
        <f t="shared" si="14"/>
        <v>1</v>
      </c>
      <c r="IL11" s="69">
        <f t="shared" si="14"/>
        <v>1</v>
      </c>
      <c r="IM11" s="69">
        <f t="shared" si="14"/>
        <v>1</v>
      </c>
      <c r="IN11" s="69">
        <f t="shared" si="14"/>
        <v>1</v>
      </c>
      <c r="IO11" s="69">
        <f t="shared" si="14"/>
        <v>1</v>
      </c>
      <c r="IP11" s="69">
        <f t="shared" si="14"/>
        <v>1</v>
      </c>
      <c r="IQ11" s="69">
        <f t="shared" si="14"/>
        <v>1</v>
      </c>
      <c r="IR11" s="69">
        <f t="shared" si="14"/>
        <v>1</v>
      </c>
      <c r="IS11" s="69">
        <f t="shared" si="15"/>
        <v>1</v>
      </c>
      <c r="IT11" s="69">
        <f t="shared" si="15"/>
        <v>1</v>
      </c>
      <c r="IU11" s="69">
        <f t="shared" si="15"/>
        <v>1</v>
      </c>
      <c r="IV11" s="69">
        <f t="shared" si="15"/>
        <v>1</v>
      </c>
      <c r="IW11" s="69">
        <f t="shared" si="15"/>
        <v>1</v>
      </c>
      <c r="IX11" s="69">
        <f t="shared" si="15"/>
        <v>1</v>
      </c>
      <c r="IY11" s="69">
        <f t="shared" si="15"/>
        <v>1</v>
      </c>
      <c r="IZ11" s="69">
        <f t="shared" si="15"/>
        <v>1</v>
      </c>
      <c r="JA11" s="69">
        <f t="shared" si="15"/>
        <v>1</v>
      </c>
      <c r="JB11" s="69">
        <f t="shared" si="15"/>
        <v>1</v>
      </c>
      <c r="JC11" s="69">
        <f t="shared" si="15"/>
        <v>1</v>
      </c>
      <c r="JD11" s="69">
        <f t="shared" si="15"/>
        <v>1</v>
      </c>
      <c r="JE11" s="69">
        <f t="shared" si="15"/>
        <v>1</v>
      </c>
      <c r="JF11" s="69">
        <f t="shared" si="15"/>
        <v>1</v>
      </c>
      <c r="JG11" s="69">
        <f t="shared" si="15"/>
        <v>1</v>
      </c>
      <c r="JH11" s="72">
        <f t="shared" si="17"/>
        <v>0.82352941176470584</v>
      </c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</row>
    <row r="12" spans="1:345" x14ac:dyDescent="0.25">
      <c r="A12" s="27"/>
      <c r="B12" s="27"/>
      <c r="C12" s="27"/>
      <c r="D12" s="27"/>
      <c r="E12" s="27"/>
      <c r="F12" s="62"/>
      <c r="G12" s="27"/>
      <c r="H12" s="27">
        <v>138</v>
      </c>
      <c r="I12" s="27">
        <f t="shared" si="16"/>
        <v>117</v>
      </c>
      <c r="J12" s="110"/>
      <c r="K12" s="26" t="s">
        <v>1</v>
      </c>
      <c r="L12" s="108"/>
      <c r="M12" s="69">
        <f t="shared" si="0"/>
        <v>0</v>
      </c>
      <c r="N12" s="69">
        <f t="shared" si="0"/>
        <v>0</v>
      </c>
      <c r="O12" s="69">
        <f t="shared" si="0"/>
        <v>0</v>
      </c>
      <c r="P12" s="69">
        <f t="shared" si="0"/>
        <v>0</v>
      </c>
      <c r="Q12" s="69">
        <f t="shared" si="0"/>
        <v>0</v>
      </c>
      <c r="R12" s="69">
        <f t="shared" si="0"/>
        <v>0</v>
      </c>
      <c r="S12" s="69">
        <f t="shared" si="0"/>
        <v>0</v>
      </c>
      <c r="T12" s="69">
        <f t="shared" si="0"/>
        <v>0</v>
      </c>
      <c r="U12" s="69">
        <f t="shared" si="0"/>
        <v>0</v>
      </c>
      <c r="V12" s="69">
        <f t="shared" si="0"/>
        <v>0</v>
      </c>
      <c r="W12" s="69">
        <f t="shared" si="0"/>
        <v>0</v>
      </c>
      <c r="X12" s="69">
        <f t="shared" si="0"/>
        <v>0</v>
      </c>
      <c r="Y12" s="69">
        <f t="shared" si="0"/>
        <v>0</v>
      </c>
      <c r="Z12" s="69">
        <f t="shared" si="0"/>
        <v>0</v>
      </c>
      <c r="AA12" s="69">
        <f t="shared" si="0"/>
        <v>0</v>
      </c>
      <c r="AB12" s="69">
        <f t="shared" si="0"/>
        <v>0</v>
      </c>
      <c r="AC12" s="69">
        <f t="shared" si="1"/>
        <v>0</v>
      </c>
      <c r="AD12" s="69">
        <f t="shared" si="1"/>
        <v>0</v>
      </c>
      <c r="AE12" s="69">
        <f t="shared" si="1"/>
        <v>0</v>
      </c>
      <c r="AF12" s="69">
        <f t="shared" si="1"/>
        <v>0</v>
      </c>
      <c r="AG12" s="69">
        <f t="shared" si="1"/>
        <v>0</v>
      </c>
      <c r="AH12" s="69">
        <f t="shared" si="1"/>
        <v>0</v>
      </c>
      <c r="AI12" s="69">
        <f t="shared" si="1"/>
        <v>0</v>
      </c>
      <c r="AJ12" s="69">
        <f t="shared" si="1"/>
        <v>0</v>
      </c>
      <c r="AK12" s="69">
        <f t="shared" si="1"/>
        <v>0</v>
      </c>
      <c r="AL12" s="69">
        <f t="shared" si="1"/>
        <v>0</v>
      </c>
      <c r="AM12" s="69">
        <f t="shared" si="1"/>
        <v>0</v>
      </c>
      <c r="AN12" s="69">
        <f t="shared" si="1"/>
        <v>0</v>
      </c>
      <c r="AO12" s="69">
        <f t="shared" si="1"/>
        <v>0</v>
      </c>
      <c r="AP12" s="69">
        <f t="shared" si="1"/>
        <v>0</v>
      </c>
      <c r="AQ12" s="69">
        <f t="shared" si="1"/>
        <v>0</v>
      </c>
      <c r="AR12" s="69">
        <f t="shared" si="1"/>
        <v>0</v>
      </c>
      <c r="AS12" s="69">
        <f t="shared" si="2"/>
        <v>0</v>
      </c>
      <c r="AT12" s="69">
        <f t="shared" si="2"/>
        <v>0</v>
      </c>
      <c r="AU12" s="69">
        <f t="shared" si="2"/>
        <v>0</v>
      </c>
      <c r="AV12" s="69">
        <f t="shared" si="2"/>
        <v>0</v>
      </c>
      <c r="AW12" s="69">
        <f t="shared" si="2"/>
        <v>0</v>
      </c>
      <c r="AX12" s="69">
        <f t="shared" si="2"/>
        <v>0</v>
      </c>
      <c r="AY12" s="69">
        <f t="shared" si="2"/>
        <v>0</v>
      </c>
      <c r="AZ12" s="69">
        <f t="shared" si="2"/>
        <v>0</v>
      </c>
      <c r="BA12" s="69">
        <f t="shared" si="2"/>
        <v>0</v>
      </c>
      <c r="BB12" s="69">
        <f t="shared" si="2"/>
        <v>0</v>
      </c>
      <c r="BC12" s="69">
        <f t="shared" si="2"/>
        <v>0</v>
      </c>
      <c r="BD12" s="69">
        <f t="shared" si="2"/>
        <v>0</v>
      </c>
      <c r="BE12" s="69">
        <f t="shared" si="2"/>
        <v>0</v>
      </c>
      <c r="BF12" s="69">
        <f t="shared" si="2"/>
        <v>0</v>
      </c>
      <c r="BG12" s="69">
        <f t="shared" si="2"/>
        <v>0</v>
      </c>
      <c r="BH12" s="69">
        <f t="shared" si="2"/>
        <v>0</v>
      </c>
      <c r="BI12" s="69">
        <f t="shared" si="3"/>
        <v>0</v>
      </c>
      <c r="BJ12" s="69">
        <f t="shared" si="3"/>
        <v>0</v>
      </c>
      <c r="BK12" s="69">
        <f t="shared" si="3"/>
        <v>0</v>
      </c>
      <c r="BL12" s="69">
        <f t="shared" si="3"/>
        <v>0</v>
      </c>
      <c r="BM12" s="69">
        <f t="shared" si="3"/>
        <v>0</v>
      </c>
      <c r="BN12" s="69">
        <f t="shared" si="3"/>
        <v>0</v>
      </c>
      <c r="BO12" s="69">
        <f t="shared" si="3"/>
        <v>0</v>
      </c>
      <c r="BP12" s="69">
        <f t="shared" si="3"/>
        <v>0</v>
      </c>
      <c r="BQ12" s="69">
        <f t="shared" si="3"/>
        <v>0</v>
      </c>
      <c r="BR12" s="69">
        <f t="shared" si="3"/>
        <v>0</v>
      </c>
      <c r="BS12" s="69">
        <f t="shared" si="3"/>
        <v>0</v>
      </c>
      <c r="BT12" s="69">
        <f t="shared" si="3"/>
        <v>0</v>
      </c>
      <c r="BU12" s="69">
        <f t="shared" si="3"/>
        <v>0</v>
      </c>
      <c r="BV12" s="69">
        <f t="shared" si="3"/>
        <v>0</v>
      </c>
      <c r="BW12" s="69">
        <f t="shared" si="3"/>
        <v>0</v>
      </c>
      <c r="BX12" s="69">
        <f t="shared" si="3"/>
        <v>0</v>
      </c>
      <c r="BY12" s="69">
        <f t="shared" si="4"/>
        <v>0</v>
      </c>
      <c r="BZ12" s="69">
        <f t="shared" si="4"/>
        <v>0</v>
      </c>
      <c r="CA12" s="69">
        <f t="shared" si="4"/>
        <v>0</v>
      </c>
      <c r="CB12" s="69">
        <f t="shared" si="4"/>
        <v>0</v>
      </c>
      <c r="CC12" s="69">
        <f t="shared" si="4"/>
        <v>0</v>
      </c>
      <c r="CD12" s="69">
        <f t="shared" si="4"/>
        <v>0</v>
      </c>
      <c r="CE12" s="69">
        <f t="shared" si="4"/>
        <v>0</v>
      </c>
      <c r="CF12" s="69">
        <f t="shared" si="4"/>
        <v>0</v>
      </c>
      <c r="CG12" s="69">
        <f t="shared" si="4"/>
        <v>0</v>
      </c>
      <c r="CH12" s="69">
        <f t="shared" si="4"/>
        <v>0</v>
      </c>
      <c r="CI12" s="69">
        <f t="shared" si="4"/>
        <v>0</v>
      </c>
      <c r="CJ12" s="69">
        <f t="shared" si="4"/>
        <v>0</v>
      </c>
      <c r="CK12" s="69">
        <f t="shared" si="4"/>
        <v>0</v>
      </c>
      <c r="CL12" s="69">
        <f t="shared" si="4"/>
        <v>0</v>
      </c>
      <c r="CM12" s="69">
        <f t="shared" si="4"/>
        <v>0</v>
      </c>
      <c r="CN12" s="69">
        <f t="shared" si="4"/>
        <v>0</v>
      </c>
      <c r="CO12" s="69">
        <f t="shared" si="5"/>
        <v>0</v>
      </c>
      <c r="CP12" s="69">
        <f t="shared" si="5"/>
        <v>0</v>
      </c>
      <c r="CQ12" s="69">
        <f t="shared" si="5"/>
        <v>0</v>
      </c>
      <c r="CR12" s="69">
        <f t="shared" si="5"/>
        <v>0</v>
      </c>
      <c r="CS12" s="69">
        <f t="shared" si="5"/>
        <v>0</v>
      </c>
      <c r="CT12" s="69">
        <f t="shared" si="5"/>
        <v>0</v>
      </c>
      <c r="CU12" s="69">
        <f t="shared" si="5"/>
        <v>0</v>
      </c>
      <c r="CV12" s="69">
        <f t="shared" si="5"/>
        <v>0</v>
      </c>
      <c r="CW12" s="69">
        <f t="shared" si="5"/>
        <v>0</v>
      </c>
      <c r="CX12" s="69">
        <f t="shared" si="5"/>
        <v>0</v>
      </c>
      <c r="CY12" s="69">
        <f t="shared" si="5"/>
        <v>0</v>
      </c>
      <c r="CZ12" s="69">
        <f t="shared" si="5"/>
        <v>0</v>
      </c>
      <c r="DA12" s="69">
        <f t="shared" si="5"/>
        <v>0</v>
      </c>
      <c r="DB12" s="69">
        <f t="shared" si="5"/>
        <v>0</v>
      </c>
      <c r="DC12" s="69">
        <f t="shared" si="5"/>
        <v>0</v>
      </c>
      <c r="DD12" s="69">
        <f t="shared" si="5"/>
        <v>0</v>
      </c>
      <c r="DE12" s="69">
        <f t="shared" si="6"/>
        <v>0</v>
      </c>
      <c r="DF12" s="69">
        <f t="shared" si="6"/>
        <v>0</v>
      </c>
      <c r="DG12" s="69">
        <f t="shared" si="6"/>
        <v>0</v>
      </c>
      <c r="DH12" s="69">
        <f t="shared" si="6"/>
        <v>0</v>
      </c>
      <c r="DI12" s="69">
        <f t="shared" si="6"/>
        <v>0</v>
      </c>
      <c r="DJ12" s="69">
        <f t="shared" si="6"/>
        <v>0</v>
      </c>
      <c r="DK12" s="69">
        <f t="shared" si="6"/>
        <v>0</v>
      </c>
      <c r="DL12" s="69">
        <f t="shared" si="6"/>
        <v>0</v>
      </c>
      <c r="DM12" s="69">
        <f t="shared" si="6"/>
        <v>0</v>
      </c>
      <c r="DN12" s="69">
        <f t="shared" si="6"/>
        <v>0</v>
      </c>
      <c r="DO12" s="69">
        <f t="shared" si="6"/>
        <v>0</v>
      </c>
      <c r="DP12" s="69">
        <f t="shared" si="6"/>
        <v>0</v>
      </c>
      <c r="DQ12" s="69">
        <f t="shared" si="6"/>
        <v>0</v>
      </c>
      <c r="DR12" s="69">
        <f t="shared" si="6"/>
        <v>0</v>
      </c>
      <c r="DS12" s="69">
        <f t="shared" si="6"/>
        <v>0</v>
      </c>
      <c r="DT12" s="69">
        <f t="shared" si="6"/>
        <v>0</v>
      </c>
      <c r="DU12" s="69">
        <f t="shared" si="7"/>
        <v>0</v>
      </c>
      <c r="DV12" s="69">
        <f t="shared" si="7"/>
        <v>0</v>
      </c>
      <c r="DW12" s="69">
        <f t="shared" si="7"/>
        <v>0</v>
      </c>
      <c r="DX12" s="69">
        <f t="shared" si="7"/>
        <v>0</v>
      </c>
      <c r="DY12" s="69">
        <f t="shared" si="7"/>
        <v>0</v>
      </c>
      <c r="DZ12" s="69">
        <f t="shared" si="7"/>
        <v>1</v>
      </c>
      <c r="EA12" s="69">
        <f t="shared" si="7"/>
        <v>1</v>
      </c>
      <c r="EB12" s="69">
        <f t="shared" si="7"/>
        <v>1</v>
      </c>
      <c r="EC12" s="69">
        <f t="shared" si="7"/>
        <v>1</v>
      </c>
      <c r="ED12" s="69">
        <f t="shared" si="7"/>
        <v>1</v>
      </c>
      <c r="EE12" s="69">
        <f t="shared" si="7"/>
        <v>1</v>
      </c>
      <c r="EF12" s="69">
        <f t="shared" si="7"/>
        <v>1</v>
      </c>
      <c r="EG12" s="69">
        <f t="shared" si="7"/>
        <v>1</v>
      </c>
      <c r="EH12" s="69">
        <f t="shared" si="7"/>
        <v>1</v>
      </c>
      <c r="EI12" s="69">
        <f t="shared" si="7"/>
        <v>1</v>
      </c>
      <c r="EJ12" s="69">
        <f t="shared" si="7"/>
        <v>1</v>
      </c>
      <c r="EK12" s="69">
        <f t="shared" si="8"/>
        <v>1</v>
      </c>
      <c r="EL12" s="69">
        <f t="shared" si="8"/>
        <v>1</v>
      </c>
      <c r="EM12" s="69">
        <f t="shared" si="8"/>
        <v>1</v>
      </c>
      <c r="EN12" s="69">
        <f t="shared" si="8"/>
        <v>1</v>
      </c>
      <c r="EO12" s="69">
        <f t="shared" si="8"/>
        <v>1</v>
      </c>
      <c r="EP12" s="69">
        <f t="shared" si="8"/>
        <v>1</v>
      </c>
      <c r="EQ12" s="69">
        <f t="shared" si="8"/>
        <v>1</v>
      </c>
      <c r="ER12" s="69">
        <f t="shared" si="8"/>
        <v>1</v>
      </c>
      <c r="ES12" s="69">
        <f t="shared" si="8"/>
        <v>1</v>
      </c>
      <c r="ET12" s="69">
        <f t="shared" si="8"/>
        <v>1</v>
      </c>
      <c r="EU12" s="69">
        <f t="shared" si="8"/>
        <v>1</v>
      </c>
      <c r="EV12" s="69">
        <f t="shared" si="8"/>
        <v>1</v>
      </c>
      <c r="EW12" s="69">
        <f t="shared" si="8"/>
        <v>1</v>
      </c>
      <c r="EX12" s="69">
        <f t="shared" si="8"/>
        <v>1</v>
      </c>
      <c r="EY12" s="69">
        <f t="shared" si="8"/>
        <v>1</v>
      </c>
      <c r="EZ12" s="69">
        <f t="shared" si="8"/>
        <v>1</v>
      </c>
      <c r="FA12" s="69">
        <f t="shared" si="9"/>
        <v>1</v>
      </c>
      <c r="FB12" s="69">
        <f t="shared" si="9"/>
        <v>1</v>
      </c>
      <c r="FC12" s="69">
        <f t="shared" si="9"/>
        <v>1</v>
      </c>
      <c r="FD12" s="69">
        <f t="shared" si="9"/>
        <v>1</v>
      </c>
      <c r="FE12" s="69">
        <f t="shared" si="9"/>
        <v>1</v>
      </c>
      <c r="FF12" s="69">
        <f t="shared" si="9"/>
        <v>1</v>
      </c>
      <c r="FG12" s="69">
        <f t="shared" si="9"/>
        <v>1</v>
      </c>
      <c r="FH12" s="69">
        <f t="shared" si="9"/>
        <v>1</v>
      </c>
      <c r="FI12" s="69">
        <f t="shared" si="9"/>
        <v>1</v>
      </c>
      <c r="FJ12" s="69">
        <f t="shared" si="9"/>
        <v>1</v>
      </c>
      <c r="FK12" s="69">
        <f t="shared" si="9"/>
        <v>1</v>
      </c>
      <c r="FL12" s="69">
        <f t="shared" si="9"/>
        <v>1</v>
      </c>
      <c r="FM12" s="69">
        <f t="shared" si="9"/>
        <v>1</v>
      </c>
      <c r="FN12" s="69">
        <f t="shared" si="9"/>
        <v>1</v>
      </c>
      <c r="FO12" s="69">
        <f t="shared" si="9"/>
        <v>1</v>
      </c>
      <c r="FP12" s="69">
        <f t="shared" si="9"/>
        <v>1</v>
      </c>
      <c r="FQ12" s="69">
        <f t="shared" si="10"/>
        <v>1</v>
      </c>
      <c r="FR12" s="69">
        <f t="shared" si="10"/>
        <v>1</v>
      </c>
      <c r="FS12" s="69">
        <f t="shared" si="10"/>
        <v>1</v>
      </c>
      <c r="FT12" s="69">
        <f t="shared" si="10"/>
        <v>1</v>
      </c>
      <c r="FU12" s="69">
        <f t="shared" si="10"/>
        <v>1</v>
      </c>
      <c r="FV12" s="69">
        <f t="shared" si="10"/>
        <v>1</v>
      </c>
      <c r="FW12" s="69">
        <f t="shared" si="10"/>
        <v>1</v>
      </c>
      <c r="FX12" s="69">
        <f t="shared" si="10"/>
        <v>1</v>
      </c>
      <c r="FY12" s="69">
        <f t="shared" si="10"/>
        <v>1</v>
      </c>
      <c r="FZ12" s="69">
        <f t="shared" si="10"/>
        <v>1</v>
      </c>
      <c r="GA12" s="69">
        <f t="shared" si="10"/>
        <v>1</v>
      </c>
      <c r="GB12" s="69">
        <f t="shared" si="10"/>
        <v>1</v>
      </c>
      <c r="GC12" s="69">
        <f t="shared" si="10"/>
        <v>1</v>
      </c>
      <c r="GD12" s="69">
        <f t="shared" si="10"/>
        <v>1</v>
      </c>
      <c r="GE12" s="69">
        <f t="shared" si="10"/>
        <v>1</v>
      </c>
      <c r="GF12" s="69">
        <f t="shared" si="10"/>
        <v>1</v>
      </c>
      <c r="GG12" s="69">
        <f t="shared" si="11"/>
        <v>1</v>
      </c>
      <c r="GH12" s="69">
        <f t="shared" si="11"/>
        <v>1</v>
      </c>
      <c r="GI12" s="69">
        <f t="shared" si="11"/>
        <v>1</v>
      </c>
      <c r="GJ12" s="69">
        <f t="shared" si="11"/>
        <v>1</v>
      </c>
      <c r="GK12" s="69">
        <f t="shared" si="11"/>
        <v>1</v>
      </c>
      <c r="GL12" s="69">
        <f t="shared" si="11"/>
        <v>1</v>
      </c>
      <c r="GM12" s="69">
        <f t="shared" si="11"/>
        <v>1</v>
      </c>
      <c r="GN12" s="69">
        <f t="shared" si="11"/>
        <v>1</v>
      </c>
      <c r="GO12" s="69">
        <f t="shared" si="11"/>
        <v>1</v>
      </c>
      <c r="GP12" s="69">
        <f t="shared" si="11"/>
        <v>1</v>
      </c>
      <c r="GQ12" s="69">
        <f t="shared" si="11"/>
        <v>1</v>
      </c>
      <c r="GR12" s="69">
        <f t="shared" si="11"/>
        <v>1</v>
      </c>
      <c r="GS12" s="69">
        <f t="shared" si="11"/>
        <v>1</v>
      </c>
      <c r="GT12" s="69">
        <f t="shared" si="11"/>
        <v>1</v>
      </c>
      <c r="GU12" s="69">
        <f t="shared" si="11"/>
        <v>1</v>
      </c>
      <c r="GV12" s="69">
        <f t="shared" si="11"/>
        <v>1</v>
      </c>
      <c r="GW12" s="69">
        <f t="shared" si="12"/>
        <v>1</v>
      </c>
      <c r="GX12" s="69">
        <f t="shared" si="12"/>
        <v>1</v>
      </c>
      <c r="GY12" s="69">
        <f t="shared" si="12"/>
        <v>1</v>
      </c>
      <c r="GZ12" s="69">
        <f t="shared" si="12"/>
        <v>1</v>
      </c>
      <c r="HA12" s="69">
        <f t="shared" si="12"/>
        <v>1</v>
      </c>
      <c r="HB12" s="69">
        <f t="shared" si="12"/>
        <v>1</v>
      </c>
      <c r="HC12" s="69">
        <f t="shared" si="12"/>
        <v>1</v>
      </c>
      <c r="HD12" s="69">
        <f t="shared" si="12"/>
        <v>1</v>
      </c>
      <c r="HE12" s="69">
        <f t="shared" si="12"/>
        <v>1</v>
      </c>
      <c r="HF12" s="69">
        <f t="shared" si="12"/>
        <v>1</v>
      </c>
      <c r="HG12" s="69">
        <f t="shared" si="12"/>
        <v>1</v>
      </c>
      <c r="HH12" s="69">
        <f t="shared" si="12"/>
        <v>1</v>
      </c>
      <c r="HI12" s="69">
        <f t="shared" si="12"/>
        <v>1</v>
      </c>
      <c r="HJ12" s="69">
        <f t="shared" si="12"/>
        <v>1</v>
      </c>
      <c r="HK12" s="69">
        <f t="shared" si="12"/>
        <v>1</v>
      </c>
      <c r="HL12" s="69">
        <f t="shared" si="12"/>
        <v>1</v>
      </c>
      <c r="HM12" s="69">
        <f t="shared" si="13"/>
        <v>1</v>
      </c>
      <c r="HN12" s="69">
        <f t="shared" si="13"/>
        <v>1</v>
      </c>
      <c r="HO12" s="69">
        <f t="shared" si="13"/>
        <v>1</v>
      </c>
      <c r="HP12" s="69">
        <f t="shared" si="13"/>
        <v>1</v>
      </c>
      <c r="HQ12" s="69">
        <f t="shared" si="13"/>
        <v>1</v>
      </c>
      <c r="HR12" s="69">
        <f t="shared" si="13"/>
        <v>1</v>
      </c>
      <c r="HS12" s="69">
        <f t="shared" si="13"/>
        <v>1</v>
      </c>
      <c r="HT12" s="69">
        <f t="shared" si="13"/>
        <v>1</v>
      </c>
      <c r="HU12" s="69">
        <f t="shared" si="13"/>
        <v>1</v>
      </c>
      <c r="HV12" s="69">
        <f t="shared" si="13"/>
        <v>1</v>
      </c>
      <c r="HW12" s="69">
        <f t="shared" si="13"/>
        <v>1</v>
      </c>
      <c r="HX12" s="69">
        <f t="shared" si="13"/>
        <v>1</v>
      </c>
      <c r="HY12" s="69">
        <f t="shared" si="13"/>
        <v>1</v>
      </c>
      <c r="HZ12" s="69">
        <f t="shared" si="13"/>
        <v>1</v>
      </c>
      <c r="IA12" s="69">
        <f t="shared" si="13"/>
        <v>1</v>
      </c>
      <c r="IB12" s="69">
        <f t="shared" si="13"/>
        <v>1</v>
      </c>
      <c r="IC12" s="69">
        <f t="shared" si="14"/>
        <v>1</v>
      </c>
      <c r="ID12" s="69">
        <f t="shared" si="14"/>
        <v>1</v>
      </c>
      <c r="IE12" s="69">
        <f t="shared" si="14"/>
        <v>1</v>
      </c>
      <c r="IF12" s="69">
        <f t="shared" si="14"/>
        <v>1</v>
      </c>
      <c r="IG12" s="69">
        <f t="shared" si="14"/>
        <v>1</v>
      </c>
      <c r="IH12" s="69">
        <f t="shared" si="14"/>
        <v>1</v>
      </c>
      <c r="II12" s="69">
        <f t="shared" si="14"/>
        <v>1</v>
      </c>
      <c r="IJ12" s="69">
        <f t="shared" si="14"/>
        <v>1</v>
      </c>
      <c r="IK12" s="69">
        <f t="shared" si="14"/>
        <v>1</v>
      </c>
      <c r="IL12" s="69">
        <f t="shared" si="14"/>
        <v>1</v>
      </c>
      <c r="IM12" s="69">
        <f t="shared" si="14"/>
        <v>1</v>
      </c>
      <c r="IN12" s="69">
        <f t="shared" si="14"/>
        <v>1</v>
      </c>
      <c r="IO12" s="69">
        <f t="shared" si="14"/>
        <v>1</v>
      </c>
      <c r="IP12" s="69">
        <f t="shared" si="14"/>
        <v>1</v>
      </c>
      <c r="IQ12" s="69">
        <f t="shared" si="14"/>
        <v>1</v>
      </c>
      <c r="IR12" s="69">
        <f t="shared" si="14"/>
        <v>1</v>
      </c>
      <c r="IS12" s="69">
        <f t="shared" si="15"/>
        <v>1</v>
      </c>
      <c r="IT12" s="69">
        <f t="shared" si="15"/>
        <v>1</v>
      </c>
      <c r="IU12" s="69">
        <f t="shared" si="15"/>
        <v>1</v>
      </c>
      <c r="IV12" s="69">
        <f t="shared" si="15"/>
        <v>1</v>
      </c>
      <c r="IW12" s="69">
        <f t="shared" si="15"/>
        <v>1</v>
      </c>
      <c r="IX12" s="69">
        <f t="shared" si="15"/>
        <v>1</v>
      </c>
      <c r="IY12" s="69">
        <f t="shared" si="15"/>
        <v>1</v>
      </c>
      <c r="IZ12" s="69">
        <f t="shared" si="15"/>
        <v>1</v>
      </c>
      <c r="JA12" s="69">
        <f t="shared" si="15"/>
        <v>1</v>
      </c>
      <c r="JB12" s="69">
        <f t="shared" si="15"/>
        <v>1</v>
      </c>
      <c r="JC12" s="69">
        <f t="shared" si="15"/>
        <v>1</v>
      </c>
      <c r="JD12" s="69">
        <f t="shared" si="15"/>
        <v>1</v>
      </c>
      <c r="JE12" s="69">
        <f t="shared" si="15"/>
        <v>1</v>
      </c>
      <c r="JF12" s="69">
        <f t="shared" si="15"/>
        <v>1</v>
      </c>
      <c r="JG12" s="69">
        <f t="shared" si="15"/>
        <v>1</v>
      </c>
      <c r="JH12" s="72">
        <f t="shared" si="17"/>
        <v>0.45882352941176469</v>
      </c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</row>
    <row r="13" spans="1:345" x14ac:dyDescent="0.25">
      <c r="A13" s="27"/>
      <c r="B13" s="27"/>
      <c r="C13" s="27"/>
      <c r="D13" s="27"/>
      <c r="E13" s="27"/>
      <c r="F13" s="62"/>
      <c r="G13" s="27"/>
      <c r="H13" s="27">
        <v>230</v>
      </c>
      <c r="I13" s="27">
        <f t="shared" si="16"/>
        <v>25</v>
      </c>
      <c r="J13" s="110"/>
      <c r="K13" s="60" t="s">
        <v>2</v>
      </c>
      <c r="L13" s="109"/>
      <c r="M13" s="69">
        <f t="shared" si="0"/>
        <v>0</v>
      </c>
      <c r="N13" s="69">
        <f t="shared" si="0"/>
        <v>0</v>
      </c>
      <c r="O13" s="69">
        <f t="shared" si="0"/>
        <v>0</v>
      </c>
      <c r="P13" s="69">
        <f t="shared" si="0"/>
        <v>0</v>
      </c>
      <c r="Q13" s="69">
        <f t="shared" si="0"/>
        <v>0</v>
      </c>
      <c r="R13" s="69">
        <f t="shared" si="0"/>
        <v>0</v>
      </c>
      <c r="S13" s="69">
        <f t="shared" si="0"/>
        <v>0</v>
      </c>
      <c r="T13" s="69">
        <f t="shared" si="0"/>
        <v>0</v>
      </c>
      <c r="U13" s="69">
        <f t="shared" si="0"/>
        <v>0</v>
      </c>
      <c r="V13" s="69">
        <f t="shared" si="0"/>
        <v>0</v>
      </c>
      <c r="W13" s="69">
        <f t="shared" si="0"/>
        <v>0</v>
      </c>
      <c r="X13" s="69">
        <f t="shared" si="0"/>
        <v>0</v>
      </c>
      <c r="Y13" s="69">
        <f t="shared" si="0"/>
        <v>0</v>
      </c>
      <c r="Z13" s="69">
        <f t="shared" si="0"/>
        <v>0</v>
      </c>
      <c r="AA13" s="69">
        <f t="shared" si="0"/>
        <v>0</v>
      </c>
      <c r="AB13" s="69">
        <f t="shared" si="0"/>
        <v>0</v>
      </c>
      <c r="AC13" s="69">
        <f t="shared" si="1"/>
        <v>0</v>
      </c>
      <c r="AD13" s="69">
        <f t="shared" si="1"/>
        <v>0</v>
      </c>
      <c r="AE13" s="69">
        <f t="shared" si="1"/>
        <v>0</v>
      </c>
      <c r="AF13" s="69">
        <f t="shared" si="1"/>
        <v>0</v>
      </c>
      <c r="AG13" s="69">
        <f t="shared" si="1"/>
        <v>0</v>
      </c>
      <c r="AH13" s="69">
        <f t="shared" si="1"/>
        <v>0</v>
      </c>
      <c r="AI13" s="69">
        <f t="shared" si="1"/>
        <v>0</v>
      </c>
      <c r="AJ13" s="69">
        <f t="shared" si="1"/>
        <v>0</v>
      </c>
      <c r="AK13" s="69">
        <f t="shared" si="1"/>
        <v>0</v>
      </c>
      <c r="AL13" s="69">
        <f t="shared" si="1"/>
        <v>1</v>
      </c>
      <c r="AM13" s="69">
        <f t="shared" si="1"/>
        <v>1</v>
      </c>
      <c r="AN13" s="69">
        <f t="shared" si="1"/>
        <v>1</v>
      </c>
      <c r="AO13" s="69">
        <f t="shared" si="1"/>
        <v>1</v>
      </c>
      <c r="AP13" s="69">
        <f t="shared" si="1"/>
        <v>1</v>
      </c>
      <c r="AQ13" s="69">
        <f t="shared" si="1"/>
        <v>1</v>
      </c>
      <c r="AR13" s="69">
        <f t="shared" si="1"/>
        <v>1</v>
      </c>
      <c r="AS13" s="69">
        <f t="shared" si="2"/>
        <v>1</v>
      </c>
      <c r="AT13" s="69">
        <f t="shared" si="2"/>
        <v>1</v>
      </c>
      <c r="AU13" s="69">
        <f t="shared" si="2"/>
        <v>1</v>
      </c>
      <c r="AV13" s="69">
        <f t="shared" si="2"/>
        <v>1</v>
      </c>
      <c r="AW13" s="69">
        <f t="shared" si="2"/>
        <v>1</v>
      </c>
      <c r="AX13" s="69">
        <f t="shared" si="2"/>
        <v>1</v>
      </c>
      <c r="AY13" s="69">
        <f t="shared" si="2"/>
        <v>1</v>
      </c>
      <c r="AZ13" s="69">
        <f t="shared" si="2"/>
        <v>1</v>
      </c>
      <c r="BA13" s="69">
        <f t="shared" si="2"/>
        <v>1</v>
      </c>
      <c r="BB13" s="69">
        <f t="shared" si="2"/>
        <v>1</v>
      </c>
      <c r="BC13" s="69">
        <f t="shared" si="2"/>
        <v>1</v>
      </c>
      <c r="BD13" s="69">
        <f t="shared" si="2"/>
        <v>1</v>
      </c>
      <c r="BE13" s="69">
        <f t="shared" si="2"/>
        <v>1</v>
      </c>
      <c r="BF13" s="69">
        <f t="shared" si="2"/>
        <v>1</v>
      </c>
      <c r="BG13" s="69">
        <f t="shared" si="2"/>
        <v>1</v>
      </c>
      <c r="BH13" s="69">
        <f t="shared" si="2"/>
        <v>1</v>
      </c>
      <c r="BI13" s="69">
        <f t="shared" si="3"/>
        <v>1</v>
      </c>
      <c r="BJ13" s="69">
        <f t="shared" si="3"/>
        <v>1</v>
      </c>
      <c r="BK13" s="69">
        <f t="shared" si="3"/>
        <v>1</v>
      </c>
      <c r="BL13" s="69">
        <f t="shared" si="3"/>
        <v>1</v>
      </c>
      <c r="BM13" s="69">
        <f t="shared" si="3"/>
        <v>1</v>
      </c>
      <c r="BN13" s="69">
        <f t="shared" si="3"/>
        <v>1</v>
      </c>
      <c r="BO13" s="69">
        <f t="shared" si="3"/>
        <v>1</v>
      </c>
      <c r="BP13" s="69">
        <f t="shared" si="3"/>
        <v>1</v>
      </c>
      <c r="BQ13" s="69">
        <f t="shared" si="3"/>
        <v>1</v>
      </c>
      <c r="BR13" s="69">
        <f t="shared" si="3"/>
        <v>1</v>
      </c>
      <c r="BS13" s="69">
        <f t="shared" si="3"/>
        <v>1</v>
      </c>
      <c r="BT13" s="69">
        <f t="shared" si="3"/>
        <v>1</v>
      </c>
      <c r="BU13" s="69">
        <f t="shared" si="3"/>
        <v>1</v>
      </c>
      <c r="BV13" s="69">
        <f t="shared" si="3"/>
        <v>1</v>
      </c>
      <c r="BW13" s="69">
        <f t="shared" si="3"/>
        <v>1</v>
      </c>
      <c r="BX13" s="69">
        <f t="shared" si="3"/>
        <v>1</v>
      </c>
      <c r="BY13" s="69">
        <f t="shared" si="4"/>
        <v>1</v>
      </c>
      <c r="BZ13" s="69">
        <f t="shared" si="4"/>
        <v>1</v>
      </c>
      <c r="CA13" s="69">
        <f t="shared" si="4"/>
        <v>1</v>
      </c>
      <c r="CB13" s="69">
        <f t="shared" si="4"/>
        <v>1</v>
      </c>
      <c r="CC13" s="69">
        <f t="shared" si="4"/>
        <v>1</v>
      </c>
      <c r="CD13" s="69">
        <f t="shared" si="4"/>
        <v>1</v>
      </c>
      <c r="CE13" s="69">
        <f t="shared" si="4"/>
        <v>1</v>
      </c>
      <c r="CF13" s="69">
        <f t="shared" si="4"/>
        <v>1</v>
      </c>
      <c r="CG13" s="69">
        <f t="shared" si="4"/>
        <v>1</v>
      </c>
      <c r="CH13" s="69">
        <f t="shared" si="4"/>
        <v>1</v>
      </c>
      <c r="CI13" s="69">
        <f t="shared" si="4"/>
        <v>1</v>
      </c>
      <c r="CJ13" s="69">
        <f t="shared" si="4"/>
        <v>1</v>
      </c>
      <c r="CK13" s="69">
        <f t="shared" si="4"/>
        <v>1</v>
      </c>
      <c r="CL13" s="69">
        <f t="shared" si="4"/>
        <v>1</v>
      </c>
      <c r="CM13" s="69">
        <f t="shared" si="4"/>
        <v>1</v>
      </c>
      <c r="CN13" s="69">
        <f t="shared" si="4"/>
        <v>1</v>
      </c>
      <c r="CO13" s="69">
        <f t="shared" si="5"/>
        <v>1</v>
      </c>
      <c r="CP13" s="69">
        <f t="shared" si="5"/>
        <v>1</v>
      </c>
      <c r="CQ13" s="69">
        <f t="shared" si="5"/>
        <v>1</v>
      </c>
      <c r="CR13" s="69">
        <f t="shared" si="5"/>
        <v>1</v>
      </c>
      <c r="CS13" s="69">
        <f t="shared" si="5"/>
        <v>1</v>
      </c>
      <c r="CT13" s="69">
        <f t="shared" si="5"/>
        <v>1</v>
      </c>
      <c r="CU13" s="69">
        <f t="shared" si="5"/>
        <v>1</v>
      </c>
      <c r="CV13" s="69">
        <f t="shared" si="5"/>
        <v>1</v>
      </c>
      <c r="CW13" s="69">
        <f t="shared" si="5"/>
        <v>1</v>
      </c>
      <c r="CX13" s="69">
        <f t="shared" si="5"/>
        <v>1</v>
      </c>
      <c r="CY13" s="69">
        <f t="shared" si="5"/>
        <v>1</v>
      </c>
      <c r="CZ13" s="69">
        <f t="shared" si="5"/>
        <v>1</v>
      </c>
      <c r="DA13" s="69">
        <f t="shared" si="5"/>
        <v>1</v>
      </c>
      <c r="DB13" s="69">
        <f t="shared" si="5"/>
        <v>1</v>
      </c>
      <c r="DC13" s="69">
        <f t="shared" si="5"/>
        <v>1</v>
      </c>
      <c r="DD13" s="69">
        <f t="shared" si="5"/>
        <v>1</v>
      </c>
      <c r="DE13" s="69">
        <f t="shared" si="6"/>
        <v>1</v>
      </c>
      <c r="DF13" s="69">
        <f t="shared" si="6"/>
        <v>1</v>
      </c>
      <c r="DG13" s="69">
        <f t="shared" si="6"/>
        <v>1</v>
      </c>
      <c r="DH13" s="69">
        <f t="shared" si="6"/>
        <v>1</v>
      </c>
      <c r="DI13" s="69">
        <f t="shared" si="6"/>
        <v>1</v>
      </c>
      <c r="DJ13" s="69">
        <f t="shared" si="6"/>
        <v>1</v>
      </c>
      <c r="DK13" s="69">
        <f t="shared" si="6"/>
        <v>1</v>
      </c>
      <c r="DL13" s="69">
        <f t="shared" si="6"/>
        <v>1</v>
      </c>
      <c r="DM13" s="69">
        <f t="shared" si="6"/>
        <v>1</v>
      </c>
      <c r="DN13" s="69">
        <f t="shared" si="6"/>
        <v>1</v>
      </c>
      <c r="DO13" s="69">
        <f t="shared" si="6"/>
        <v>1</v>
      </c>
      <c r="DP13" s="69">
        <f t="shared" si="6"/>
        <v>1</v>
      </c>
      <c r="DQ13" s="69">
        <f t="shared" si="6"/>
        <v>1</v>
      </c>
      <c r="DR13" s="69">
        <f t="shared" si="6"/>
        <v>1</v>
      </c>
      <c r="DS13" s="69">
        <f t="shared" si="6"/>
        <v>1</v>
      </c>
      <c r="DT13" s="69">
        <f t="shared" si="6"/>
        <v>1</v>
      </c>
      <c r="DU13" s="69">
        <f t="shared" si="7"/>
        <v>1</v>
      </c>
      <c r="DV13" s="69">
        <f t="shared" si="7"/>
        <v>1</v>
      </c>
      <c r="DW13" s="69">
        <f t="shared" si="7"/>
        <v>1</v>
      </c>
      <c r="DX13" s="69">
        <f t="shared" si="7"/>
        <v>1</v>
      </c>
      <c r="DY13" s="69">
        <f t="shared" si="7"/>
        <v>1</v>
      </c>
      <c r="DZ13" s="69">
        <f t="shared" si="7"/>
        <v>1</v>
      </c>
      <c r="EA13" s="69">
        <f t="shared" si="7"/>
        <v>1</v>
      </c>
      <c r="EB13" s="69">
        <f t="shared" si="7"/>
        <v>1</v>
      </c>
      <c r="EC13" s="69">
        <f t="shared" si="7"/>
        <v>1</v>
      </c>
      <c r="ED13" s="69">
        <f t="shared" si="7"/>
        <v>1</v>
      </c>
      <c r="EE13" s="69">
        <f t="shared" si="7"/>
        <v>1</v>
      </c>
      <c r="EF13" s="69">
        <f t="shared" si="7"/>
        <v>1</v>
      </c>
      <c r="EG13" s="69">
        <f t="shared" si="7"/>
        <v>1</v>
      </c>
      <c r="EH13" s="69">
        <f t="shared" si="7"/>
        <v>1</v>
      </c>
      <c r="EI13" s="69">
        <f t="shared" si="7"/>
        <v>1</v>
      </c>
      <c r="EJ13" s="69">
        <f t="shared" si="7"/>
        <v>1</v>
      </c>
      <c r="EK13" s="69">
        <f t="shared" si="8"/>
        <v>1</v>
      </c>
      <c r="EL13" s="69">
        <f t="shared" si="8"/>
        <v>1</v>
      </c>
      <c r="EM13" s="69">
        <f t="shared" si="8"/>
        <v>1</v>
      </c>
      <c r="EN13" s="69">
        <f t="shared" si="8"/>
        <v>1</v>
      </c>
      <c r="EO13" s="69">
        <f t="shared" si="8"/>
        <v>1</v>
      </c>
      <c r="EP13" s="69">
        <f t="shared" si="8"/>
        <v>1</v>
      </c>
      <c r="EQ13" s="69">
        <f t="shared" si="8"/>
        <v>1</v>
      </c>
      <c r="ER13" s="69">
        <f t="shared" si="8"/>
        <v>1</v>
      </c>
      <c r="ES13" s="69">
        <f t="shared" si="8"/>
        <v>1</v>
      </c>
      <c r="ET13" s="69">
        <f t="shared" si="8"/>
        <v>1</v>
      </c>
      <c r="EU13" s="69">
        <f t="shared" si="8"/>
        <v>1</v>
      </c>
      <c r="EV13" s="69">
        <f t="shared" si="8"/>
        <v>1</v>
      </c>
      <c r="EW13" s="69">
        <f t="shared" si="8"/>
        <v>1</v>
      </c>
      <c r="EX13" s="69">
        <f t="shared" si="8"/>
        <v>1</v>
      </c>
      <c r="EY13" s="69">
        <f t="shared" si="8"/>
        <v>1</v>
      </c>
      <c r="EZ13" s="69">
        <f t="shared" si="8"/>
        <v>1</v>
      </c>
      <c r="FA13" s="69">
        <f t="shared" si="9"/>
        <v>1</v>
      </c>
      <c r="FB13" s="69">
        <f t="shared" si="9"/>
        <v>1</v>
      </c>
      <c r="FC13" s="69">
        <f t="shared" si="9"/>
        <v>1</v>
      </c>
      <c r="FD13" s="69">
        <f t="shared" si="9"/>
        <v>1</v>
      </c>
      <c r="FE13" s="69">
        <f t="shared" si="9"/>
        <v>1</v>
      </c>
      <c r="FF13" s="69">
        <f t="shared" si="9"/>
        <v>1</v>
      </c>
      <c r="FG13" s="69">
        <f t="shared" si="9"/>
        <v>1</v>
      </c>
      <c r="FH13" s="69">
        <f t="shared" si="9"/>
        <v>1</v>
      </c>
      <c r="FI13" s="69">
        <f t="shared" si="9"/>
        <v>1</v>
      </c>
      <c r="FJ13" s="69">
        <f t="shared" si="9"/>
        <v>1</v>
      </c>
      <c r="FK13" s="69">
        <f t="shared" si="9"/>
        <v>1</v>
      </c>
      <c r="FL13" s="69">
        <f t="shared" si="9"/>
        <v>1</v>
      </c>
      <c r="FM13" s="69">
        <f t="shared" si="9"/>
        <v>1</v>
      </c>
      <c r="FN13" s="69">
        <f t="shared" si="9"/>
        <v>1</v>
      </c>
      <c r="FO13" s="69">
        <f t="shared" si="9"/>
        <v>1</v>
      </c>
      <c r="FP13" s="69">
        <f t="shared" si="9"/>
        <v>1</v>
      </c>
      <c r="FQ13" s="69">
        <f t="shared" si="10"/>
        <v>1</v>
      </c>
      <c r="FR13" s="69">
        <f t="shared" si="10"/>
        <v>1</v>
      </c>
      <c r="FS13" s="69">
        <f t="shared" si="10"/>
        <v>1</v>
      </c>
      <c r="FT13" s="69">
        <f t="shared" si="10"/>
        <v>1</v>
      </c>
      <c r="FU13" s="69">
        <f t="shared" si="10"/>
        <v>1</v>
      </c>
      <c r="FV13" s="69">
        <f t="shared" si="10"/>
        <v>1</v>
      </c>
      <c r="FW13" s="69">
        <f t="shared" si="10"/>
        <v>1</v>
      </c>
      <c r="FX13" s="69">
        <f t="shared" si="10"/>
        <v>1</v>
      </c>
      <c r="FY13" s="69">
        <f t="shared" si="10"/>
        <v>1</v>
      </c>
      <c r="FZ13" s="69">
        <f t="shared" si="10"/>
        <v>1</v>
      </c>
      <c r="GA13" s="69">
        <f t="shared" si="10"/>
        <v>1</v>
      </c>
      <c r="GB13" s="69">
        <f t="shared" si="10"/>
        <v>1</v>
      </c>
      <c r="GC13" s="69">
        <f t="shared" si="10"/>
        <v>1</v>
      </c>
      <c r="GD13" s="69">
        <f t="shared" si="10"/>
        <v>1</v>
      </c>
      <c r="GE13" s="69">
        <f t="shared" si="10"/>
        <v>1</v>
      </c>
      <c r="GF13" s="69">
        <f t="shared" si="10"/>
        <v>1</v>
      </c>
      <c r="GG13" s="69">
        <f t="shared" si="11"/>
        <v>1</v>
      </c>
      <c r="GH13" s="69">
        <f t="shared" si="11"/>
        <v>1</v>
      </c>
      <c r="GI13" s="69">
        <f t="shared" si="11"/>
        <v>1</v>
      </c>
      <c r="GJ13" s="69">
        <f t="shared" si="11"/>
        <v>1</v>
      </c>
      <c r="GK13" s="69">
        <f t="shared" si="11"/>
        <v>1</v>
      </c>
      <c r="GL13" s="69">
        <f t="shared" si="11"/>
        <v>1</v>
      </c>
      <c r="GM13" s="69">
        <f t="shared" si="11"/>
        <v>1</v>
      </c>
      <c r="GN13" s="69">
        <f t="shared" si="11"/>
        <v>1</v>
      </c>
      <c r="GO13" s="69">
        <f t="shared" si="11"/>
        <v>1</v>
      </c>
      <c r="GP13" s="69">
        <f t="shared" si="11"/>
        <v>1</v>
      </c>
      <c r="GQ13" s="69">
        <f t="shared" si="11"/>
        <v>1</v>
      </c>
      <c r="GR13" s="69">
        <f t="shared" si="11"/>
        <v>1</v>
      </c>
      <c r="GS13" s="69">
        <f t="shared" si="11"/>
        <v>1</v>
      </c>
      <c r="GT13" s="69">
        <f t="shared" si="11"/>
        <v>1</v>
      </c>
      <c r="GU13" s="69">
        <f t="shared" si="11"/>
        <v>1</v>
      </c>
      <c r="GV13" s="69">
        <f t="shared" si="11"/>
        <v>1</v>
      </c>
      <c r="GW13" s="69">
        <f t="shared" si="12"/>
        <v>1</v>
      </c>
      <c r="GX13" s="69">
        <f t="shared" si="12"/>
        <v>1</v>
      </c>
      <c r="GY13" s="69">
        <f t="shared" si="12"/>
        <v>1</v>
      </c>
      <c r="GZ13" s="69">
        <f t="shared" si="12"/>
        <v>1</v>
      </c>
      <c r="HA13" s="69">
        <f t="shared" si="12"/>
        <v>1</v>
      </c>
      <c r="HB13" s="69">
        <f t="shared" si="12"/>
        <v>1</v>
      </c>
      <c r="HC13" s="69">
        <f t="shared" si="12"/>
        <v>1</v>
      </c>
      <c r="HD13" s="69">
        <f t="shared" si="12"/>
        <v>1</v>
      </c>
      <c r="HE13" s="69">
        <f t="shared" si="12"/>
        <v>1</v>
      </c>
      <c r="HF13" s="69">
        <f t="shared" si="12"/>
        <v>1</v>
      </c>
      <c r="HG13" s="69">
        <f t="shared" si="12"/>
        <v>1</v>
      </c>
      <c r="HH13" s="69">
        <f t="shared" si="12"/>
        <v>1</v>
      </c>
      <c r="HI13" s="69">
        <f t="shared" si="12"/>
        <v>1</v>
      </c>
      <c r="HJ13" s="69">
        <f t="shared" si="12"/>
        <v>1</v>
      </c>
      <c r="HK13" s="69">
        <f t="shared" si="12"/>
        <v>1</v>
      </c>
      <c r="HL13" s="69">
        <f t="shared" si="12"/>
        <v>1</v>
      </c>
      <c r="HM13" s="69">
        <f t="shared" si="13"/>
        <v>1</v>
      </c>
      <c r="HN13" s="69">
        <f t="shared" si="13"/>
        <v>1</v>
      </c>
      <c r="HO13" s="69">
        <f t="shared" si="13"/>
        <v>1</v>
      </c>
      <c r="HP13" s="69">
        <f t="shared" si="13"/>
        <v>1</v>
      </c>
      <c r="HQ13" s="69">
        <f t="shared" si="13"/>
        <v>1</v>
      </c>
      <c r="HR13" s="69">
        <f t="shared" si="13"/>
        <v>1</v>
      </c>
      <c r="HS13" s="69">
        <f t="shared" si="13"/>
        <v>1</v>
      </c>
      <c r="HT13" s="69">
        <f t="shared" si="13"/>
        <v>1</v>
      </c>
      <c r="HU13" s="69">
        <f t="shared" si="13"/>
        <v>1</v>
      </c>
      <c r="HV13" s="69">
        <f t="shared" si="13"/>
        <v>1</v>
      </c>
      <c r="HW13" s="69">
        <f t="shared" si="13"/>
        <v>1</v>
      </c>
      <c r="HX13" s="69">
        <f t="shared" si="13"/>
        <v>1</v>
      </c>
      <c r="HY13" s="69">
        <f t="shared" si="13"/>
        <v>1</v>
      </c>
      <c r="HZ13" s="69">
        <f t="shared" si="13"/>
        <v>1</v>
      </c>
      <c r="IA13" s="69">
        <f t="shared" si="13"/>
        <v>1</v>
      </c>
      <c r="IB13" s="69">
        <f t="shared" si="13"/>
        <v>1</v>
      </c>
      <c r="IC13" s="69">
        <f t="shared" si="14"/>
        <v>1</v>
      </c>
      <c r="ID13" s="69">
        <f t="shared" si="14"/>
        <v>1</v>
      </c>
      <c r="IE13" s="69">
        <f t="shared" si="14"/>
        <v>1</v>
      </c>
      <c r="IF13" s="69">
        <f t="shared" si="14"/>
        <v>1</v>
      </c>
      <c r="IG13" s="69">
        <f t="shared" si="14"/>
        <v>1</v>
      </c>
      <c r="IH13" s="69">
        <f t="shared" si="14"/>
        <v>1</v>
      </c>
      <c r="II13" s="69">
        <f t="shared" si="14"/>
        <v>1</v>
      </c>
      <c r="IJ13" s="69">
        <f t="shared" si="14"/>
        <v>1</v>
      </c>
      <c r="IK13" s="69">
        <f t="shared" si="14"/>
        <v>1</v>
      </c>
      <c r="IL13" s="69">
        <f t="shared" si="14"/>
        <v>1</v>
      </c>
      <c r="IM13" s="69">
        <f t="shared" si="14"/>
        <v>1</v>
      </c>
      <c r="IN13" s="69">
        <f t="shared" si="14"/>
        <v>1</v>
      </c>
      <c r="IO13" s="69">
        <f t="shared" si="14"/>
        <v>1</v>
      </c>
      <c r="IP13" s="69">
        <f t="shared" si="14"/>
        <v>1</v>
      </c>
      <c r="IQ13" s="69">
        <f t="shared" si="14"/>
        <v>1</v>
      </c>
      <c r="IR13" s="69">
        <f t="shared" si="14"/>
        <v>1</v>
      </c>
      <c r="IS13" s="69">
        <f t="shared" si="15"/>
        <v>1</v>
      </c>
      <c r="IT13" s="69">
        <f t="shared" si="15"/>
        <v>1</v>
      </c>
      <c r="IU13" s="69">
        <f t="shared" si="15"/>
        <v>1</v>
      </c>
      <c r="IV13" s="69">
        <f t="shared" si="15"/>
        <v>1</v>
      </c>
      <c r="IW13" s="69">
        <f t="shared" si="15"/>
        <v>1</v>
      </c>
      <c r="IX13" s="69">
        <f t="shared" si="15"/>
        <v>1</v>
      </c>
      <c r="IY13" s="69">
        <f t="shared" si="15"/>
        <v>1</v>
      </c>
      <c r="IZ13" s="69">
        <f t="shared" si="15"/>
        <v>1</v>
      </c>
      <c r="JA13" s="69">
        <f t="shared" si="15"/>
        <v>1</v>
      </c>
      <c r="JB13" s="69">
        <f t="shared" si="15"/>
        <v>1</v>
      </c>
      <c r="JC13" s="69">
        <f t="shared" si="15"/>
        <v>1</v>
      </c>
      <c r="JD13" s="69">
        <f t="shared" si="15"/>
        <v>1</v>
      </c>
      <c r="JE13" s="69">
        <f t="shared" si="15"/>
        <v>1</v>
      </c>
      <c r="JF13" s="69">
        <f t="shared" si="15"/>
        <v>1</v>
      </c>
      <c r="JG13" s="69">
        <f t="shared" si="15"/>
        <v>1</v>
      </c>
      <c r="JH13" s="72">
        <f t="shared" si="17"/>
        <v>9.8039215686274508E-2</v>
      </c>
      <c r="JI13" s="27"/>
      <c r="JJ13" s="27"/>
      <c r="JK13" s="27"/>
      <c r="JL13" s="27"/>
      <c r="JM13" s="27"/>
      <c r="JN13" s="27"/>
      <c r="JO13" s="27"/>
      <c r="JP13" s="27"/>
      <c r="JQ13" s="27"/>
      <c r="JR13" s="27"/>
      <c r="JS13" s="27"/>
      <c r="JT13" s="27"/>
      <c r="JU13" s="27"/>
      <c r="JV13" s="27"/>
      <c r="JW13" s="27"/>
      <c r="JX13" s="27"/>
      <c r="JY13" s="27"/>
      <c r="JZ13" s="27"/>
      <c r="KA13" s="27"/>
      <c r="KB13" s="27"/>
      <c r="KC13" s="27"/>
      <c r="KD13" s="27"/>
      <c r="KE13" s="27"/>
      <c r="KF13" s="27"/>
      <c r="KG13" s="27"/>
      <c r="KH13" s="27"/>
      <c r="KI13" s="27"/>
      <c r="KJ13" s="27"/>
      <c r="KK13" s="27"/>
      <c r="KL13" s="27"/>
      <c r="KM13" s="27"/>
      <c r="KN13" s="27"/>
      <c r="KO13" s="27"/>
      <c r="KP13" s="27"/>
      <c r="KQ13" s="27"/>
      <c r="KR13" s="27"/>
      <c r="KS13" s="27"/>
      <c r="KT13" s="27"/>
      <c r="KU13" s="27"/>
      <c r="KV13" s="27"/>
      <c r="KW13" s="27"/>
      <c r="KX13" s="27"/>
      <c r="KY13" s="27"/>
      <c r="KZ13" s="27"/>
      <c r="LA13" s="27"/>
      <c r="LB13" s="27"/>
      <c r="LC13" s="27"/>
      <c r="LD13" s="27"/>
      <c r="LE13" s="27"/>
      <c r="LF13" s="27"/>
      <c r="LG13" s="27"/>
      <c r="LH13" s="27"/>
      <c r="LI13" s="27"/>
      <c r="LJ13" s="27"/>
      <c r="LK13" s="27"/>
      <c r="LL13" s="27"/>
      <c r="LM13" s="27"/>
      <c r="LN13" s="27"/>
      <c r="LO13" s="27"/>
      <c r="LP13" s="27"/>
      <c r="LQ13" s="27"/>
      <c r="LR13" s="27"/>
      <c r="LS13" s="27"/>
      <c r="LT13" s="27"/>
      <c r="LU13" s="27"/>
      <c r="LV13" s="27"/>
      <c r="LW13" s="27"/>
      <c r="LX13" s="27"/>
      <c r="LY13" s="27"/>
      <c r="LZ13" s="27"/>
      <c r="MA13" s="27"/>
      <c r="MB13" s="27"/>
      <c r="MC13" s="27"/>
      <c r="MD13" s="27"/>
      <c r="ME13" s="27"/>
      <c r="MF13" s="27"/>
      <c r="MG13" s="27"/>
    </row>
    <row r="14" spans="1:345" x14ac:dyDescent="0.25">
      <c r="A14" s="27"/>
      <c r="B14" s="74"/>
      <c r="C14" s="27"/>
      <c r="D14" s="27"/>
      <c r="E14" s="27"/>
      <c r="F14" s="63"/>
      <c r="G14" s="27"/>
      <c r="H14" s="27">
        <v>44</v>
      </c>
      <c r="I14" s="27">
        <f t="shared" si="16"/>
        <v>211</v>
      </c>
      <c r="J14" s="110"/>
      <c r="K14" s="25" t="s">
        <v>0</v>
      </c>
      <c r="L14" s="104">
        <v>3</v>
      </c>
      <c r="M14" s="69">
        <f t="shared" si="0"/>
        <v>0</v>
      </c>
      <c r="N14" s="69">
        <f t="shared" si="0"/>
        <v>0</v>
      </c>
      <c r="O14" s="69">
        <f t="shared" si="0"/>
        <v>0</v>
      </c>
      <c r="P14" s="69">
        <f t="shared" si="0"/>
        <v>0</v>
      </c>
      <c r="Q14" s="69">
        <f t="shared" si="0"/>
        <v>0</v>
      </c>
      <c r="R14" s="69">
        <f t="shared" si="0"/>
        <v>0</v>
      </c>
      <c r="S14" s="69">
        <f t="shared" si="0"/>
        <v>0</v>
      </c>
      <c r="T14" s="69">
        <f t="shared" si="0"/>
        <v>0</v>
      </c>
      <c r="U14" s="69">
        <f t="shared" si="0"/>
        <v>0</v>
      </c>
      <c r="V14" s="69">
        <f t="shared" si="0"/>
        <v>0</v>
      </c>
      <c r="W14" s="69">
        <f t="shared" si="0"/>
        <v>0</v>
      </c>
      <c r="X14" s="69">
        <f t="shared" si="0"/>
        <v>0</v>
      </c>
      <c r="Y14" s="69">
        <f t="shared" si="0"/>
        <v>0</v>
      </c>
      <c r="Z14" s="69">
        <f t="shared" si="0"/>
        <v>0</v>
      </c>
      <c r="AA14" s="69">
        <f t="shared" si="0"/>
        <v>0</v>
      </c>
      <c r="AB14" s="69">
        <f t="shared" si="0"/>
        <v>0</v>
      </c>
      <c r="AC14" s="69">
        <f t="shared" si="1"/>
        <v>0</v>
      </c>
      <c r="AD14" s="69">
        <f t="shared" si="1"/>
        <v>0</v>
      </c>
      <c r="AE14" s="69">
        <f t="shared" si="1"/>
        <v>0</v>
      </c>
      <c r="AF14" s="69">
        <f t="shared" si="1"/>
        <v>0</v>
      </c>
      <c r="AG14" s="69">
        <f t="shared" si="1"/>
        <v>0</v>
      </c>
      <c r="AH14" s="69">
        <f t="shared" si="1"/>
        <v>0</v>
      </c>
      <c r="AI14" s="69">
        <f t="shared" si="1"/>
        <v>0</v>
      </c>
      <c r="AJ14" s="69">
        <f t="shared" si="1"/>
        <v>0</v>
      </c>
      <c r="AK14" s="69">
        <f t="shared" si="1"/>
        <v>0</v>
      </c>
      <c r="AL14" s="69">
        <f t="shared" si="1"/>
        <v>0</v>
      </c>
      <c r="AM14" s="69">
        <f t="shared" si="1"/>
        <v>0</v>
      </c>
      <c r="AN14" s="69">
        <f t="shared" si="1"/>
        <v>0</v>
      </c>
      <c r="AO14" s="69">
        <f t="shared" si="1"/>
        <v>0</v>
      </c>
      <c r="AP14" s="69">
        <f t="shared" si="1"/>
        <v>0</v>
      </c>
      <c r="AQ14" s="69">
        <f t="shared" si="1"/>
        <v>0</v>
      </c>
      <c r="AR14" s="69">
        <f t="shared" si="1"/>
        <v>0</v>
      </c>
      <c r="AS14" s="69">
        <f t="shared" si="2"/>
        <v>0</v>
      </c>
      <c r="AT14" s="69">
        <f t="shared" si="2"/>
        <v>0</v>
      </c>
      <c r="AU14" s="69">
        <f t="shared" si="2"/>
        <v>0</v>
      </c>
      <c r="AV14" s="69">
        <f t="shared" si="2"/>
        <v>0</v>
      </c>
      <c r="AW14" s="69">
        <f t="shared" si="2"/>
        <v>0</v>
      </c>
      <c r="AX14" s="69">
        <f t="shared" si="2"/>
        <v>0</v>
      </c>
      <c r="AY14" s="69">
        <f t="shared" si="2"/>
        <v>0</v>
      </c>
      <c r="AZ14" s="69">
        <f t="shared" si="2"/>
        <v>0</v>
      </c>
      <c r="BA14" s="69">
        <f t="shared" si="2"/>
        <v>0</v>
      </c>
      <c r="BB14" s="69">
        <f t="shared" si="2"/>
        <v>0</v>
      </c>
      <c r="BC14" s="69">
        <f t="shared" si="2"/>
        <v>0</v>
      </c>
      <c r="BD14" s="69">
        <f t="shared" si="2"/>
        <v>0</v>
      </c>
      <c r="BE14" s="69">
        <f t="shared" si="2"/>
        <v>0</v>
      </c>
      <c r="BF14" s="69">
        <f t="shared" si="2"/>
        <v>0</v>
      </c>
      <c r="BG14" s="69">
        <f t="shared" si="2"/>
        <v>0</v>
      </c>
      <c r="BH14" s="69">
        <f t="shared" si="2"/>
        <v>0</v>
      </c>
      <c r="BI14" s="69">
        <f t="shared" si="3"/>
        <v>0</v>
      </c>
      <c r="BJ14" s="69">
        <f t="shared" si="3"/>
        <v>0</v>
      </c>
      <c r="BK14" s="69">
        <f t="shared" si="3"/>
        <v>0</v>
      </c>
      <c r="BL14" s="69">
        <f t="shared" si="3"/>
        <v>0</v>
      </c>
      <c r="BM14" s="69">
        <f t="shared" si="3"/>
        <v>0</v>
      </c>
      <c r="BN14" s="69">
        <f t="shared" si="3"/>
        <v>0</v>
      </c>
      <c r="BO14" s="69">
        <f t="shared" si="3"/>
        <v>0</v>
      </c>
      <c r="BP14" s="69">
        <f t="shared" si="3"/>
        <v>0</v>
      </c>
      <c r="BQ14" s="69">
        <f t="shared" si="3"/>
        <v>0</v>
      </c>
      <c r="BR14" s="69">
        <f t="shared" si="3"/>
        <v>0</v>
      </c>
      <c r="BS14" s="69">
        <f t="shared" si="3"/>
        <v>0</v>
      </c>
      <c r="BT14" s="69">
        <f t="shared" si="3"/>
        <v>0</v>
      </c>
      <c r="BU14" s="69">
        <f t="shared" si="3"/>
        <v>0</v>
      </c>
      <c r="BV14" s="69">
        <f t="shared" si="3"/>
        <v>0</v>
      </c>
      <c r="BW14" s="69">
        <f t="shared" si="3"/>
        <v>0</v>
      </c>
      <c r="BX14" s="69">
        <f t="shared" si="3"/>
        <v>0</v>
      </c>
      <c r="BY14" s="69">
        <f t="shared" si="4"/>
        <v>0</v>
      </c>
      <c r="BZ14" s="69">
        <f t="shared" si="4"/>
        <v>0</v>
      </c>
      <c r="CA14" s="69">
        <f t="shared" si="4"/>
        <v>0</v>
      </c>
      <c r="CB14" s="69">
        <f t="shared" si="4"/>
        <v>0</v>
      </c>
      <c r="CC14" s="69">
        <f t="shared" si="4"/>
        <v>0</v>
      </c>
      <c r="CD14" s="69">
        <f t="shared" si="4"/>
        <v>0</v>
      </c>
      <c r="CE14" s="69">
        <f t="shared" si="4"/>
        <v>0</v>
      </c>
      <c r="CF14" s="69">
        <f t="shared" si="4"/>
        <v>0</v>
      </c>
      <c r="CG14" s="69">
        <f t="shared" si="4"/>
        <v>0</v>
      </c>
      <c r="CH14" s="69">
        <f t="shared" si="4"/>
        <v>0</v>
      </c>
      <c r="CI14" s="69">
        <f t="shared" si="4"/>
        <v>0</v>
      </c>
      <c r="CJ14" s="69">
        <f t="shared" si="4"/>
        <v>0</v>
      </c>
      <c r="CK14" s="69">
        <f t="shared" si="4"/>
        <v>0</v>
      </c>
      <c r="CL14" s="69">
        <f t="shared" si="4"/>
        <v>0</v>
      </c>
      <c r="CM14" s="69">
        <f t="shared" si="4"/>
        <v>0</v>
      </c>
      <c r="CN14" s="69">
        <f t="shared" si="4"/>
        <v>0</v>
      </c>
      <c r="CO14" s="69">
        <f t="shared" si="5"/>
        <v>0</v>
      </c>
      <c r="CP14" s="69">
        <f t="shared" si="5"/>
        <v>0</v>
      </c>
      <c r="CQ14" s="69">
        <f t="shared" si="5"/>
        <v>0</v>
      </c>
      <c r="CR14" s="69">
        <f t="shared" si="5"/>
        <v>0</v>
      </c>
      <c r="CS14" s="69">
        <f t="shared" si="5"/>
        <v>0</v>
      </c>
      <c r="CT14" s="69">
        <f t="shared" si="5"/>
        <v>0</v>
      </c>
      <c r="CU14" s="69">
        <f t="shared" si="5"/>
        <v>0</v>
      </c>
      <c r="CV14" s="69">
        <f t="shared" si="5"/>
        <v>0</v>
      </c>
      <c r="CW14" s="69">
        <f t="shared" si="5"/>
        <v>0</v>
      </c>
      <c r="CX14" s="69">
        <f t="shared" si="5"/>
        <v>0</v>
      </c>
      <c r="CY14" s="69">
        <f t="shared" si="5"/>
        <v>0</v>
      </c>
      <c r="CZ14" s="69">
        <f t="shared" si="5"/>
        <v>0</v>
      </c>
      <c r="DA14" s="69">
        <f t="shared" si="5"/>
        <v>0</v>
      </c>
      <c r="DB14" s="69">
        <f t="shared" si="5"/>
        <v>0</v>
      </c>
      <c r="DC14" s="69">
        <f t="shared" si="5"/>
        <v>0</v>
      </c>
      <c r="DD14" s="69">
        <f t="shared" si="5"/>
        <v>0</v>
      </c>
      <c r="DE14" s="69">
        <f t="shared" si="6"/>
        <v>0</v>
      </c>
      <c r="DF14" s="69">
        <f t="shared" si="6"/>
        <v>0</v>
      </c>
      <c r="DG14" s="69">
        <f t="shared" si="6"/>
        <v>0</v>
      </c>
      <c r="DH14" s="69">
        <f t="shared" si="6"/>
        <v>0</v>
      </c>
      <c r="DI14" s="69">
        <f t="shared" si="6"/>
        <v>0</v>
      </c>
      <c r="DJ14" s="69">
        <f t="shared" si="6"/>
        <v>0</v>
      </c>
      <c r="DK14" s="69">
        <f t="shared" si="6"/>
        <v>0</v>
      </c>
      <c r="DL14" s="69">
        <f t="shared" si="6"/>
        <v>0</v>
      </c>
      <c r="DM14" s="69">
        <f t="shared" si="6"/>
        <v>0</v>
      </c>
      <c r="DN14" s="69">
        <f t="shared" si="6"/>
        <v>0</v>
      </c>
      <c r="DO14" s="69">
        <f t="shared" si="6"/>
        <v>0</v>
      </c>
      <c r="DP14" s="69">
        <f t="shared" si="6"/>
        <v>0</v>
      </c>
      <c r="DQ14" s="69">
        <f t="shared" si="6"/>
        <v>0</v>
      </c>
      <c r="DR14" s="69">
        <f t="shared" si="6"/>
        <v>0</v>
      </c>
      <c r="DS14" s="69">
        <f t="shared" si="6"/>
        <v>0</v>
      </c>
      <c r="DT14" s="69">
        <f t="shared" si="6"/>
        <v>0</v>
      </c>
      <c r="DU14" s="69">
        <f t="shared" si="7"/>
        <v>0</v>
      </c>
      <c r="DV14" s="69">
        <f t="shared" si="7"/>
        <v>0</v>
      </c>
      <c r="DW14" s="69">
        <f t="shared" si="7"/>
        <v>0</v>
      </c>
      <c r="DX14" s="69">
        <f t="shared" si="7"/>
        <v>0</v>
      </c>
      <c r="DY14" s="69">
        <f t="shared" si="7"/>
        <v>0</v>
      </c>
      <c r="DZ14" s="69">
        <f t="shared" si="7"/>
        <v>0</v>
      </c>
      <c r="EA14" s="69">
        <f t="shared" si="7"/>
        <v>0</v>
      </c>
      <c r="EB14" s="69">
        <f t="shared" si="7"/>
        <v>0</v>
      </c>
      <c r="EC14" s="69">
        <f t="shared" si="7"/>
        <v>0</v>
      </c>
      <c r="ED14" s="69">
        <f t="shared" si="7"/>
        <v>0</v>
      </c>
      <c r="EE14" s="69">
        <f t="shared" si="7"/>
        <v>0</v>
      </c>
      <c r="EF14" s="69">
        <f t="shared" si="7"/>
        <v>0</v>
      </c>
      <c r="EG14" s="69">
        <f t="shared" si="7"/>
        <v>0</v>
      </c>
      <c r="EH14" s="69">
        <f t="shared" si="7"/>
        <v>0</v>
      </c>
      <c r="EI14" s="69">
        <f t="shared" si="7"/>
        <v>0</v>
      </c>
      <c r="EJ14" s="69">
        <f t="shared" si="7"/>
        <v>0</v>
      </c>
      <c r="EK14" s="69">
        <f t="shared" si="8"/>
        <v>0</v>
      </c>
      <c r="EL14" s="69">
        <f t="shared" si="8"/>
        <v>0</v>
      </c>
      <c r="EM14" s="69">
        <f t="shared" si="8"/>
        <v>0</v>
      </c>
      <c r="EN14" s="69">
        <f t="shared" si="8"/>
        <v>0</v>
      </c>
      <c r="EO14" s="69">
        <f t="shared" si="8"/>
        <v>0</v>
      </c>
      <c r="EP14" s="69">
        <f t="shared" si="8"/>
        <v>0</v>
      </c>
      <c r="EQ14" s="69">
        <f t="shared" si="8"/>
        <v>0</v>
      </c>
      <c r="ER14" s="69">
        <f t="shared" si="8"/>
        <v>0</v>
      </c>
      <c r="ES14" s="69">
        <f t="shared" si="8"/>
        <v>0</v>
      </c>
      <c r="ET14" s="69">
        <f t="shared" si="8"/>
        <v>0</v>
      </c>
      <c r="EU14" s="69">
        <f t="shared" si="8"/>
        <v>0</v>
      </c>
      <c r="EV14" s="69">
        <f t="shared" si="8"/>
        <v>0</v>
      </c>
      <c r="EW14" s="69">
        <f t="shared" si="8"/>
        <v>0</v>
      </c>
      <c r="EX14" s="69">
        <f t="shared" si="8"/>
        <v>0</v>
      </c>
      <c r="EY14" s="69">
        <f t="shared" si="8"/>
        <v>0</v>
      </c>
      <c r="EZ14" s="69">
        <f t="shared" si="8"/>
        <v>0</v>
      </c>
      <c r="FA14" s="69">
        <f t="shared" si="9"/>
        <v>0</v>
      </c>
      <c r="FB14" s="69">
        <f t="shared" si="9"/>
        <v>0</v>
      </c>
      <c r="FC14" s="69">
        <f t="shared" si="9"/>
        <v>0</v>
      </c>
      <c r="FD14" s="69">
        <f t="shared" si="9"/>
        <v>0</v>
      </c>
      <c r="FE14" s="69">
        <f t="shared" si="9"/>
        <v>0</v>
      </c>
      <c r="FF14" s="69">
        <f t="shared" si="9"/>
        <v>0</v>
      </c>
      <c r="FG14" s="69">
        <f t="shared" si="9"/>
        <v>0</v>
      </c>
      <c r="FH14" s="69">
        <f t="shared" si="9"/>
        <v>0</v>
      </c>
      <c r="FI14" s="69">
        <f t="shared" si="9"/>
        <v>0</v>
      </c>
      <c r="FJ14" s="69">
        <f t="shared" si="9"/>
        <v>0</v>
      </c>
      <c r="FK14" s="69">
        <f t="shared" si="9"/>
        <v>0</v>
      </c>
      <c r="FL14" s="69">
        <f t="shared" si="9"/>
        <v>0</v>
      </c>
      <c r="FM14" s="69">
        <f t="shared" si="9"/>
        <v>0</v>
      </c>
      <c r="FN14" s="69">
        <f t="shared" si="9"/>
        <v>0</v>
      </c>
      <c r="FO14" s="69">
        <f t="shared" si="9"/>
        <v>0</v>
      </c>
      <c r="FP14" s="69">
        <f t="shared" si="9"/>
        <v>0</v>
      </c>
      <c r="FQ14" s="69">
        <f t="shared" si="10"/>
        <v>0</v>
      </c>
      <c r="FR14" s="69">
        <f t="shared" si="10"/>
        <v>0</v>
      </c>
      <c r="FS14" s="69">
        <f t="shared" si="10"/>
        <v>0</v>
      </c>
      <c r="FT14" s="69">
        <f t="shared" si="10"/>
        <v>0</v>
      </c>
      <c r="FU14" s="69">
        <f t="shared" si="10"/>
        <v>0</v>
      </c>
      <c r="FV14" s="69">
        <f t="shared" si="10"/>
        <v>0</v>
      </c>
      <c r="FW14" s="69">
        <f t="shared" si="10"/>
        <v>0</v>
      </c>
      <c r="FX14" s="69">
        <f t="shared" si="10"/>
        <v>0</v>
      </c>
      <c r="FY14" s="69">
        <f t="shared" si="10"/>
        <v>0</v>
      </c>
      <c r="FZ14" s="69">
        <f t="shared" si="10"/>
        <v>0</v>
      </c>
      <c r="GA14" s="69">
        <f t="shared" si="10"/>
        <v>0</v>
      </c>
      <c r="GB14" s="69">
        <f t="shared" si="10"/>
        <v>0</v>
      </c>
      <c r="GC14" s="69">
        <f t="shared" si="10"/>
        <v>0</v>
      </c>
      <c r="GD14" s="69">
        <f t="shared" si="10"/>
        <v>0</v>
      </c>
      <c r="GE14" s="69">
        <f t="shared" si="10"/>
        <v>0</v>
      </c>
      <c r="GF14" s="69">
        <f t="shared" si="10"/>
        <v>0</v>
      </c>
      <c r="GG14" s="69">
        <f t="shared" si="11"/>
        <v>0</v>
      </c>
      <c r="GH14" s="69">
        <f t="shared" si="11"/>
        <v>0</v>
      </c>
      <c r="GI14" s="69">
        <f t="shared" si="11"/>
        <v>0</v>
      </c>
      <c r="GJ14" s="69">
        <f t="shared" si="11"/>
        <v>0</v>
      </c>
      <c r="GK14" s="69">
        <f t="shared" si="11"/>
        <v>0</v>
      </c>
      <c r="GL14" s="69">
        <f t="shared" si="11"/>
        <v>0</v>
      </c>
      <c r="GM14" s="69">
        <f t="shared" si="11"/>
        <v>0</v>
      </c>
      <c r="GN14" s="69">
        <f t="shared" si="11"/>
        <v>0</v>
      </c>
      <c r="GO14" s="69">
        <f t="shared" si="11"/>
        <v>0</v>
      </c>
      <c r="GP14" s="69">
        <f t="shared" si="11"/>
        <v>0</v>
      </c>
      <c r="GQ14" s="69">
        <f t="shared" si="11"/>
        <v>0</v>
      </c>
      <c r="GR14" s="69">
        <f t="shared" si="11"/>
        <v>0</v>
      </c>
      <c r="GS14" s="69">
        <f t="shared" si="11"/>
        <v>0</v>
      </c>
      <c r="GT14" s="69">
        <f t="shared" si="11"/>
        <v>0</v>
      </c>
      <c r="GU14" s="69">
        <f t="shared" si="11"/>
        <v>0</v>
      </c>
      <c r="GV14" s="69">
        <f t="shared" si="11"/>
        <v>0</v>
      </c>
      <c r="GW14" s="69">
        <f t="shared" si="12"/>
        <v>0</v>
      </c>
      <c r="GX14" s="69">
        <f t="shared" si="12"/>
        <v>0</v>
      </c>
      <c r="GY14" s="69">
        <f t="shared" si="12"/>
        <v>0</v>
      </c>
      <c r="GZ14" s="69">
        <f t="shared" si="12"/>
        <v>0</v>
      </c>
      <c r="HA14" s="69">
        <f t="shared" si="12"/>
        <v>0</v>
      </c>
      <c r="HB14" s="69">
        <f t="shared" si="12"/>
        <v>0</v>
      </c>
      <c r="HC14" s="69">
        <f t="shared" si="12"/>
        <v>0</v>
      </c>
      <c r="HD14" s="69">
        <f t="shared" si="12"/>
        <v>0</v>
      </c>
      <c r="HE14" s="69">
        <f t="shared" si="12"/>
        <v>0</v>
      </c>
      <c r="HF14" s="69">
        <f t="shared" si="12"/>
        <v>0</v>
      </c>
      <c r="HG14" s="69">
        <f t="shared" si="12"/>
        <v>0</v>
      </c>
      <c r="HH14" s="69">
        <f t="shared" si="12"/>
        <v>0</v>
      </c>
      <c r="HI14" s="69">
        <f t="shared" si="12"/>
        <v>0</v>
      </c>
      <c r="HJ14" s="69">
        <f t="shared" si="12"/>
        <v>0</v>
      </c>
      <c r="HK14" s="69">
        <f t="shared" si="12"/>
        <v>0</v>
      </c>
      <c r="HL14" s="69">
        <f t="shared" si="12"/>
        <v>0</v>
      </c>
      <c r="HM14" s="69">
        <f t="shared" si="13"/>
        <v>0</v>
      </c>
      <c r="HN14" s="69">
        <f t="shared" si="13"/>
        <v>0</v>
      </c>
      <c r="HO14" s="69">
        <f t="shared" si="13"/>
        <v>0</v>
      </c>
      <c r="HP14" s="69">
        <f t="shared" si="13"/>
        <v>1</v>
      </c>
      <c r="HQ14" s="69">
        <f t="shared" si="13"/>
        <v>1</v>
      </c>
      <c r="HR14" s="69">
        <f t="shared" si="13"/>
        <v>1</v>
      </c>
      <c r="HS14" s="69">
        <f t="shared" si="13"/>
        <v>1</v>
      </c>
      <c r="HT14" s="69">
        <f t="shared" si="13"/>
        <v>1</v>
      </c>
      <c r="HU14" s="69">
        <f t="shared" si="13"/>
        <v>1</v>
      </c>
      <c r="HV14" s="69">
        <f t="shared" si="13"/>
        <v>1</v>
      </c>
      <c r="HW14" s="69">
        <f t="shared" si="13"/>
        <v>1</v>
      </c>
      <c r="HX14" s="69">
        <f t="shared" si="13"/>
        <v>1</v>
      </c>
      <c r="HY14" s="69">
        <f t="shared" si="13"/>
        <v>1</v>
      </c>
      <c r="HZ14" s="69">
        <f t="shared" si="13"/>
        <v>1</v>
      </c>
      <c r="IA14" s="69">
        <f t="shared" si="13"/>
        <v>1</v>
      </c>
      <c r="IB14" s="69">
        <f t="shared" si="13"/>
        <v>1</v>
      </c>
      <c r="IC14" s="69">
        <f t="shared" si="14"/>
        <v>1</v>
      </c>
      <c r="ID14" s="69">
        <f t="shared" si="14"/>
        <v>1</v>
      </c>
      <c r="IE14" s="69">
        <f t="shared" si="14"/>
        <v>1</v>
      </c>
      <c r="IF14" s="69">
        <f t="shared" si="14"/>
        <v>1</v>
      </c>
      <c r="IG14" s="69">
        <f t="shared" si="14"/>
        <v>1</v>
      </c>
      <c r="IH14" s="69">
        <f t="shared" si="14"/>
        <v>1</v>
      </c>
      <c r="II14" s="69">
        <f t="shared" si="14"/>
        <v>1</v>
      </c>
      <c r="IJ14" s="69">
        <f t="shared" si="14"/>
        <v>1</v>
      </c>
      <c r="IK14" s="69">
        <f t="shared" si="14"/>
        <v>1</v>
      </c>
      <c r="IL14" s="69">
        <f t="shared" si="14"/>
        <v>1</v>
      </c>
      <c r="IM14" s="69">
        <f t="shared" si="14"/>
        <v>1</v>
      </c>
      <c r="IN14" s="69">
        <f t="shared" si="14"/>
        <v>1</v>
      </c>
      <c r="IO14" s="69">
        <f t="shared" si="14"/>
        <v>1</v>
      </c>
      <c r="IP14" s="69">
        <f t="shared" si="14"/>
        <v>1</v>
      </c>
      <c r="IQ14" s="69">
        <f t="shared" si="14"/>
        <v>1</v>
      </c>
      <c r="IR14" s="69">
        <f t="shared" si="14"/>
        <v>1</v>
      </c>
      <c r="IS14" s="69">
        <f t="shared" si="15"/>
        <v>1</v>
      </c>
      <c r="IT14" s="69">
        <f t="shared" si="15"/>
        <v>1</v>
      </c>
      <c r="IU14" s="69">
        <f t="shared" si="15"/>
        <v>1</v>
      </c>
      <c r="IV14" s="69">
        <f t="shared" si="15"/>
        <v>1</v>
      </c>
      <c r="IW14" s="69">
        <f t="shared" si="15"/>
        <v>1</v>
      </c>
      <c r="IX14" s="69">
        <f t="shared" si="15"/>
        <v>1</v>
      </c>
      <c r="IY14" s="69">
        <f t="shared" si="15"/>
        <v>1</v>
      </c>
      <c r="IZ14" s="69">
        <f t="shared" si="15"/>
        <v>1</v>
      </c>
      <c r="JA14" s="69">
        <f t="shared" si="15"/>
        <v>1</v>
      </c>
      <c r="JB14" s="69">
        <f t="shared" si="15"/>
        <v>1</v>
      </c>
      <c r="JC14" s="69">
        <f t="shared" si="15"/>
        <v>1</v>
      </c>
      <c r="JD14" s="69">
        <f t="shared" si="15"/>
        <v>1</v>
      </c>
      <c r="JE14" s="69">
        <f t="shared" si="15"/>
        <v>1</v>
      </c>
      <c r="JF14" s="69">
        <f t="shared" si="15"/>
        <v>1</v>
      </c>
      <c r="JG14" s="69">
        <f t="shared" si="15"/>
        <v>1</v>
      </c>
      <c r="JH14" s="72">
        <f t="shared" si="17"/>
        <v>0.82745098039215681</v>
      </c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</row>
    <row r="15" spans="1:345" x14ac:dyDescent="0.25">
      <c r="A15" s="27"/>
      <c r="B15" s="27"/>
      <c r="C15" s="27"/>
      <c r="D15" s="27"/>
      <c r="E15" s="27"/>
      <c r="F15" s="63"/>
      <c r="G15" s="27"/>
      <c r="H15" s="27">
        <v>104</v>
      </c>
      <c r="I15" s="27">
        <f t="shared" si="16"/>
        <v>151</v>
      </c>
      <c r="J15" s="110"/>
      <c r="K15" s="26" t="s">
        <v>1</v>
      </c>
      <c r="L15" s="105"/>
      <c r="M15" s="69">
        <f t="shared" si="0"/>
        <v>0</v>
      </c>
      <c r="N15" s="69">
        <f t="shared" si="0"/>
        <v>0</v>
      </c>
      <c r="O15" s="69">
        <f t="shared" si="0"/>
        <v>0</v>
      </c>
      <c r="P15" s="69">
        <f t="shared" si="0"/>
        <v>0</v>
      </c>
      <c r="Q15" s="69">
        <f t="shared" si="0"/>
        <v>0</v>
      </c>
      <c r="R15" s="69">
        <f t="shared" si="0"/>
        <v>0</v>
      </c>
      <c r="S15" s="69">
        <f t="shared" si="0"/>
        <v>0</v>
      </c>
      <c r="T15" s="69">
        <f t="shared" si="0"/>
        <v>0</v>
      </c>
      <c r="U15" s="69">
        <f t="shared" si="0"/>
        <v>0</v>
      </c>
      <c r="V15" s="69">
        <f t="shared" si="0"/>
        <v>0</v>
      </c>
      <c r="W15" s="69">
        <f t="shared" si="0"/>
        <v>0</v>
      </c>
      <c r="X15" s="69">
        <f t="shared" si="0"/>
        <v>0</v>
      </c>
      <c r="Y15" s="69">
        <f t="shared" si="0"/>
        <v>0</v>
      </c>
      <c r="Z15" s="69">
        <f t="shared" si="0"/>
        <v>0</v>
      </c>
      <c r="AA15" s="69">
        <f t="shared" si="0"/>
        <v>0</v>
      </c>
      <c r="AB15" s="69">
        <f t="shared" si="0"/>
        <v>0</v>
      </c>
      <c r="AC15" s="69">
        <f t="shared" si="1"/>
        <v>0</v>
      </c>
      <c r="AD15" s="69">
        <f t="shared" si="1"/>
        <v>0</v>
      </c>
      <c r="AE15" s="69">
        <f t="shared" si="1"/>
        <v>0</v>
      </c>
      <c r="AF15" s="69">
        <f t="shared" si="1"/>
        <v>0</v>
      </c>
      <c r="AG15" s="69">
        <f t="shared" si="1"/>
        <v>0</v>
      </c>
      <c r="AH15" s="69">
        <f t="shared" si="1"/>
        <v>0</v>
      </c>
      <c r="AI15" s="69">
        <f t="shared" si="1"/>
        <v>0</v>
      </c>
      <c r="AJ15" s="69">
        <f t="shared" si="1"/>
        <v>0</v>
      </c>
      <c r="AK15" s="69">
        <f t="shared" si="1"/>
        <v>0</v>
      </c>
      <c r="AL15" s="69">
        <f t="shared" si="1"/>
        <v>0</v>
      </c>
      <c r="AM15" s="69">
        <f t="shared" si="1"/>
        <v>0</v>
      </c>
      <c r="AN15" s="69">
        <f t="shared" si="1"/>
        <v>0</v>
      </c>
      <c r="AO15" s="69">
        <f t="shared" si="1"/>
        <v>0</v>
      </c>
      <c r="AP15" s="69">
        <f t="shared" si="1"/>
        <v>0</v>
      </c>
      <c r="AQ15" s="69">
        <f t="shared" si="1"/>
        <v>0</v>
      </c>
      <c r="AR15" s="69">
        <f t="shared" si="1"/>
        <v>0</v>
      </c>
      <c r="AS15" s="69">
        <f t="shared" si="2"/>
        <v>0</v>
      </c>
      <c r="AT15" s="69">
        <f t="shared" si="2"/>
        <v>0</v>
      </c>
      <c r="AU15" s="69">
        <f t="shared" si="2"/>
        <v>0</v>
      </c>
      <c r="AV15" s="69">
        <f t="shared" si="2"/>
        <v>0</v>
      </c>
      <c r="AW15" s="69">
        <f t="shared" si="2"/>
        <v>0</v>
      </c>
      <c r="AX15" s="69">
        <f t="shared" si="2"/>
        <v>0</v>
      </c>
      <c r="AY15" s="69">
        <f t="shared" si="2"/>
        <v>0</v>
      </c>
      <c r="AZ15" s="69">
        <f t="shared" si="2"/>
        <v>0</v>
      </c>
      <c r="BA15" s="69">
        <f t="shared" si="2"/>
        <v>0</v>
      </c>
      <c r="BB15" s="69">
        <f t="shared" si="2"/>
        <v>0</v>
      </c>
      <c r="BC15" s="69">
        <f t="shared" si="2"/>
        <v>0</v>
      </c>
      <c r="BD15" s="69">
        <f t="shared" si="2"/>
        <v>0</v>
      </c>
      <c r="BE15" s="69">
        <f t="shared" si="2"/>
        <v>0</v>
      </c>
      <c r="BF15" s="69">
        <f t="shared" si="2"/>
        <v>0</v>
      </c>
      <c r="BG15" s="69">
        <f t="shared" si="2"/>
        <v>0</v>
      </c>
      <c r="BH15" s="69">
        <f t="shared" si="2"/>
        <v>0</v>
      </c>
      <c r="BI15" s="69">
        <f t="shared" si="3"/>
        <v>0</v>
      </c>
      <c r="BJ15" s="69">
        <f t="shared" si="3"/>
        <v>0</v>
      </c>
      <c r="BK15" s="69">
        <f t="shared" si="3"/>
        <v>0</v>
      </c>
      <c r="BL15" s="69">
        <f t="shared" si="3"/>
        <v>0</v>
      </c>
      <c r="BM15" s="69">
        <f t="shared" si="3"/>
        <v>0</v>
      </c>
      <c r="BN15" s="69">
        <f t="shared" si="3"/>
        <v>0</v>
      </c>
      <c r="BO15" s="69">
        <f t="shared" si="3"/>
        <v>0</v>
      </c>
      <c r="BP15" s="69">
        <f t="shared" si="3"/>
        <v>0</v>
      </c>
      <c r="BQ15" s="69">
        <f t="shared" si="3"/>
        <v>0</v>
      </c>
      <c r="BR15" s="69">
        <f t="shared" si="3"/>
        <v>0</v>
      </c>
      <c r="BS15" s="69">
        <f t="shared" si="3"/>
        <v>0</v>
      </c>
      <c r="BT15" s="69">
        <f t="shared" si="3"/>
        <v>0</v>
      </c>
      <c r="BU15" s="69">
        <f t="shared" si="3"/>
        <v>0</v>
      </c>
      <c r="BV15" s="69">
        <f t="shared" si="3"/>
        <v>0</v>
      </c>
      <c r="BW15" s="69">
        <f t="shared" si="3"/>
        <v>0</v>
      </c>
      <c r="BX15" s="69">
        <f t="shared" si="3"/>
        <v>0</v>
      </c>
      <c r="BY15" s="69">
        <f t="shared" si="4"/>
        <v>0</v>
      </c>
      <c r="BZ15" s="69">
        <f t="shared" si="4"/>
        <v>0</v>
      </c>
      <c r="CA15" s="69">
        <f t="shared" si="4"/>
        <v>0</v>
      </c>
      <c r="CB15" s="69">
        <f t="shared" si="4"/>
        <v>0</v>
      </c>
      <c r="CC15" s="69">
        <f t="shared" si="4"/>
        <v>0</v>
      </c>
      <c r="CD15" s="69">
        <f t="shared" si="4"/>
        <v>0</v>
      </c>
      <c r="CE15" s="69">
        <f t="shared" si="4"/>
        <v>0</v>
      </c>
      <c r="CF15" s="69">
        <f t="shared" si="4"/>
        <v>0</v>
      </c>
      <c r="CG15" s="69">
        <f t="shared" si="4"/>
        <v>0</v>
      </c>
      <c r="CH15" s="69">
        <f t="shared" si="4"/>
        <v>0</v>
      </c>
      <c r="CI15" s="69">
        <f t="shared" si="4"/>
        <v>0</v>
      </c>
      <c r="CJ15" s="69">
        <f t="shared" si="4"/>
        <v>0</v>
      </c>
      <c r="CK15" s="69">
        <f t="shared" si="4"/>
        <v>0</v>
      </c>
      <c r="CL15" s="69">
        <f t="shared" si="4"/>
        <v>0</v>
      </c>
      <c r="CM15" s="69">
        <f t="shared" si="4"/>
        <v>0</v>
      </c>
      <c r="CN15" s="69">
        <f t="shared" si="4"/>
        <v>0</v>
      </c>
      <c r="CO15" s="69">
        <f t="shared" si="5"/>
        <v>0</v>
      </c>
      <c r="CP15" s="69">
        <f t="shared" si="5"/>
        <v>0</v>
      </c>
      <c r="CQ15" s="69">
        <f t="shared" si="5"/>
        <v>0</v>
      </c>
      <c r="CR15" s="69">
        <f t="shared" si="5"/>
        <v>0</v>
      </c>
      <c r="CS15" s="69">
        <f t="shared" si="5"/>
        <v>0</v>
      </c>
      <c r="CT15" s="69">
        <f t="shared" si="5"/>
        <v>0</v>
      </c>
      <c r="CU15" s="69">
        <f t="shared" si="5"/>
        <v>0</v>
      </c>
      <c r="CV15" s="69">
        <f t="shared" si="5"/>
        <v>0</v>
      </c>
      <c r="CW15" s="69">
        <f t="shared" si="5"/>
        <v>0</v>
      </c>
      <c r="CX15" s="69">
        <f t="shared" si="5"/>
        <v>0</v>
      </c>
      <c r="CY15" s="69">
        <f t="shared" si="5"/>
        <v>0</v>
      </c>
      <c r="CZ15" s="69">
        <f t="shared" si="5"/>
        <v>0</v>
      </c>
      <c r="DA15" s="69">
        <f t="shared" si="5"/>
        <v>0</v>
      </c>
      <c r="DB15" s="69">
        <f t="shared" si="5"/>
        <v>0</v>
      </c>
      <c r="DC15" s="69">
        <f t="shared" si="5"/>
        <v>0</v>
      </c>
      <c r="DD15" s="69">
        <f t="shared" si="5"/>
        <v>0</v>
      </c>
      <c r="DE15" s="69">
        <f t="shared" si="6"/>
        <v>0</v>
      </c>
      <c r="DF15" s="69">
        <f t="shared" si="6"/>
        <v>0</v>
      </c>
      <c r="DG15" s="69">
        <f t="shared" si="6"/>
        <v>0</v>
      </c>
      <c r="DH15" s="69">
        <f t="shared" si="6"/>
        <v>0</v>
      </c>
      <c r="DI15" s="69">
        <f t="shared" si="6"/>
        <v>0</v>
      </c>
      <c r="DJ15" s="69">
        <f t="shared" si="6"/>
        <v>0</v>
      </c>
      <c r="DK15" s="69">
        <f t="shared" si="6"/>
        <v>0</v>
      </c>
      <c r="DL15" s="69">
        <f t="shared" si="6"/>
        <v>0</v>
      </c>
      <c r="DM15" s="69">
        <f t="shared" si="6"/>
        <v>0</v>
      </c>
      <c r="DN15" s="69">
        <f t="shared" si="6"/>
        <v>0</v>
      </c>
      <c r="DO15" s="69">
        <f t="shared" si="6"/>
        <v>0</v>
      </c>
      <c r="DP15" s="69">
        <f t="shared" si="6"/>
        <v>0</v>
      </c>
      <c r="DQ15" s="69">
        <f t="shared" si="6"/>
        <v>0</v>
      </c>
      <c r="DR15" s="69">
        <f t="shared" si="6"/>
        <v>0</v>
      </c>
      <c r="DS15" s="69">
        <f t="shared" si="6"/>
        <v>0</v>
      </c>
      <c r="DT15" s="69">
        <f t="shared" si="6"/>
        <v>0</v>
      </c>
      <c r="DU15" s="69">
        <f t="shared" si="7"/>
        <v>0</v>
      </c>
      <c r="DV15" s="69">
        <f t="shared" si="7"/>
        <v>0</v>
      </c>
      <c r="DW15" s="69">
        <f t="shared" si="7"/>
        <v>0</v>
      </c>
      <c r="DX15" s="69">
        <f t="shared" si="7"/>
        <v>0</v>
      </c>
      <c r="DY15" s="69">
        <f t="shared" si="7"/>
        <v>0</v>
      </c>
      <c r="DZ15" s="69">
        <f t="shared" si="7"/>
        <v>0</v>
      </c>
      <c r="EA15" s="69">
        <f t="shared" si="7"/>
        <v>0</v>
      </c>
      <c r="EB15" s="69">
        <f t="shared" si="7"/>
        <v>0</v>
      </c>
      <c r="EC15" s="69">
        <f t="shared" si="7"/>
        <v>0</v>
      </c>
      <c r="ED15" s="69">
        <f t="shared" si="7"/>
        <v>0</v>
      </c>
      <c r="EE15" s="69">
        <f t="shared" si="7"/>
        <v>0</v>
      </c>
      <c r="EF15" s="69">
        <f t="shared" si="7"/>
        <v>0</v>
      </c>
      <c r="EG15" s="69">
        <f t="shared" si="7"/>
        <v>0</v>
      </c>
      <c r="EH15" s="69">
        <f t="shared" si="7"/>
        <v>0</v>
      </c>
      <c r="EI15" s="69">
        <f t="shared" si="7"/>
        <v>0</v>
      </c>
      <c r="EJ15" s="69">
        <f t="shared" si="7"/>
        <v>0</v>
      </c>
      <c r="EK15" s="69">
        <f t="shared" si="8"/>
        <v>0</v>
      </c>
      <c r="EL15" s="69">
        <f t="shared" si="8"/>
        <v>0</v>
      </c>
      <c r="EM15" s="69">
        <f t="shared" si="8"/>
        <v>0</v>
      </c>
      <c r="EN15" s="69">
        <f t="shared" si="8"/>
        <v>0</v>
      </c>
      <c r="EO15" s="69">
        <f t="shared" si="8"/>
        <v>0</v>
      </c>
      <c r="EP15" s="69">
        <f t="shared" si="8"/>
        <v>0</v>
      </c>
      <c r="EQ15" s="69">
        <f t="shared" si="8"/>
        <v>0</v>
      </c>
      <c r="ER15" s="69">
        <f t="shared" si="8"/>
        <v>0</v>
      </c>
      <c r="ES15" s="69">
        <f t="shared" si="8"/>
        <v>0</v>
      </c>
      <c r="ET15" s="69">
        <f t="shared" si="8"/>
        <v>0</v>
      </c>
      <c r="EU15" s="69">
        <f t="shared" si="8"/>
        <v>0</v>
      </c>
      <c r="EV15" s="69">
        <f t="shared" si="8"/>
        <v>0</v>
      </c>
      <c r="EW15" s="69">
        <f t="shared" si="8"/>
        <v>0</v>
      </c>
      <c r="EX15" s="69">
        <f t="shared" si="8"/>
        <v>0</v>
      </c>
      <c r="EY15" s="69">
        <f t="shared" si="8"/>
        <v>0</v>
      </c>
      <c r="EZ15" s="69">
        <f t="shared" si="8"/>
        <v>0</v>
      </c>
      <c r="FA15" s="69">
        <f t="shared" si="9"/>
        <v>0</v>
      </c>
      <c r="FB15" s="69">
        <f t="shared" si="9"/>
        <v>0</v>
      </c>
      <c r="FC15" s="69">
        <f t="shared" si="9"/>
        <v>0</v>
      </c>
      <c r="FD15" s="69">
        <f t="shared" si="9"/>
        <v>0</v>
      </c>
      <c r="FE15" s="69">
        <f t="shared" si="9"/>
        <v>0</v>
      </c>
      <c r="FF15" s="69">
        <f t="shared" si="9"/>
        <v>0</v>
      </c>
      <c r="FG15" s="69">
        <f t="shared" si="9"/>
        <v>0</v>
      </c>
      <c r="FH15" s="69">
        <f t="shared" si="9"/>
        <v>1</v>
      </c>
      <c r="FI15" s="69">
        <f t="shared" si="9"/>
        <v>1</v>
      </c>
      <c r="FJ15" s="69">
        <f t="shared" si="9"/>
        <v>1</v>
      </c>
      <c r="FK15" s="69">
        <f t="shared" si="9"/>
        <v>1</v>
      </c>
      <c r="FL15" s="69">
        <f t="shared" si="9"/>
        <v>1</v>
      </c>
      <c r="FM15" s="69">
        <f t="shared" si="9"/>
        <v>1</v>
      </c>
      <c r="FN15" s="69">
        <f t="shared" si="9"/>
        <v>1</v>
      </c>
      <c r="FO15" s="69">
        <f t="shared" si="9"/>
        <v>1</v>
      </c>
      <c r="FP15" s="69">
        <f t="shared" si="9"/>
        <v>1</v>
      </c>
      <c r="FQ15" s="69">
        <f t="shared" si="10"/>
        <v>1</v>
      </c>
      <c r="FR15" s="69">
        <f t="shared" si="10"/>
        <v>1</v>
      </c>
      <c r="FS15" s="69">
        <f t="shared" si="10"/>
        <v>1</v>
      </c>
      <c r="FT15" s="69">
        <f t="shared" si="10"/>
        <v>1</v>
      </c>
      <c r="FU15" s="69">
        <f t="shared" si="10"/>
        <v>1</v>
      </c>
      <c r="FV15" s="69">
        <f t="shared" si="10"/>
        <v>1</v>
      </c>
      <c r="FW15" s="69">
        <f t="shared" si="10"/>
        <v>1</v>
      </c>
      <c r="FX15" s="69">
        <f t="shared" si="10"/>
        <v>1</v>
      </c>
      <c r="FY15" s="69">
        <f t="shared" si="10"/>
        <v>1</v>
      </c>
      <c r="FZ15" s="69">
        <f t="shared" si="10"/>
        <v>1</v>
      </c>
      <c r="GA15" s="69">
        <f t="shared" si="10"/>
        <v>1</v>
      </c>
      <c r="GB15" s="69">
        <f t="shared" si="10"/>
        <v>1</v>
      </c>
      <c r="GC15" s="69">
        <f t="shared" si="10"/>
        <v>1</v>
      </c>
      <c r="GD15" s="69">
        <f t="shared" si="10"/>
        <v>1</v>
      </c>
      <c r="GE15" s="69">
        <f t="shared" si="10"/>
        <v>1</v>
      </c>
      <c r="GF15" s="69">
        <f t="shared" si="10"/>
        <v>1</v>
      </c>
      <c r="GG15" s="69">
        <f t="shared" si="11"/>
        <v>1</v>
      </c>
      <c r="GH15" s="69">
        <f t="shared" si="11"/>
        <v>1</v>
      </c>
      <c r="GI15" s="69">
        <f t="shared" si="11"/>
        <v>1</v>
      </c>
      <c r="GJ15" s="69">
        <f t="shared" si="11"/>
        <v>1</v>
      </c>
      <c r="GK15" s="69">
        <f t="shared" si="11"/>
        <v>1</v>
      </c>
      <c r="GL15" s="69">
        <f t="shared" si="11"/>
        <v>1</v>
      </c>
      <c r="GM15" s="69">
        <f t="shared" si="11"/>
        <v>1</v>
      </c>
      <c r="GN15" s="69">
        <f t="shared" si="11"/>
        <v>1</v>
      </c>
      <c r="GO15" s="69">
        <f t="shared" si="11"/>
        <v>1</v>
      </c>
      <c r="GP15" s="69">
        <f t="shared" si="11"/>
        <v>1</v>
      </c>
      <c r="GQ15" s="69">
        <f t="shared" si="11"/>
        <v>1</v>
      </c>
      <c r="GR15" s="69">
        <f t="shared" si="11"/>
        <v>1</v>
      </c>
      <c r="GS15" s="69">
        <f t="shared" si="11"/>
        <v>1</v>
      </c>
      <c r="GT15" s="69">
        <f t="shared" si="11"/>
        <v>1</v>
      </c>
      <c r="GU15" s="69">
        <f t="shared" si="11"/>
        <v>1</v>
      </c>
      <c r="GV15" s="69">
        <f t="shared" si="11"/>
        <v>1</v>
      </c>
      <c r="GW15" s="69">
        <f t="shared" si="12"/>
        <v>1</v>
      </c>
      <c r="GX15" s="69">
        <f t="shared" si="12"/>
        <v>1</v>
      </c>
      <c r="GY15" s="69">
        <f t="shared" si="12"/>
        <v>1</v>
      </c>
      <c r="GZ15" s="69">
        <f t="shared" si="12"/>
        <v>1</v>
      </c>
      <c r="HA15" s="69">
        <f t="shared" si="12"/>
        <v>1</v>
      </c>
      <c r="HB15" s="69">
        <f t="shared" si="12"/>
        <v>1</v>
      </c>
      <c r="HC15" s="69">
        <f t="shared" si="12"/>
        <v>1</v>
      </c>
      <c r="HD15" s="69">
        <f t="shared" si="12"/>
        <v>1</v>
      </c>
      <c r="HE15" s="69">
        <f t="shared" si="12"/>
        <v>1</v>
      </c>
      <c r="HF15" s="69">
        <f t="shared" si="12"/>
        <v>1</v>
      </c>
      <c r="HG15" s="69">
        <f t="shared" si="12"/>
        <v>1</v>
      </c>
      <c r="HH15" s="69">
        <f t="shared" si="12"/>
        <v>1</v>
      </c>
      <c r="HI15" s="69">
        <f t="shared" si="12"/>
        <v>1</v>
      </c>
      <c r="HJ15" s="69">
        <f t="shared" si="12"/>
        <v>1</v>
      </c>
      <c r="HK15" s="69">
        <f t="shared" si="12"/>
        <v>1</v>
      </c>
      <c r="HL15" s="69">
        <f t="shared" si="12"/>
        <v>1</v>
      </c>
      <c r="HM15" s="69">
        <f t="shared" si="13"/>
        <v>1</v>
      </c>
      <c r="HN15" s="69">
        <f t="shared" si="13"/>
        <v>1</v>
      </c>
      <c r="HO15" s="69">
        <f t="shared" si="13"/>
        <v>1</v>
      </c>
      <c r="HP15" s="69">
        <f t="shared" si="13"/>
        <v>1</v>
      </c>
      <c r="HQ15" s="69">
        <f t="shared" si="13"/>
        <v>1</v>
      </c>
      <c r="HR15" s="69">
        <f t="shared" si="13"/>
        <v>1</v>
      </c>
      <c r="HS15" s="69">
        <f t="shared" si="13"/>
        <v>1</v>
      </c>
      <c r="HT15" s="69">
        <f t="shared" si="13"/>
        <v>1</v>
      </c>
      <c r="HU15" s="69">
        <f t="shared" si="13"/>
        <v>1</v>
      </c>
      <c r="HV15" s="69">
        <f t="shared" si="13"/>
        <v>1</v>
      </c>
      <c r="HW15" s="69">
        <f t="shared" si="13"/>
        <v>1</v>
      </c>
      <c r="HX15" s="69">
        <f t="shared" si="13"/>
        <v>1</v>
      </c>
      <c r="HY15" s="69">
        <f t="shared" si="13"/>
        <v>1</v>
      </c>
      <c r="HZ15" s="69">
        <f t="shared" si="13"/>
        <v>1</v>
      </c>
      <c r="IA15" s="69">
        <f t="shared" si="13"/>
        <v>1</v>
      </c>
      <c r="IB15" s="69">
        <f t="shared" si="13"/>
        <v>1</v>
      </c>
      <c r="IC15" s="69">
        <f t="shared" si="14"/>
        <v>1</v>
      </c>
      <c r="ID15" s="69">
        <f t="shared" si="14"/>
        <v>1</v>
      </c>
      <c r="IE15" s="69">
        <f t="shared" si="14"/>
        <v>1</v>
      </c>
      <c r="IF15" s="69">
        <f t="shared" si="14"/>
        <v>1</v>
      </c>
      <c r="IG15" s="69">
        <f t="shared" si="14"/>
        <v>1</v>
      </c>
      <c r="IH15" s="69">
        <f t="shared" si="14"/>
        <v>1</v>
      </c>
      <c r="II15" s="69">
        <f t="shared" si="14"/>
        <v>1</v>
      </c>
      <c r="IJ15" s="69">
        <f t="shared" si="14"/>
        <v>1</v>
      </c>
      <c r="IK15" s="69">
        <f t="shared" si="14"/>
        <v>1</v>
      </c>
      <c r="IL15" s="69">
        <f t="shared" si="14"/>
        <v>1</v>
      </c>
      <c r="IM15" s="69">
        <f t="shared" si="14"/>
        <v>1</v>
      </c>
      <c r="IN15" s="69">
        <f t="shared" si="14"/>
        <v>1</v>
      </c>
      <c r="IO15" s="69">
        <f t="shared" si="14"/>
        <v>1</v>
      </c>
      <c r="IP15" s="69">
        <f t="shared" si="14"/>
        <v>1</v>
      </c>
      <c r="IQ15" s="69">
        <f t="shared" si="14"/>
        <v>1</v>
      </c>
      <c r="IR15" s="69">
        <f t="shared" si="14"/>
        <v>1</v>
      </c>
      <c r="IS15" s="69">
        <f t="shared" si="15"/>
        <v>1</v>
      </c>
      <c r="IT15" s="69">
        <f t="shared" si="15"/>
        <v>1</v>
      </c>
      <c r="IU15" s="69">
        <f t="shared" si="15"/>
        <v>1</v>
      </c>
      <c r="IV15" s="69">
        <f t="shared" si="15"/>
        <v>1</v>
      </c>
      <c r="IW15" s="69">
        <f t="shared" si="15"/>
        <v>1</v>
      </c>
      <c r="IX15" s="69">
        <f t="shared" si="15"/>
        <v>1</v>
      </c>
      <c r="IY15" s="69">
        <f t="shared" si="15"/>
        <v>1</v>
      </c>
      <c r="IZ15" s="69">
        <f t="shared" si="15"/>
        <v>1</v>
      </c>
      <c r="JA15" s="69">
        <f t="shared" si="15"/>
        <v>1</v>
      </c>
      <c r="JB15" s="69">
        <f t="shared" si="15"/>
        <v>1</v>
      </c>
      <c r="JC15" s="69">
        <f t="shared" si="15"/>
        <v>1</v>
      </c>
      <c r="JD15" s="69">
        <f t="shared" si="15"/>
        <v>1</v>
      </c>
      <c r="JE15" s="69">
        <f t="shared" si="15"/>
        <v>1</v>
      </c>
      <c r="JF15" s="69">
        <f t="shared" si="15"/>
        <v>1</v>
      </c>
      <c r="JG15" s="69">
        <f t="shared" si="15"/>
        <v>1</v>
      </c>
      <c r="JH15" s="72">
        <f t="shared" si="17"/>
        <v>0.59215686274509804</v>
      </c>
      <c r="JI15" s="27"/>
      <c r="JJ15" s="27"/>
      <c r="JK15" s="27"/>
      <c r="JL15" s="27"/>
      <c r="JM15" s="27"/>
      <c r="JN15" s="27"/>
      <c r="JO15" s="27"/>
      <c r="JP15" s="27"/>
      <c r="JQ15" s="27"/>
      <c r="JR15" s="27"/>
      <c r="JS15" s="27"/>
      <c r="JT15" s="27"/>
      <c r="JU15" s="27"/>
      <c r="JV15" s="27"/>
      <c r="JW15" s="27"/>
      <c r="JX15" s="27"/>
      <c r="JY15" s="27"/>
      <c r="JZ15" s="27"/>
      <c r="KA15" s="27"/>
      <c r="KB15" s="27"/>
      <c r="KC15" s="27"/>
      <c r="KD15" s="27"/>
      <c r="KE15" s="27"/>
      <c r="KF15" s="27"/>
      <c r="KG15" s="27"/>
      <c r="KH15" s="27"/>
      <c r="KI15" s="27"/>
      <c r="KJ15" s="27"/>
      <c r="KK15" s="27"/>
      <c r="KL15" s="27"/>
      <c r="KM15" s="27"/>
      <c r="KN15" s="27"/>
      <c r="KO15" s="27"/>
      <c r="KP15" s="27"/>
      <c r="KQ15" s="27"/>
      <c r="KR15" s="27"/>
      <c r="KS15" s="27"/>
      <c r="KT15" s="27"/>
      <c r="KU15" s="27"/>
      <c r="KV15" s="27"/>
      <c r="KW15" s="27"/>
      <c r="KX15" s="27"/>
      <c r="KY15" s="27"/>
      <c r="KZ15" s="27"/>
      <c r="LA15" s="27"/>
      <c r="LB15" s="27"/>
      <c r="LC15" s="27"/>
      <c r="LD15" s="27"/>
      <c r="LE15" s="27"/>
      <c r="LF15" s="27"/>
      <c r="LG15" s="27"/>
      <c r="LH15" s="27"/>
      <c r="LI15" s="27"/>
      <c r="LJ15" s="27"/>
      <c r="LK15" s="27"/>
      <c r="LL15" s="27"/>
      <c r="LM15" s="27"/>
      <c r="LN15" s="27"/>
      <c r="LO15" s="27"/>
      <c r="LP15" s="27"/>
      <c r="LQ15" s="27"/>
      <c r="LR15" s="27"/>
      <c r="LS15" s="27"/>
      <c r="LT15" s="27"/>
      <c r="LU15" s="27"/>
      <c r="LV15" s="27"/>
      <c r="LW15" s="27"/>
      <c r="LX15" s="27"/>
      <c r="LY15" s="27"/>
      <c r="LZ15" s="27"/>
      <c r="MA15" s="27"/>
      <c r="MB15" s="27"/>
      <c r="MC15" s="27"/>
      <c r="MD15" s="27"/>
      <c r="ME15" s="27"/>
      <c r="MF15" s="27"/>
      <c r="MG15" s="27"/>
    </row>
    <row r="16" spans="1:345" ht="3" customHeight="1" x14ac:dyDescent="0.25">
      <c r="A16" s="27"/>
      <c r="B16" s="27"/>
      <c r="C16" s="27"/>
      <c r="D16" s="27"/>
      <c r="E16" s="27"/>
      <c r="F16" s="63"/>
      <c r="G16" s="27"/>
      <c r="H16" s="27">
        <v>227</v>
      </c>
      <c r="I16" s="27">
        <f t="shared" si="16"/>
        <v>28</v>
      </c>
      <c r="L16" s="105"/>
      <c r="M16" s="69">
        <f t="shared" si="0"/>
        <v>0</v>
      </c>
      <c r="N16" s="69">
        <f t="shared" si="0"/>
        <v>0</v>
      </c>
      <c r="O16" s="69">
        <f t="shared" si="0"/>
        <v>0</v>
      </c>
      <c r="P16" s="69">
        <f t="shared" si="0"/>
        <v>0</v>
      </c>
      <c r="Q16" s="69">
        <f t="shared" si="0"/>
        <v>0</v>
      </c>
      <c r="R16" s="69">
        <f t="shared" si="0"/>
        <v>0</v>
      </c>
      <c r="S16" s="69">
        <f t="shared" si="0"/>
        <v>0</v>
      </c>
      <c r="T16" s="69">
        <f t="shared" si="0"/>
        <v>0</v>
      </c>
      <c r="U16" s="69">
        <f t="shared" si="0"/>
        <v>0</v>
      </c>
      <c r="V16" s="69">
        <f t="shared" si="0"/>
        <v>0</v>
      </c>
      <c r="W16" s="69">
        <f t="shared" si="0"/>
        <v>0</v>
      </c>
      <c r="X16" s="69">
        <f t="shared" si="0"/>
        <v>0</v>
      </c>
      <c r="Y16" s="69">
        <f t="shared" si="0"/>
        <v>0</v>
      </c>
      <c r="Z16" s="69">
        <f t="shared" si="0"/>
        <v>0</v>
      </c>
      <c r="AA16" s="69">
        <f t="shared" si="0"/>
        <v>0</v>
      </c>
      <c r="AB16" s="69">
        <f t="shared" si="0"/>
        <v>0</v>
      </c>
      <c r="AC16" s="69">
        <f t="shared" si="1"/>
        <v>0</v>
      </c>
      <c r="AD16" s="69">
        <f t="shared" si="1"/>
        <v>0</v>
      </c>
      <c r="AE16" s="69">
        <f t="shared" si="1"/>
        <v>0</v>
      </c>
      <c r="AF16" s="69">
        <f t="shared" si="1"/>
        <v>0</v>
      </c>
      <c r="AG16" s="69">
        <f t="shared" si="1"/>
        <v>0</v>
      </c>
      <c r="AH16" s="69">
        <f t="shared" si="1"/>
        <v>0</v>
      </c>
      <c r="AI16" s="69">
        <f t="shared" si="1"/>
        <v>0</v>
      </c>
      <c r="AJ16" s="69">
        <f t="shared" si="1"/>
        <v>0</v>
      </c>
      <c r="AK16" s="69">
        <f t="shared" si="1"/>
        <v>0</v>
      </c>
      <c r="AL16" s="69">
        <f t="shared" si="1"/>
        <v>0</v>
      </c>
      <c r="AM16" s="69">
        <f t="shared" si="1"/>
        <v>0</v>
      </c>
      <c r="AN16" s="69">
        <f t="shared" si="1"/>
        <v>0</v>
      </c>
      <c r="AO16" s="69">
        <f t="shared" si="1"/>
        <v>1</v>
      </c>
      <c r="AP16" s="69">
        <f t="shared" si="1"/>
        <v>1</v>
      </c>
      <c r="AQ16" s="69">
        <f t="shared" si="1"/>
        <v>1</v>
      </c>
      <c r="AR16" s="69">
        <f t="shared" si="1"/>
        <v>1</v>
      </c>
      <c r="AS16" s="69">
        <f t="shared" si="2"/>
        <v>1</v>
      </c>
      <c r="AT16" s="69">
        <f t="shared" si="2"/>
        <v>1</v>
      </c>
      <c r="AU16" s="69">
        <f t="shared" si="2"/>
        <v>1</v>
      </c>
      <c r="AV16" s="69">
        <f t="shared" si="2"/>
        <v>1</v>
      </c>
      <c r="AW16" s="69">
        <f t="shared" si="2"/>
        <v>1</v>
      </c>
      <c r="AX16" s="69">
        <f t="shared" si="2"/>
        <v>1</v>
      </c>
      <c r="AY16" s="69">
        <f t="shared" si="2"/>
        <v>1</v>
      </c>
      <c r="AZ16" s="69">
        <f t="shared" si="2"/>
        <v>1</v>
      </c>
      <c r="BA16" s="69">
        <f t="shared" si="2"/>
        <v>1</v>
      </c>
      <c r="BB16" s="69">
        <f t="shared" si="2"/>
        <v>1</v>
      </c>
      <c r="BC16" s="69">
        <f t="shared" si="2"/>
        <v>1</v>
      </c>
      <c r="BD16" s="69">
        <f t="shared" si="2"/>
        <v>1</v>
      </c>
      <c r="BE16" s="69">
        <f t="shared" si="2"/>
        <v>1</v>
      </c>
      <c r="BF16" s="69">
        <f t="shared" si="2"/>
        <v>1</v>
      </c>
      <c r="BG16" s="69">
        <f t="shared" si="2"/>
        <v>1</v>
      </c>
      <c r="BH16" s="69">
        <f t="shared" si="2"/>
        <v>1</v>
      </c>
      <c r="BI16" s="69">
        <f t="shared" si="3"/>
        <v>1</v>
      </c>
      <c r="BJ16" s="69">
        <f t="shared" si="3"/>
        <v>1</v>
      </c>
      <c r="BK16" s="69">
        <f t="shared" si="3"/>
        <v>1</v>
      </c>
      <c r="BL16" s="69">
        <f t="shared" si="3"/>
        <v>1</v>
      </c>
      <c r="BM16" s="69">
        <f t="shared" si="3"/>
        <v>1</v>
      </c>
      <c r="BN16" s="69">
        <f t="shared" si="3"/>
        <v>1</v>
      </c>
      <c r="BO16" s="69">
        <f t="shared" si="3"/>
        <v>1</v>
      </c>
      <c r="BP16" s="69">
        <f t="shared" si="3"/>
        <v>1</v>
      </c>
      <c r="BQ16" s="69">
        <f t="shared" si="3"/>
        <v>1</v>
      </c>
      <c r="BR16" s="69">
        <f t="shared" si="3"/>
        <v>1</v>
      </c>
      <c r="BS16" s="69">
        <f t="shared" si="3"/>
        <v>1</v>
      </c>
      <c r="BT16" s="69">
        <f t="shared" si="3"/>
        <v>1</v>
      </c>
      <c r="BU16" s="69">
        <f t="shared" si="3"/>
        <v>1</v>
      </c>
      <c r="BV16" s="69">
        <f t="shared" si="3"/>
        <v>1</v>
      </c>
      <c r="BW16" s="69">
        <f t="shared" si="3"/>
        <v>1</v>
      </c>
      <c r="BX16" s="69">
        <f t="shared" si="3"/>
        <v>1</v>
      </c>
      <c r="BY16" s="69">
        <f t="shared" si="4"/>
        <v>1</v>
      </c>
      <c r="BZ16" s="69">
        <f t="shared" si="4"/>
        <v>1</v>
      </c>
      <c r="CA16" s="69">
        <f t="shared" si="4"/>
        <v>1</v>
      </c>
      <c r="CB16" s="69">
        <f t="shared" si="4"/>
        <v>1</v>
      </c>
      <c r="CC16" s="69">
        <f t="shared" si="4"/>
        <v>1</v>
      </c>
      <c r="CD16" s="69">
        <f t="shared" si="4"/>
        <v>1</v>
      </c>
      <c r="CE16" s="69">
        <f t="shared" si="4"/>
        <v>1</v>
      </c>
      <c r="CF16" s="69">
        <f t="shared" si="4"/>
        <v>1</v>
      </c>
      <c r="CG16" s="69">
        <f t="shared" si="4"/>
        <v>1</v>
      </c>
      <c r="CH16" s="69">
        <f t="shared" si="4"/>
        <v>1</v>
      </c>
      <c r="CI16" s="69">
        <f t="shared" si="4"/>
        <v>1</v>
      </c>
      <c r="CJ16" s="69">
        <f t="shared" si="4"/>
        <v>1</v>
      </c>
      <c r="CK16" s="69">
        <f t="shared" si="4"/>
        <v>1</v>
      </c>
      <c r="CL16" s="69">
        <f t="shared" si="4"/>
        <v>1</v>
      </c>
      <c r="CM16" s="69">
        <f t="shared" si="4"/>
        <v>1</v>
      </c>
      <c r="CN16" s="69">
        <f t="shared" si="4"/>
        <v>1</v>
      </c>
      <c r="CO16" s="69">
        <f t="shared" si="5"/>
        <v>1</v>
      </c>
      <c r="CP16" s="69">
        <f t="shared" si="5"/>
        <v>1</v>
      </c>
      <c r="CQ16" s="69">
        <f t="shared" si="5"/>
        <v>1</v>
      </c>
      <c r="CR16" s="69">
        <f t="shared" si="5"/>
        <v>1</v>
      </c>
      <c r="CS16" s="69">
        <f t="shared" si="5"/>
        <v>1</v>
      </c>
      <c r="CT16" s="69">
        <f t="shared" si="5"/>
        <v>1</v>
      </c>
      <c r="CU16" s="69">
        <f t="shared" si="5"/>
        <v>1</v>
      </c>
      <c r="CV16" s="69">
        <f t="shared" si="5"/>
        <v>1</v>
      </c>
      <c r="CW16" s="69">
        <f t="shared" si="5"/>
        <v>1</v>
      </c>
      <c r="CX16" s="69">
        <f t="shared" si="5"/>
        <v>1</v>
      </c>
      <c r="CY16" s="69">
        <f t="shared" si="5"/>
        <v>1</v>
      </c>
      <c r="CZ16" s="69">
        <f t="shared" si="5"/>
        <v>1</v>
      </c>
      <c r="DA16" s="69">
        <f t="shared" si="5"/>
        <v>1</v>
      </c>
      <c r="DB16" s="69">
        <f t="shared" si="5"/>
        <v>1</v>
      </c>
      <c r="DC16" s="69">
        <f t="shared" si="5"/>
        <v>1</v>
      </c>
      <c r="DD16" s="69">
        <f t="shared" si="5"/>
        <v>1</v>
      </c>
      <c r="DE16" s="69">
        <f t="shared" si="6"/>
        <v>1</v>
      </c>
      <c r="DF16" s="69">
        <f t="shared" si="6"/>
        <v>1</v>
      </c>
      <c r="DG16" s="69">
        <f t="shared" si="6"/>
        <v>1</v>
      </c>
      <c r="DH16" s="69">
        <f t="shared" si="6"/>
        <v>1</v>
      </c>
      <c r="DI16" s="69">
        <f t="shared" si="6"/>
        <v>1</v>
      </c>
      <c r="DJ16" s="69">
        <f t="shared" si="6"/>
        <v>1</v>
      </c>
      <c r="DK16" s="69">
        <f t="shared" si="6"/>
        <v>1</v>
      </c>
      <c r="DL16" s="69">
        <f t="shared" si="6"/>
        <v>1</v>
      </c>
      <c r="DM16" s="69">
        <f t="shared" si="6"/>
        <v>1</v>
      </c>
      <c r="DN16" s="69">
        <f t="shared" si="6"/>
        <v>1</v>
      </c>
      <c r="DO16" s="69">
        <f t="shared" si="6"/>
        <v>1</v>
      </c>
      <c r="DP16" s="69">
        <f t="shared" si="6"/>
        <v>1</v>
      </c>
      <c r="DQ16" s="69">
        <f t="shared" si="6"/>
        <v>1</v>
      </c>
      <c r="DR16" s="69">
        <f t="shared" si="6"/>
        <v>1</v>
      </c>
      <c r="DS16" s="69">
        <f t="shared" si="6"/>
        <v>1</v>
      </c>
      <c r="DT16" s="69">
        <f t="shared" si="6"/>
        <v>1</v>
      </c>
      <c r="DU16" s="69">
        <f t="shared" si="7"/>
        <v>1</v>
      </c>
      <c r="DV16" s="69">
        <f t="shared" si="7"/>
        <v>1</v>
      </c>
      <c r="DW16" s="69">
        <f t="shared" si="7"/>
        <v>1</v>
      </c>
      <c r="DX16" s="69">
        <f t="shared" si="7"/>
        <v>1</v>
      </c>
      <c r="DY16" s="69">
        <f t="shared" si="7"/>
        <v>1</v>
      </c>
      <c r="DZ16" s="69">
        <f t="shared" si="7"/>
        <v>1</v>
      </c>
      <c r="EA16" s="69">
        <f t="shared" si="7"/>
        <v>1</v>
      </c>
      <c r="EB16" s="69">
        <f t="shared" si="7"/>
        <v>1</v>
      </c>
      <c r="EC16" s="69">
        <f t="shared" si="7"/>
        <v>1</v>
      </c>
      <c r="ED16" s="69">
        <f t="shared" si="7"/>
        <v>1</v>
      </c>
      <c r="EE16" s="69">
        <f t="shared" si="7"/>
        <v>1</v>
      </c>
      <c r="EF16" s="69">
        <f t="shared" si="7"/>
        <v>1</v>
      </c>
      <c r="EG16" s="69">
        <f t="shared" si="7"/>
        <v>1</v>
      </c>
      <c r="EH16" s="69">
        <f t="shared" si="7"/>
        <v>1</v>
      </c>
      <c r="EI16" s="69">
        <f t="shared" si="7"/>
        <v>1</v>
      </c>
      <c r="EJ16" s="69">
        <f t="shared" si="7"/>
        <v>1</v>
      </c>
      <c r="EK16" s="69">
        <f t="shared" si="8"/>
        <v>1</v>
      </c>
      <c r="EL16" s="69">
        <f t="shared" si="8"/>
        <v>1</v>
      </c>
      <c r="EM16" s="69">
        <f t="shared" si="8"/>
        <v>1</v>
      </c>
      <c r="EN16" s="69">
        <f t="shared" si="8"/>
        <v>1</v>
      </c>
      <c r="EO16" s="69">
        <f t="shared" si="8"/>
        <v>1</v>
      </c>
      <c r="EP16" s="69">
        <f t="shared" si="8"/>
        <v>1</v>
      </c>
      <c r="EQ16" s="69">
        <f t="shared" si="8"/>
        <v>1</v>
      </c>
      <c r="ER16" s="69">
        <f t="shared" si="8"/>
        <v>1</v>
      </c>
      <c r="ES16" s="69">
        <f t="shared" si="8"/>
        <v>1</v>
      </c>
      <c r="ET16" s="69">
        <f t="shared" si="8"/>
        <v>1</v>
      </c>
      <c r="EU16" s="69">
        <f t="shared" si="8"/>
        <v>1</v>
      </c>
      <c r="EV16" s="69">
        <f t="shared" si="8"/>
        <v>1</v>
      </c>
      <c r="EW16" s="69">
        <f t="shared" si="8"/>
        <v>1</v>
      </c>
      <c r="EX16" s="69">
        <f t="shared" si="8"/>
        <v>1</v>
      </c>
      <c r="EY16" s="69">
        <f t="shared" si="8"/>
        <v>1</v>
      </c>
      <c r="EZ16" s="69">
        <f t="shared" si="8"/>
        <v>1</v>
      </c>
      <c r="FA16" s="69">
        <f t="shared" si="9"/>
        <v>1</v>
      </c>
      <c r="FB16" s="69">
        <f t="shared" si="9"/>
        <v>1</v>
      </c>
      <c r="FC16" s="69">
        <f t="shared" si="9"/>
        <v>1</v>
      </c>
      <c r="FD16" s="69">
        <f t="shared" si="9"/>
        <v>1</v>
      </c>
      <c r="FE16" s="69">
        <f t="shared" si="9"/>
        <v>1</v>
      </c>
      <c r="FF16" s="69">
        <f t="shared" si="9"/>
        <v>1</v>
      </c>
      <c r="FG16" s="69">
        <f t="shared" si="9"/>
        <v>1</v>
      </c>
      <c r="FH16" s="69">
        <f t="shared" si="9"/>
        <v>1</v>
      </c>
      <c r="FI16" s="69">
        <f t="shared" si="9"/>
        <v>1</v>
      </c>
      <c r="FJ16" s="69">
        <f t="shared" si="9"/>
        <v>1</v>
      </c>
      <c r="FK16" s="69">
        <f t="shared" si="9"/>
        <v>1</v>
      </c>
      <c r="FL16" s="69">
        <f t="shared" si="9"/>
        <v>1</v>
      </c>
      <c r="FM16" s="69">
        <f t="shared" si="9"/>
        <v>1</v>
      </c>
      <c r="FN16" s="69">
        <f t="shared" si="9"/>
        <v>1</v>
      </c>
      <c r="FO16" s="69">
        <f t="shared" si="9"/>
        <v>1</v>
      </c>
      <c r="FP16" s="69">
        <f t="shared" si="9"/>
        <v>1</v>
      </c>
      <c r="FQ16" s="69">
        <f t="shared" si="10"/>
        <v>1</v>
      </c>
      <c r="FR16" s="69">
        <f t="shared" si="10"/>
        <v>1</v>
      </c>
      <c r="FS16" s="69">
        <f t="shared" si="10"/>
        <v>1</v>
      </c>
      <c r="FT16" s="69">
        <f t="shared" si="10"/>
        <v>1</v>
      </c>
      <c r="FU16" s="69">
        <f t="shared" si="10"/>
        <v>1</v>
      </c>
      <c r="FV16" s="69">
        <f t="shared" si="10"/>
        <v>1</v>
      </c>
      <c r="FW16" s="69">
        <f t="shared" si="10"/>
        <v>1</v>
      </c>
      <c r="FX16" s="69">
        <f t="shared" si="10"/>
        <v>1</v>
      </c>
      <c r="FY16" s="69">
        <f t="shared" si="10"/>
        <v>1</v>
      </c>
      <c r="FZ16" s="69">
        <f t="shared" si="10"/>
        <v>1</v>
      </c>
      <c r="GA16" s="69">
        <f t="shared" si="10"/>
        <v>1</v>
      </c>
      <c r="GB16" s="69">
        <f t="shared" si="10"/>
        <v>1</v>
      </c>
      <c r="GC16" s="69">
        <f t="shared" si="10"/>
        <v>1</v>
      </c>
      <c r="GD16" s="69">
        <f t="shared" si="10"/>
        <v>1</v>
      </c>
      <c r="GE16" s="69">
        <f t="shared" si="10"/>
        <v>1</v>
      </c>
      <c r="GF16" s="69">
        <f t="shared" si="10"/>
        <v>1</v>
      </c>
      <c r="GG16" s="69">
        <f t="shared" si="11"/>
        <v>1</v>
      </c>
      <c r="GH16" s="69">
        <f t="shared" si="11"/>
        <v>1</v>
      </c>
      <c r="GI16" s="69">
        <f t="shared" si="11"/>
        <v>1</v>
      </c>
      <c r="GJ16" s="69">
        <f t="shared" si="11"/>
        <v>1</v>
      </c>
      <c r="GK16" s="69">
        <f t="shared" si="11"/>
        <v>1</v>
      </c>
      <c r="GL16" s="69">
        <f t="shared" si="11"/>
        <v>1</v>
      </c>
      <c r="GM16" s="69">
        <f t="shared" si="11"/>
        <v>1</v>
      </c>
      <c r="GN16" s="69">
        <f t="shared" si="11"/>
        <v>1</v>
      </c>
      <c r="GO16" s="69">
        <f t="shared" si="11"/>
        <v>1</v>
      </c>
      <c r="GP16" s="69">
        <f t="shared" si="11"/>
        <v>1</v>
      </c>
      <c r="GQ16" s="69">
        <f t="shared" si="11"/>
        <v>1</v>
      </c>
      <c r="GR16" s="69">
        <f t="shared" si="11"/>
        <v>1</v>
      </c>
      <c r="GS16" s="69">
        <f t="shared" si="11"/>
        <v>1</v>
      </c>
      <c r="GT16" s="69">
        <f t="shared" si="11"/>
        <v>1</v>
      </c>
      <c r="GU16" s="69">
        <f t="shared" si="11"/>
        <v>1</v>
      </c>
      <c r="GV16" s="69">
        <f t="shared" si="11"/>
        <v>1</v>
      </c>
      <c r="GW16" s="69">
        <f t="shared" si="12"/>
        <v>1</v>
      </c>
      <c r="GX16" s="69">
        <f t="shared" si="12"/>
        <v>1</v>
      </c>
      <c r="GY16" s="69">
        <f t="shared" si="12"/>
        <v>1</v>
      </c>
      <c r="GZ16" s="69">
        <f t="shared" si="12"/>
        <v>1</v>
      </c>
      <c r="HA16" s="69">
        <f t="shared" si="12"/>
        <v>1</v>
      </c>
      <c r="HB16" s="69">
        <f t="shared" si="12"/>
        <v>1</v>
      </c>
      <c r="HC16" s="69">
        <f t="shared" si="12"/>
        <v>1</v>
      </c>
      <c r="HD16" s="69">
        <f t="shared" si="12"/>
        <v>1</v>
      </c>
      <c r="HE16" s="69">
        <f t="shared" si="12"/>
        <v>1</v>
      </c>
      <c r="HF16" s="69">
        <f t="shared" si="12"/>
        <v>1</v>
      </c>
      <c r="HG16" s="69">
        <f t="shared" si="12"/>
        <v>1</v>
      </c>
      <c r="HH16" s="69">
        <f t="shared" si="12"/>
        <v>1</v>
      </c>
      <c r="HI16" s="69">
        <f t="shared" si="12"/>
        <v>1</v>
      </c>
      <c r="HJ16" s="69">
        <f t="shared" si="12"/>
        <v>1</v>
      </c>
      <c r="HK16" s="69">
        <f t="shared" si="12"/>
        <v>1</v>
      </c>
      <c r="HL16" s="69">
        <f t="shared" si="12"/>
        <v>1</v>
      </c>
      <c r="HM16" s="69">
        <f t="shared" si="13"/>
        <v>1</v>
      </c>
      <c r="HN16" s="69">
        <f t="shared" si="13"/>
        <v>1</v>
      </c>
      <c r="HO16" s="69">
        <f t="shared" si="13"/>
        <v>1</v>
      </c>
      <c r="HP16" s="69">
        <f t="shared" si="13"/>
        <v>1</v>
      </c>
      <c r="HQ16" s="69">
        <f t="shared" si="13"/>
        <v>1</v>
      </c>
      <c r="HR16" s="69">
        <f t="shared" si="13"/>
        <v>1</v>
      </c>
      <c r="HS16" s="69">
        <f t="shared" si="13"/>
        <v>1</v>
      </c>
      <c r="HT16" s="69">
        <f t="shared" si="13"/>
        <v>1</v>
      </c>
      <c r="HU16" s="69">
        <f t="shared" si="13"/>
        <v>1</v>
      </c>
      <c r="HV16" s="69">
        <f t="shared" si="13"/>
        <v>1</v>
      </c>
      <c r="HW16" s="69">
        <f t="shared" si="13"/>
        <v>1</v>
      </c>
      <c r="HX16" s="69">
        <f t="shared" si="13"/>
        <v>1</v>
      </c>
      <c r="HY16" s="69">
        <f t="shared" si="13"/>
        <v>1</v>
      </c>
      <c r="HZ16" s="69">
        <f t="shared" si="13"/>
        <v>1</v>
      </c>
      <c r="IA16" s="69">
        <f t="shared" si="13"/>
        <v>1</v>
      </c>
      <c r="IB16" s="69">
        <f t="shared" si="13"/>
        <v>1</v>
      </c>
      <c r="IC16" s="69">
        <f t="shared" si="14"/>
        <v>1</v>
      </c>
      <c r="ID16" s="69">
        <f t="shared" si="14"/>
        <v>1</v>
      </c>
      <c r="IE16" s="69">
        <f t="shared" si="14"/>
        <v>1</v>
      </c>
      <c r="IF16" s="69">
        <f t="shared" si="14"/>
        <v>1</v>
      </c>
      <c r="IG16" s="69">
        <f t="shared" si="14"/>
        <v>1</v>
      </c>
      <c r="IH16" s="69">
        <f t="shared" si="14"/>
        <v>1</v>
      </c>
      <c r="II16" s="69">
        <f t="shared" si="14"/>
        <v>1</v>
      </c>
      <c r="IJ16" s="69">
        <f t="shared" si="14"/>
        <v>1</v>
      </c>
      <c r="IK16" s="69">
        <f t="shared" si="14"/>
        <v>1</v>
      </c>
      <c r="IL16" s="69">
        <f t="shared" si="14"/>
        <v>1</v>
      </c>
      <c r="IM16" s="69">
        <f t="shared" si="14"/>
        <v>1</v>
      </c>
      <c r="IN16" s="69">
        <f t="shared" si="14"/>
        <v>1</v>
      </c>
      <c r="IO16" s="69">
        <f t="shared" si="14"/>
        <v>1</v>
      </c>
      <c r="IP16" s="69">
        <f t="shared" si="14"/>
        <v>1</v>
      </c>
      <c r="IQ16" s="69">
        <f t="shared" si="14"/>
        <v>1</v>
      </c>
      <c r="IR16" s="69">
        <f t="shared" si="14"/>
        <v>1</v>
      </c>
      <c r="IS16" s="69">
        <f t="shared" si="15"/>
        <v>1</v>
      </c>
      <c r="IT16" s="69">
        <f t="shared" si="15"/>
        <v>1</v>
      </c>
      <c r="IU16" s="69">
        <f t="shared" si="15"/>
        <v>1</v>
      </c>
      <c r="IV16" s="69">
        <f t="shared" si="15"/>
        <v>1</v>
      </c>
      <c r="IW16" s="69">
        <f t="shared" si="15"/>
        <v>1</v>
      </c>
      <c r="IX16" s="69">
        <f t="shared" si="15"/>
        <v>1</v>
      </c>
      <c r="IY16" s="69">
        <f t="shared" si="15"/>
        <v>1</v>
      </c>
      <c r="IZ16" s="69">
        <f t="shared" si="15"/>
        <v>1</v>
      </c>
      <c r="JA16" s="69">
        <f t="shared" si="15"/>
        <v>1</v>
      </c>
      <c r="JB16" s="69">
        <f t="shared" si="15"/>
        <v>1</v>
      </c>
      <c r="JC16" s="69">
        <f t="shared" si="15"/>
        <v>1</v>
      </c>
      <c r="JD16" s="69">
        <f t="shared" si="15"/>
        <v>1</v>
      </c>
      <c r="JE16" s="69">
        <f t="shared" si="15"/>
        <v>1</v>
      </c>
      <c r="JF16" s="69">
        <f t="shared" si="15"/>
        <v>1</v>
      </c>
      <c r="JG16" s="69">
        <f t="shared" si="15"/>
        <v>1</v>
      </c>
      <c r="JH16" s="72">
        <f t="shared" si="17"/>
        <v>0.10980392156862745</v>
      </c>
      <c r="JI16" s="27"/>
      <c r="JJ16" s="27"/>
      <c r="JK16" s="27"/>
      <c r="JL16" s="27"/>
      <c r="JM16" s="27"/>
      <c r="JN16" s="27"/>
      <c r="JO16" s="27"/>
      <c r="JP16" s="27"/>
      <c r="JQ16" s="27"/>
      <c r="JR16" s="27"/>
      <c r="JS16" s="27"/>
      <c r="JT16" s="27"/>
      <c r="JU16" s="27"/>
      <c r="JV16" s="27"/>
      <c r="JW16" s="27"/>
      <c r="JX16" s="27"/>
      <c r="JY16" s="27"/>
      <c r="JZ16" s="27"/>
      <c r="KA16" s="27"/>
      <c r="KB16" s="27"/>
      <c r="KC16" s="27"/>
      <c r="KD16" s="27"/>
      <c r="KE16" s="27"/>
      <c r="KF16" s="27"/>
      <c r="KG16" s="27"/>
      <c r="KH16" s="27"/>
      <c r="KI16" s="27"/>
      <c r="KJ16" s="27"/>
      <c r="KK16" s="27"/>
      <c r="KL16" s="27"/>
      <c r="KM16" s="27"/>
      <c r="KN16" s="27"/>
      <c r="KO16" s="27"/>
      <c r="KP16" s="27"/>
      <c r="KQ16" s="27"/>
      <c r="KR16" s="27"/>
      <c r="KS16" s="27"/>
      <c r="KT16" s="27"/>
      <c r="KU16" s="27"/>
      <c r="KV16" s="27"/>
      <c r="KW16" s="27"/>
      <c r="KX16" s="27"/>
      <c r="KY16" s="27"/>
      <c r="KZ16" s="27"/>
      <c r="LA16" s="27"/>
      <c r="LB16" s="27"/>
      <c r="LC16" s="27"/>
      <c r="LD16" s="27"/>
      <c r="LE16" s="27"/>
      <c r="LF16" s="27"/>
      <c r="LG16" s="27"/>
      <c r="LH16" s="27"/>
      <c r="LI16" s="27"/>
      <c r="LJ16" s="27"/>
      <c r="LK16" s="27"/>
      <c r="LL16" s="27"/>
      <c r="LM16" s="27"/>
      <c r="LN16" s="27"/>
      <c r="LO16" s="27"/>
      <c r="LP16" s="27"/>
      <c r="LQ16" s="27"/>
      <c r="LR16" s="27"/>
      <c r="LS16" s="27"/>
      <c r="LT16" s="27"/>
      <c r="LU16" s="27"/>
      <c r="LV16" s="27"/>
      <c r="LW16" s="27"/>
      <c r="LX16" s="27"/>
      <c r="LY16" s="27"/>
      <c r="LZ16" s="27"/>
      <c r="MA16" s="27"/>
      <c r="MB16" s="27"/>
      <c r="MC16" s="27"/>
      <c r="MD16" s="27"/>
      <c r="ME16" s="27"/>
      <c r="MF16" s="27"/>
      <c r="MG16" s="27"/>
    </row>
    <row r="17" spans="1:345" x14ac:dyDescent="0.25">
      <c r="A17" s="27"/>
      <c r="B17" s="27"/>
      <c r="C17" s="27"/>
      <c r="D17" s="27"/>
      <c r="E17" s="27"/>
      <c r="F17" s="63"/>
      <c r="G17" s="27"/>
      <c r="H17" s="27">
        <v>204</v>
      </c>
      <c r="I17" s="27">
        <f t="shared" ref="I17:I24" si="18">ABS(H17-255)</f>
        <v>51</v>
      </c>
      <c r="J17" s="110">
        <v>2</v>
      </c>
      <c r="K17" s="60" t="s">
        <v>2</v>
      </c>
      <c r="L17" s="106"/>
      <c r="M17" s="69">
        <f t="shared" si="0"/>
        <v>0</v>
      </c>
      <c r="N17" s="69">
        <f t="shared" si="0"/>
        <v>0</v>
      </c>
      <c r="O17" s="69">
        <f t="shared" si="0"/>
        <v>0</v>
      </c>
      <c r="P17" s="69">
        <f t="shared" si="0"/>
        <v>0</v>
      </c>
      <c r="Q17" s="69">
        <f t="shared" si="0"/>
        <v>0</v>
      </c>
      <c r="R17" s="69">
        <f t="shared" si="0"/>
        <v>0</v>
      </c>
      <c r="S17" s="69">
        <f t="shared" si="0"/>
        <v>0</v>
      </c>
      <c r="T17" s="69">
        <f t="shared" si="0"/>
        <v>0</v>
      </c>
      <c r="U17" s="69">
        <f t="shared" si="0"/>
        <v>0</v>
      </c>
      <c r="V17" s="69">
        <f t="shared" si="0"/>
        <v>0</v>
      </c>
      <c r="W17" s="69">
        <f t="shared" si="0"/>
        <v>0</v>
      </c>
      <c r="X17" s="69">
        <f t="shared" si="0"/>
        <v>0</v>
      </c>
      <c r="Y17" s="69">
        <f t="shared" si="0"/>
        <v>0</v>
      </c>
      <c r="Z17" s="69">
        <f t="shared" si="0"/>
        <v>0</v>
      </c>
      <c r="AA17" s="69">
        <f t="shared" si="0"/>
        <v>0</v>
      </c>
      <c r="AB17" s="69">
        <f t="shared" si="0"/>
        <v>0</v>
      </c>
      <c r="AC17" s="69">
        <f t="shared" si="1"/>
        <v>0</v>
      </c>
      <c r="AD17" s="69">
        <f t="shared" si="1"/>
        <v>0</v>
      </c>
      <c r="AE17" s="69">
        <f t="shared" si="1"/>
        <v>0</v>
      </c>
      <c r="AF17" s="69">
        <f t="shared" si="1"/>
        <v>0</v>
      </c>
      <c r="AG17" s="69">
        <f t="shared" si="1"/>
        <v>0</v>
      </c>
      <c r="AH17" s="69">
        <f t="shared" si="1"/>
        <v>0</v>
      </c>
      <c r="AI17" s="69">
        <f t="shared" si="1"/>
        <v>0</v>
      </c>
      <c r="AJ17" s="69">
        <f t="shared" si="1"/>
        <v>0</v>
      </c>
      <c r="AK17" s="69">
        <f t="shared" si="1"/>
        <v>0</v>
      </c>
      <c r="AL17" s="69">
        <f t="shared" si="1"/>
        <v>0</v>
      </c>
      <c r="AM17" s="69">
        <f t="shared" si="1"/>
        <v>0</v>
      </c>
      <c r="AN17" s="69">
        <f t="shared" si="1"/>
        <v>0</v>
      </c>
      <c r="AO17" s="69">
        <f t="shared" si="1"/>
        <v>0</v>
      </c>
      <c r="AP17" s="69">
        <f t="shared" si="1"/>
        <v>0</v>
      </c>
      <c r="AQ17" s="69">
        <f t="shared" si="1"/>
        <v>0</v>
      </c>
      <c r="AR17" s="69">
        <f t="shared" si="1"/>
        <v>0</v>
      </c>
      <c r="AS17" s="69">
        <f t="shared" si="2"/>
        <v>0</v>
      </c>
      <c r="AT17" s="69">
        <f t="shared" si="2"/>
        <v>0</v>
      </c>
      <c r="AU17" s="69">
        <f t="shared" si="2"/>
        <v>0</v>
      </c>
      <c r="AV17" s="69">
        <f t="shared" si="2"/>
        <v>0</v>
      </c>
      <c r="AW17" s="69">
        <f t="shared" si="2"/>
        <v>0</v>
      </c>
      <c r="AX17" s="69">
        <f t="shared" si="2"/>
        <v>0</v>
      </c>
      <c r="AY17" s="69">
        <f t="shared" si="2"/>
        <v>0</v>
      </c>
      <c r="AZ17" s="69">
        <f t="shared" si="2"/>
        <v>0</v>
      </c>
      <c r="BA17" s="69">
        <f t="shared" si="2"/>
        <v>0</v>
      </c>
      <c r="BB17" s="69">
        <f t="shared" si="2"/>
        <v>0</v>
      </c>
      <c r="BC17" s="69">
        <f t="shared" si="2"/>
        <v>0</v>
      </c>
      <c r="BD17" s="69">
        <f t="shared" si="2"/>
        <v>0</v>
      </c>
      <c r="BE17" s="69">
        <f t="shared" si="2"/>
        <v>0</v>
      </c>
      <c r="BF17" s="69">
        <f t="shared" si="2"/>
        <v>0</v>
      </c>
      <c r="BG17" s="69">
        <f t="shared" si="2"/>
        <v>0</v>
      </c>
      <c r="BH17" s="69">
        <f t="shared" si="2"/>
        <v>0</v>
      </c>
      <c r="BI17" s="69">
        <f t="shared" si="3"/>
        <v>0</v>
      </c>
      <c r="BJ17" s="69">
        <f t="shared" si="3"/>
        <v>0</v>
      </c>
      <c r="BK17" s="69">
        <f t="shared" si="3"/>
        <v>0</v>
      </c>
      <c r="BL17" s="69">
        <f t="shared" si="3"/>
        <v>1</v>
      </c>
      <c r="BM17" s="69">
        <f t="shared" si="3"/>
        <v>1</v>
      </c>
      <c r="BN17" s="69">
        <f t="shared" si="3"/>
        <v>1</v>
      </c>
      <c r="BO17" s="69">
        <f t="shared" si="3"/>
        <v>1</v>
      </c>
      <c r="BP17" s="69">
        <f t="shared" si="3"/>
        <v>1</v>
      </c>
      <c r="BQ17" s="69">
        <f t="shared" si="3"/>
        <v>1</v>
      </c>
      <c r="BR17" s="69">
        <f t="shared" si="3"/>
        <v>1</v>
      </c>
      <c r="BS17" s="69">
        <f t="shared" si="3"/>
        <v>1</v>
      </c>
      <c r="BT17" s="69">
        <f t="shared" si="3"/>
        <v>1</v>
      </c>
      <c r="BU17" s="69">
        <f t="shared" si="3"/>
        <v>1</v>
      </c>
      <c r="BV17" s="69">
        <f t="shared" si="3"/>
        <v>1</v>
      </c>
      <c r="BW17" s="69">
        <f t="shared" si="3"/>
        <v>1</v>
      </c>
      <c r="BX17" s="69">
        <f t="shared" si="3"/>
        <v>1</v>
      </c>
      <c r="BY17" s="69">
        <f t="shared" si="4"/>
        <v>1</v>
      </c>
      <c r="BZ17" s="69">
        <f t="shared" si="4"/>
        <v>1</v>
      </c>
      <c r="CA17" s="69">
        <f t="shared" si="4"/>
        <v>1</v>
      </c>
      <c r="CB17" s="69">
        <f t="shared" si="4"/>
        <v>1</v>
      </c>
      <c r="CC17" s="69">
        <f t="shared" si="4"/>
        <v>1</v>
      </c>
      <c r="CD17" s="69">
        <f t="shared" si="4"/>
        <v>1</v>
      </c>
      <c r="CE17" s="69">
        <f t="shared" si="4"/>
        <v>1</v>
      </c>
      <c r="CF17" s="69">
        <f t="shared" si="4"/>
        <v>1</v>
      </c>
      <c r="CG17" s="69">
        <f t="shared" si="4"/>
        <v>1</v>
      </c>
      <c r="CH17" s="69">
        <f t="shared" si="4"/>
        <v>1</v>
      </c>
      <c r="CI17" s="69">
        <f t="shared" si="4"/>
        <v>1</v>
      </c>
      <c r="CJ17" s="69">
        <f t="shared" si="4"/>
        <v>1</v>
      </c>
      <c r="CK17" s="69">
        <f t="shared" si="4"/>
        <v>1</v>
      </c>
      <c r="CL17" s="69">
        <f t="shared" si="4"/>
        <v>1</v>
      </c>
      <c r="CM17" s="69">
        <f t="shared" si="4"/>
        <v>1</v>
      </c>
      <c r="CN17" s="69">
        <f t="shared" si="4"/>
        <v>1</v>
      </c>
      <c r="CO17" s="69">
        <f t="shared" si="5"/>
        <v>1</v>
      </c>
      <c r="CP17" s="69">
        <f t="shared" si="5"/>
        <v>1</v>
      </c>
      <c r="CQ17" s="69">
        <f t="shared" si="5"/>
        <v>1</v>
      </c>
      <c r="CR17" s="69">
        <f t="shared" si="5"/>
        <v>1</v>
      </c>
      <c r="CS17" s="69">
        <f t="shared" si="5"/>
        <v>1</v>
      </c>
      <c r="CT17" s="69">
        <f t="shared" si="5"/>
        <v>1</v>
      </c>
      <c r="CU17" s="69">
        <f t="shared" si="5"/>
        <v>1</v>
      </c>
      <c r="CV17" s="69">
        <f t="shared" si="5"/>
        <v>1</v>
      </c>
      <c r="CW17" s="69">
        <f t="shared" si="5"/>
        <v>1</v>
      </c>
      <c r="CX17" s="69">
        <f t="shared" si="5"/>
        <v>1</v>
      </c>
      <c r="CY17" s="69">
        <f t="shared" si="5"/>
        <v>1</v>
      </c>
      <c r="CZ17" s="69">
        <f t="shared" si="5"/>
        <v>1</v>
      </c>
      <c r="DA17" s="69">
        <f t="shared" si="5"/>
        <v>1</v>
      </c>
      <c r="DB17" s="69">
        <f t="shared" si="5"/>
        <v>1</v>
      </c>
      <c r="DC17" s="69">
        <f t="shared" si="5"/>
        <v>1</v>
      </c>
      <c r="DD17" s="69">
        <f t="shared" si="5"/>
        <v>1</v>
      </c>
      <c r="DE17" s="69">
        <f t="shared" si="6"/>
        <v>1</v>
      </c>
      <c r="DF17" s="69">
        <f t="shared" si="6"/>
        <v>1</v>
      </c>
      <c r="DG17" s="69">
        <f t="shared" si="6"/>
        <v>1</v>
      </c>
      <c r="DH17" s="69">
        <f t="shared" si="6"/>
        <v>1</v>
      </c>
      <c r="DI17" s="69">
        <f t="shared" si="6"/>
        <v>1</v>
      </c>
      <c r="DJ17" s="69">
        <f t="shared" si="6"/>
        <v>1</v>
      </c>
      <c r="DK17" s="69">
        <f t="shared" si="6"/>
        <v>1</v>
      </c>
      <c r="DL17" s="69">
        <f t="shared" si="6"/>
        <v>1</v>
      </c>
      <c r="DM17" s="69">
        <f t="shared" si="6"/>
        <v>1</v>
      </c>
      <c r="DN17" s="69">
        <f t="shared" si="6"/>
        <v>1</v>
      </c>
      <c r="DO17" s="69">
        <f t="shared" si="6"/>
        <v>1</v>
      </c>
      <c r="DP17" s="69">
        <f t="shared" si="6"/>
        <v>1</v>
      </c>
      <c r="DQ17" s="69">
        <f t="shared" si="6"/>
        <v>1</v>
      </c>
      <c r="DR17" s="69">
        <f t="shared" si="6"/>
        <v>1</v>
      </c>
      <c r="DS17" s="69">
        <f t="shared" si="6"/>
        <v>1</v>
      </c>
      <c r="DT17" s="69">
        <f t="shared" si="6"/>
        <v>1</v>
      </c>
      <c r="DU17" s="69">
        <f t="shared" si="7"/>
        <v>1</v>
      </c>
      <c r="DV17" s="69">
        <f t="shared" si="7"/>
        <v>1</v>
      </c>
      <c r="DW17" s="69">
        <f t="shared" si="7"/>
        <v>1</v>
      </c>
      <c r="DX17" s="69">
        <f t="shared" si="7"/>
        <v>1</v>
      </c>
      <c r="DY17" s="69">
        <f t="shared" si="7"/>
        <v>1</v>
      </c>
      <c r="DZ17" s="69">
        <f t="shared" si="7"/>
        <v>1</v>
      </c>
      <c r="EA17" s="69">
        <f t="shared" si="7"/>
        <v>1</v>
      </c>
      <c r="EB17" s="69">
        <f t="shared" si="7"/>
        <v>1</v>
      </c>
      <c r="EC17" s="69">
        <f t="shared" si="7"/>
        <v>1</v>
      </c>
      <c r="ED17" s="69">
        <f t="shared" si="7"/>
        <v>1</v>
      </c>
      <c r="EE17" s="69">
        <f t="shared" si="7"/>
        <v>1</v>
      </c>
      <c r="EF17" s="69">
        <f t="shared" si="7"/>
        <v>1</v>
      </c>
      <c r="EG17" s="69">
        <f t="shared" si="7"/>
        <v>1</v>
      </c>
      <c r="EH17" s="69">
        <f t="shared" si="7"/>
        <v>1</v>
      </c>
      <c r="EI17" s="69">
        <f t="shared" si="7"/>
        <v>1</v>
      </c>
      <c r="EJ17" s="69">
        <f t="shared" si="7"/>
        <v>1</v>
      </c>
      <c r="EK17" s="69">
        <f t="shared" si="8"/>
        <v>1</v>
      </c>
      <c r="EL17" s="69">
        <f t="shared" si="8"/>
        <v>1</v>
      </c>
      <c r="EM17" s="69">
        <f t="shared" si="8"/>
        <v>1</v>
      </c>
      <c r="EN17" s="69">
        <f t="shared" si="8"/>
        <v>1</v>
      </c>
      <c r="EO17" s="69">
        <f t="shared" si="8"/>
        <v>1</v>
      </c>
      <c r="EP17" s="69">
        <f t="shared" si="8"/>
        <v>1</v>
      </c>
      <c r="EQ17" s="69">
        <f t="shared" si="8"/>
        <v>1</v>
      </c>
      <c r="ER17" s="69">
        <f t="shared" si="8"/>
        <v>1</v>
      </c>
      <c r="ES17" s="69">
        <f t="shared" si="8"/>
        <v>1</v>
      </c>
      <c r="ET17" s="69">
        <f t="shared" si="8"/>
        <v>1</v>
      </c>
      <c r="EU17" s="69">
        <f t="shared" si="8"/>
        <v>1</v>
      </c>
      <c r="EV17" s="69">
        <f t="shared" si="8"/>
        <v>1</v>
      </c>
      <c r="EW17" s="69">
        <f t="shared" si="8"/>
        <v>1</v>
      </c>
      <c r="EX17" s="69">
        <f t="shared" si="8"/>
        <v>1</v>
      </c>
      <c r="EY17" s="69">
        <f t="shared" si="8"/>
        <v>1</v>
      </c>
      <c r="EZ17" s="69">
        <f t="shared" si="8"/>
        <v>1</v>
      </c>
      <c r="FA17" s="69">
        <f t="shared" si="9"/>
        <v>1</v>
      </c>
      <c r="FB17" s="69">
        <f t="shared" si="9"/>
        <v>1</v>
      </c>
      <c r="FC17" s="69">
        <f t="shared" si="9"/>
        <v>1</v>
      </c>
      <c r="FD17" s="69">
        <f t="shared" si="9"/>
        <v>1</v>
      </c>
      <c r="FE17" s="69">
        <f t="shared" si="9"/>
        <v>1</v>
      </c>
      <c r="FF17" s="69">
        <f t="shared" si="9"/>
        <v>1</v>
      </c>
      <c r="FG17" s="69">
        <f t="shared" si="9"/>
        <v>1</v>
      </c>
      <c r="FH17" s="69">
        <f t="shared" si="9"/>
        <v>1</v>
      </c>
      <c r="FI17" s="69">
        <f t="shared" si="9"/>
        <v>1</v>
      </c>
      <c r="FJ17" s="69">
        <f t="shared" si="9"/>
        <v>1</v>
      </c>
      <c r="FK17" s="69">
        <f t="shared" si="9"/>
        <v>1</v>
      </c>
      <c r="FL17" s="69">
        <f t="shared" si="9"/>
        <v>1</v>
      </c>
      <c r="FM17" s="69">
        <f t="shared" si="9"/>
        <v>1</v>
      </c>
      <c r="FN17" s="69">
        <f t="shared" si="9"/>
        <v>1</v>
      </c>
      <c r="FO17" s="69">
        <f t="shared" si="9"/>
        <v>1</v>
      </c>
      <c r="FP17" s="69">
        <f t="shared" si="9"/>
        <v>1</v>
      </c>
      <c r="FQ17" s="69">
        <f t="shared" si="10"/>
        <v>1</v>
      </c>
      <c r="FR17" s="69">
        <f t="shared" si="10"/>
        <v>1</v>
      </c>
      <c r="FS17" s="69">
        <f t="shared" si="10"/>
        <v>1</v>
      </c>
      <c r="FT17" s="69">
        <f t="shared" si="10"/>
        <v>1</v>
      </c>
      <c r="FU17" s="69">
        <f t="shared" si="10"/>
        <v>1</v>
      </c>
      <c r="FV17" s="69">
        <f t="shared" si="10"/>
        <v>1</v>
      </c>
      <c r="FW17" s="69">
        <f t="shared" si="10"/>
        <v>1</v>
      </c>
      <c r="FX17" s="69">
        <f t="shared" si="10"/>
        <v>1</v>
      </c>
      <c r="FY17" s="69">
        <f t="shared" si="10"/>
        <v>1</v>
      </c>
      <c r="FZ17" s="69">
        <f t="shared" si="10"/>
        <v>1</v>
      </c>
      <c r="GA17" s="69">
        <f t="shared" si="10"/>
        <v>1</v>
      </c>
      <c r="GB17" s="69">
        <f t="shared" si="10"/>
        <v>1</v>
      </c>
      <c r="GC17" s="69">
        <f t="shared" si="10"/>
        <v>1</v>
      </c>
      <c r="GD17" s="69">
        <f t="shared" si="10"/>
        <v>1</v>
      </c>
      <c r="GE17" s="69">
        <f t="shared" si="10"/>
        <v>1</v>
      </c>
      <c r="GF17" s="69">
        <f t="shared" si="10"/>
        <v>1</v>
      </c>
      <c r="GG17" s="69">
        <f t="shared" si="11"/>
        <v>1</v>
      </c>
      <c r="GH17" s="69">
        <f t="shared" si="11"/>
        <v>1</v>
      </c>
      <c r="GI17" s="69">
        <f t="shared" si="11"/>
        <v>1</v>
      </c>
      <c r="GJ17" s="69">
        <f t="shared" si="11"/>
        <v>1</v>
      </c>
      <c r="GK17" s="69">
        <f t="shared" si="11"/>
        <v>1</v>
      </c>
      <c r="GL17" s="69">
        <f t="shared" si="11"/>
        <v>1</v>
      </c>
      <c r="GM17" s="69">
        <f t="shared" si="11"/>
        <v>1</v>
      </c>
      <c r="GN17" s="69">
        <f t="shared" si="11"/>
        <v>1</v>
      </c>
      <c r="GO17" s="69">
        <f t="shared" si="11"/>
        <v>1</v>
      </c>
      <c r="GP17" s="69">
        <f t="shared" si="11"/>
        <v>1</v>
      </c>
      <c r="GQ17" s="69">
        <f t="shared" si="11"/>
        <v>1</v>
      </c>
      <c r="GR17" s="69">
        <f t="shared" si="11"/>
        <v>1</v>
      </c>
      <c r="GS17" s="69">
        <f t="shared" si="11"/>
        <v>1</v>
      </c>
      <c r="GT17" s="69">
        <f t="shared" si="11"/>
        <v>1</v>
      </c>
      <c r="GU17" s="69">
        <f t="shared" si="11"/>
        <v>1</v>
      </c>
      <c r="GV17" s="69">
        <f t="shared" si="11"/>
        <v>1</v>
      </c>
      <c r="GW17" s="69">
        <f t="shared" si="12"/>
        <v>1</v>
      </c>
      <c r="GX17" s="69">
        <f t="shared" si="12"/>
        <v>1</v>
      </c>
      <c r="GY17" s="69">
        <f t="shared" si="12"/>
        <v>1</v>
      </c>
      <c r="GZ17" s="69">
        <f t="shared" si="12"/>
        <v>1</v>
      </c>
      <c r="HA17" s="69">
        <f t="shared" si="12"/>
        <v>1</v>
      </c>
      <c r="HB17" s="69">
        <f t="shared" si="12"/>
        <v>1</v>
      </c>
      <c r="HC17" s="69">
        <f t="shared" si="12"/>
        <v>1</v>
      </c>
      <c r="HD17" s="69">
        <f t="shared" si="12"/>
        <v>1</v>
      </c>
      <c r="HE17" s="69">
        <f t="shared" si="12"/>
        <v>1</v>
      </c>
      <c r="HF17" s="69">
        <f t="shared" si="12"/>
        <v>1</v>
      </c>
      <c r="HG17" s="69">
        <f t="shared" si="12"/>
        <v>1</v>
      </c>
      <c r="HH17" s="69">
        <f t="shared" si="12"/>
        <v>1</v>
      </c>
      <c r="HI17" s="69">
        <f t="shared" si="12"/>
        <v>1</v>
      </c>
      <c r="HJ17" s="69">
        <f t="shared" si="12"/>
        <v>1</v>
      </c>
      <c r="HK17" s="69">
        <f t="shared" si="12"/>
        <v>1</v>
      </c>
      <c r="HL17" s="69">
        <f t="shared" si="12"/>
        <v>1</v>
      </c>
      <c r="HM17" s="69">
        <f t="shared" si="13"/>
        <v>1</v>
      </c>
      <c r="HN17" s="69">
        <f t="shared" si="13"/>
        <v>1</v>
      </c>
      <c r="HO17" s="69">
        <f t="shared" si="13"/>
        <v>1</v>
      </c>
      <c r="HP17" s="69">
        <f t="shared" si="13"/>
        <v>1</v>
      </c>
      <c r="HQ17" s="69">
        <f t="shared" si="13"/>
        <v>1</v>
      </c>
      <c r="HR17" s="69">
        <f t="shared" si="13"/>
        <v>1</v>
      </c>
      <c r="HS17" s="69">
        <f t="shared" si="13"/>
        <v>1</v>
      </c>
      <c r="HT17" s="69">
        <f t="shared" si="13"/>
        <v>1</v>
      </c>
      <c r="HU17" s="69">
        <f t="shared" si="13"/>
        <v>1</v>
      </c>
      <c r="HV17" s="69">
        <f t="shared" si="13"/>
        <v>1</v>
      </c>
      <c r="HW17" s="69">
        <f t="shared" si="13"/>
        <v>1</v>
      </c>
      <c r="HX17" s="69">
        <f t="shared" si="13"/>
        <v>1</v>
      </c>
      <c r="HY17" s="69">
        <f t="shared" si="13"/>
        <v>1</v>
      </c>
      <c r="HZ17" s="69">
        <f t="shared" si="13"/>
        <v>1</v>
      </c>
      <c r="IA17" s="69">
        <f t="shared" si="13"/>
        <v>1</v>
      </c>
      <c r="IB17" s="69">
        <f t="shared" si="13"/>
        <v>1</v>
      </c>
      <c r="IC17" s="69">
        <f t="shared" si="14"/>
        <v>1</v>
      </c>
      <c r="ID17" s="69">
        <f t="shared" si="14"/>
        <v>1</v>
      </c>
      <c r="IE17" s="69">
        <f t="shared" si="14"/>
        <v>1</v>
      </c>
      <c r="IF17" s="69">
        <f t="shared" si="14"/>
        <v>1</v>
      </c>
      <c r="IG17" s="69">
        <f t="shared" si="14"/>
        <v>1</v>
      </c>
      <c r="IH17" s="69">
        <f t="shared" si="14"/>
        <v>1</v>
      </c>
      <c r="II17" s="69">
        <f t="shared" si="14"/>
        <v>1</v>
      </c>
      <c r="IJ17" s="69">
        <f t="shared" si="14"/>
        <v>1</v>
      </c>
      <c r="IK17" s="69">
        <f t="shared" si="14"/>
        <v>1</v>
      </c>
      <c r="IL17" s="69">
        <f t="shared" si="14"/>
        <v>1</v>
      </c>
      <c r="IM17" s="69">
        <f t="shared" si="14"/>
        <v>1</v>
      </c>
      <c r="IN17" s="69">
        <f t="shared" si="14"/>
        <v>1</v>
      </c>
      <c r="IO17" s="69">
        <f t="shared" si="14"/>
        <v>1</v>
      </c>
      <c r="IP17" s="69">
        <f t="shared" si="14"/>
        <v>1</v>
      </c>
      <c r="IQ17" s="69">
        <f t="shared" si="14"/>
        <v>1</v>
      </c>
      <c r="IR17" s="69">
        <f t="shared" si="14"/>
        <v>1</v>
      </c>
      <c r="IS17" s="69">
        <f t="shared" si="15"/>
        <v>1</v>
      </c>
      <c r="IT17" s="69">
        <f t="shared" si="15"/>
        <v>1</v>
      </c>
      <c r="IU17" s="69">
        <f t="shared" si="15"/>
        <v>1</v>
      </c>
      <c r="IV17" s="69">
        <f t="shared" si="15"/>
        <v>1</v>
      </c>
      <c r="IW17" s="69">
        <f t="shared" si="15"/>
        <v>1</v>
      </c>
      <c r="IX17" s="69">
        <f t="shared" si="15"/>
        <v>1</v>
      </c>
      <c r="IY17" s="69">
        <f t="shared" si="15"/>
        <v>1</v>
      </c>
      <c r="IZ17" s="69">
        <f t="shared" si="15"/>
        <v>1</v>
      </c>
      <c r="JA17" s="69">
        <f t="shared" si="15"/>
        <v>1</v>
      </c>
      <c r="JB17" s="69">
        <f t="shared" si="15"/>
        <v>1</v>
      </c>
      <c r="JC17" s="69">
        <f t="shared" si="15"/>
        <v>1</v>
      </c>
      <c r="JD17" s="69">
        <f t="shared" si="15"/>
        <v>1</v>
      </c>
      <c r="JE17" s="69">
        <f t="shared" si="15"/>
        <v>1</v>
      </c>
      <c r="JF17" s="69">
        <f t="shared" si="15"/>
        <v>1</v>
      </c>
      <c r="JG17" s="69">
        <f t="shared" si="15"/>
        <v>1</v>
      </c>
      <c r="JH17" s="72">
        <f t="shared" si="17"/>
        <v>0.2</v>
      </c>
      <c r="JI17" s="27"/>
      <c r="JJ17" s="27"/>
      <c r="JK17" s="27"/>
      <c r="JL17" s="27"/>
      <c r="JM17" s="27"/>
      <c r="JN17" s="27"/>
      <c r="JO17" s="27"/>
      <c r="JP17" s="27"/>
      <c r="JQ17" s="27"/>
      <c r="JR17" s="27"/>
      <c r="JS17" s="27"/>
      <c r="JT17" s="27"/>
      <c r="JU17" s="27"/>
      <c r="JV17" s="27"/>
      <c r="JW17" s="27"/>
      <c r="JX17" s="27"/>
      <c r="JY17" s="27"/>
      <c r="JZ17" s="27"/>
      <c r="KA17" s="27"/>
      <c r="KB17" s="27"/>
      <c r="KC17" s="27"/>
      <c r="KD17" s="27"/>
      <c r="KE17" s="27"/>
      <c r="KF17" s="27"/>
      <c r="KG17" s="27"/>
      <c r="KH17" s="27"/>
      <c r="KI17" s="27"/>
      <c r="KJ17" s="27"/>
      <c r="KK17" s="27"/>
      <c r="KL17" s="27"/>
      <c r="KM17" s="27"/>
      <c r="KN17" s="27"/>
      <c r="KO17" s="27"/>
      <c r="KP17" s="27"/>
      <c r="KQ17" s="27"/>
      <c r="KR17" s="27"/>
      <c r="KS17" s="27"/>
      <c r="KT17" s="27"/>
      <c r="KU17" s="27"/>
      <c r="KV17" s="27"/>
      <c r="KW17" s="27"/>
      <c r="KX17" s="27"/>
      <c r="KY17" s="27"/>
      <c r="KZ17" s="27"/>
      <c r="LA17" s="27"/>
      <c r="LB17" s="27"/>
      <c r="LC17" s="27"/>
      <c r="LD17" s="27"/>
      <c r="LE17" s="27"/>
      <c r="LF17" s="27"/>
      <c r="LG17" s="27"/>
      <c r="LH17" s="27"/>
      <c r="LI17" s="27"/>
      <c r="LJ17" s="27"/>
      <c r="LK17" s="27"/>
      <c r="LL17" s="27"/>
      <c r="LM17" s="27"/>
      <c r="LN17" s="27"/>
      <c r="LO17" s="27"/>
      <c r="LP17" s="27"/>
      <c r="LQ17" s="27"/>
      <c r="LR17" s="27"/>
      <c r="LS17" s="27"/>
      <c r="LT17" s="27"/>
      <c r="LU17" s="27"/>
      <c r="LV17" s="27"/>
      <c r="LW17" s="27"/>
      <c r="LX17" s="27"/>
      <c r="LY17" s="27"/>
      <c r="LZ17" s="27"/>
      <c r="MA17" s="27"/>
      <c r="MB17" s="27"/>
      <c r="MC17" s="27"/>
      <c r="MD17" s="27"/>
      <c r="ME17" s="27"/>
      <c r="MF17" s="27"/>
      <c r="MG17" s="27"/>
    </row>
    <row r="18" spans="1:345" x14ac:dyDescent="0.25">
      <c r="A18" s="27"/>
      <c r="B18" s="27"/>
      <c r="C18" s="27"/>
      <c r="D18" s="27"/>
      <c r="E18" s="27"/>
      <c r="F18" s="64"/>
      <c r="G18" s="27"/>
      <c r="H18" s="27">
        <v>51</v>
      </c>
      <c r="I18" s="27">
        <f t="shared" si="18"/>
        <v>204</v>
      </c>
      <c r="J18" s="110"/>
      <c r="K18" s="25" t="s">
        <v>0</v>
      </c>
      <c r="L18" s="107">
        <v>4</v>
      </c>
      <c r="M18" s="69">
        <f t="shared" si="0"/>
        <v>0</v>
      </c>
      <c r="N18" s="69">
        <f t="shared" si="0"/>
        <v>0</v>
      </c>
      <c r="O18" s="69">
        <f t="shared" si="0"/>
        <v>0</v>
      </c>
      <c r="P18" s="69">
        <f t="shared" si="0"/>
        <v>0</v>
      </c>
      <c r="Q18" s="69">
        <f t="shared" si="0"/>
        <v>0</v>
      </c>
      <c r="R18" s="69">
        <f t="shared" si="0"/>
        <v>0</v>
      </c>
      <c r="S18" s="69">
        <f t="shared" si="0"/>
        <v>0</v>
      </c>
      <c r="T18" s="69">
        <f t="shared" si="0"/>
        <v>0</v>
      </c>
      <c r="U18" s="69">
        <f t="shared" si="0"/>
        <v>0</v>
      </c>
      <c r="V18" s="69">
        <f t="shared" si="0"/>
        <v>0</v>
      </c>
      <c r="W18" s="69">
        <f t="shared" si="0"/>
        <v>0</v>
      </c>
      <c r="X18" s="69">
        <f t="shared" si="0"/>
        <v>0</v>
      </c>
      <c r="Y18" s="69">
        <f t="shared" si="0"/>
        <v>0</v>
      </c>
      <c r="Z18" s="69">
        <f t="shared" si="0"/>
        <v>0</v>
      </c>
      <c r="AA18" s="69">
        <f t="shared" si="0"/>
        <v>0</v>
      </c>
      <c r="AB18" s="69">
        <f t="shared" si="0"/>
        <v>0</v>
      </c>
      <c r="AC18" s="69">
        <f t="shared" si="1"/>
        <v>0</v>
      </c>
      <c r="AD18" s="69">
        <f t="shared" si="1"/>
        <v>0</v>
      </c>
      <c r="AE18" s="69">
        <f t="shared" si="1"/>
        <v>0</v>
      </c>
      <c r="AF18" s="69">
        <f t="shared" si="1"/>
        <v>0</v>
      </c>
      <c r="AG18" s="69">
        <f t="shared" si="1"/>
        <v>0</v>
      </c>
      <c r="AH18" s="69">
        <f t="shared" si="1"/>
        <v>0</v>
      </c>
      <c r="AI18" s="69">
        <f t="shared" si="1"/>
        <v>0</v>
      </c>
      <c r="AJ18" s="69">
        <f t="shared" si="1"/>
        <v>0</v>
      </c>
      <c r="AK18" s="69">
        <f t="shared" si="1"/>
        <v>0</v>
      </c>
      <c r="AL18" s="69">
        <f t="shared" si="1"/>
        <v>0</v>
      </c>
      <c r="AM18" s="69">
        <f t="shared" si="1"/>
        <v>0</v>
      </c>
      <c r="AN18" s="69">
        <f t="shared" si="1"/>
        <v>0</v>
      </c>
      <c r="AO18" s="69">
        <f t="shared" si="1"/>
        <v>0</v>
      </c>
      <c r="AP18" s="69">
        <f t="shared" si="1"/>
        <v>0</v>
      </c>
      <c r="AQ18" s="69">
        <f t="shared" si="1"/>
        <v>0</v>
      </c>
      <c r="AR18" s="69">
        <f t="shared" si="1"/>
        <v>0</v>
      </c>
      <c r="AS18" s="69">
        <f t="shared" si="2"/>
        <v>0</v>
      </c>
      <c r="AT18" s="69">
        <f t="shared" si="2"/>
        <v>0</v>
      </c>
      <c r="AU18" s="69">
        <f t="shared" si="2"/>
        <v>0</v>
      </c>
      <c r="AV18" s="69">
        <f t="shared" si="2"/>
        <v>0</v>
      </c>
      <c r="AW18" s="69">
        <f t="shared" si="2"/>
        <v>0</v>
      </c>
      <c r="AX18" s="69">
        <f t="shared" si="2"/>
        <v>0</v>
      </c>
      <c r="AY18" s="69">
        <f t="shared" si="2"/>
        <v>0</v>
      </c>
      <c r="AZ18" s="69">
        <f t="shared" si="2"/>
        <v>0</v>
      </c>
      <c r="BA18" s="69">
        <f t="shared" si="2"/>
        <v>0</v>
      </c>
      <c r="BB18" s="69">
        <f t="shared" si="2"/>
        <v>0</v>
      </c>
      <c r="BC18" s="69">
        <f t="shared" si="2"/>
        <v>0</v>
      </c>
      <c r="BD18" s="69">
        <f t="shared" si="2"/>
        <v>0</v>
      </c>
      <c r="BE18" s="69">
        <f t="shared" si="2"/>
        <v>0</v>
      </c>
      <c r="BF18" s="69">
        <f t="shared" si="2"/>
        <v>0</v>
      </c>
      <c r="BG18" s="69">
        <f t="shared" si="2"/>
        <v>0</v>
      </c>
      <c r="BH18" s="69">
        <f t="shared" si="2"/>
        <v>0</v>
      </c>
      <c r="BI18" s="69">
        <f t="shared" si="3"/>
        <v>0</v>
      </c>
      <c r="BJ18" s="69">
        <f t="shared" si="3"/>
        <v>0</v>
      </c>
      <c r="BK18" s="69">
        <f t="shared" si="3"/>
        <v>0</v>
      </c>
      <c r="BL18" s="69">
        <f t="shared" si="3"/>
        <v>0</v>
      </c>
      <c r="BM18" s="69">
        <f t="shared" si="3"/>
        <v>0</v>
      </c>
      <c r="BN18" s="69">
        <f t="shared" si="3"/>
        <v>0</v>
      </c>
      <c r="BO18" s="69">
        <f t="shared" si="3"/>
        <v>0</v>
      </c>
      <c r="BP18" s="69">
        <f t="shared" si="3"/>
        <v>0</v>
      </c>
      <c r="BQ18" s="69">
        <f t="shared" si="3"/>
        <v>0</v>
      </c>
      <c r="BR18" s="69">
        <f t="shared" si="3"/>
        <v>0</v>
      </c>
      <c r="BS18" s="69">
        <f t="shared" si="3"/>
        <v>0</v>
      </c>
      <c r="BT18" s="69">
        <f t="shared" si="3"/>
        <v>0</v>
      </c>
      <c r="BU18" s="69">
        <f t="shared" si="3"/>
        <v>0</v>
      </c>
      <c r="BV18" s="69">
        <f t="shared" si="3"/>
        <v>0</v>
      </c>
      <c r="BW18" s="69">
        <f t="shared" si="3"/>
        <v>0</v>
      </c>
      <c r="BX18" s="69">
        <f t="shared" si="3"/>
        <v>0</v>
      </c>
      <c r="BY18" s="69">
        <f t="shared" si="4"/>
        <v>0</v>
      </c>
      <c r="BZ18" s="69">
        <f t="shared" si="4"/>
        <v>0</v>
      </c>
      <c r="CA18" s="69">
        <f t="shared" si="4"/>
        <v>0</v>
      </c>
      <c r="CB18" s="69">
        <f t="shared" si="4"/>
        <v>0</v>
      </c>
      <c r="CC18" s="69">
        <f t="shared" si="4"/>
        <v>0</v>
      </c>
      <c r="CD18" s="69">
        <f t="shared" si="4"/>
        <v>0</v>
      </c>
      <c r="CE18" s="69">
        <f t="shared" si="4"/>
        <v>0</v>
      </c>
      <c r="CF18" s="69">
        <f t="shared" si="4"/>
        <v>0</v>
      </c>
      <c r="CG18" s="69">
        <f t="shared" si="4"/>
        <v>0</v>
      </c>
      <c r="CH18" s="69">
        <f t="shared" si="4"/>
        <v>0</v>
      </c>
      <c r="CI18" s="69">
        <f t="shared" si="4"/>
        <v>0</v>
      </c>
      <c r="CJ18" s="69">
        <f t="shared" si="4"/>
        <v>0</v>
      </c>
      <c r="CK18" s="69">
        <f t="shared" si="4"/>
        <v>0</v>
      </c>
      <c r="CL18" s="69">
        <f t="shared" si="4"/>
        <v>0</v>
      </c>
      <c r="CM18" s="69">
        <f t="shared" si="4"/>
        <v>0</v>
      </c>
      <c r="CN18" s="69">
        <f t="shared" si="4"/>
        <v>0</v>
      </c>
      <c r="CO18" s="69">
        <f t="shared" si="5"/>
        <v>0</v>
      </c>
      <c r="CP18" s="69">
        <f t="shared" si="5"/>
        <v>0</v>
      </c>
      <c r="CQ18" s="69">
        <f t="shared" si="5"/>
        <v>0</v>
      </c>
      <c r="CR18" s="69">
        <f t="shared" si="5"/>
        <v>0</v>
      </c>
      <c r="CS18" s="69">
        <f t="shared" si="5"/>
        <v>0</v>
      </c>
      <c r="CT18" s="69">
        <f t="shared" si="5"/>
        <v>0</v>
      </c>
      <c r="CU18" s="69">
        <f t="shared" si="5"/>
        <v>0</v>
      </c>
      <c r="CV18" s="69">
        <f t="shared" si="5"/>
        <v>0</v>
      </c>
      <c r="CW18" s="69">
        <f t="shared" si="5"/>
        <v>0</v>
      </c>
      <c r="CX18" s="69">
        <f t="shared" si="5"/>
        <v>0</v>
      </c>
      <c r="CY18" s="69">
        <f t="shared" si="5"/>
        <v>0</v>
      </c>
      <c r="CZ18" s="69">
        <f t="shared" si="5"/>
        <v>0</v>
      </c>
      <c r="DA18" s="69">
        <f t="shared" si="5"/>
        <v>0</v>
      </c>
      <c r="DB18" s="69">
        <f t="shared" si="5"/>
        <v>0</v>
      </c>
      <c r="DC18" s="69">
        <f t="shared" si="5"/>
        <v>0</v>
      </c>
      <c r="DD18" s="69">
        <f t="shared" si="5"/>
        <v>0</v>
      </c>
      <c r="DE18" s="69">
        <f t="shared" si="6"/>
        <v>0</v>
      </c>
      <c r="DF18" s="69">
        <f t="shared" si="6"/>
        <v>0</v>
      </c>
      <c r="DG18" s="69">
        <f t="shared" si="6"/>
        <v>0</v>
      </c>
      <c r="DH18" s="69">
        <f t="shared" si="6"/>
        <v>0</v>
      </c>
      <c r="DI18" s="69">
        <f t="shared" si="6"/>
        <v>0</v>
      </c>
      <c r="DJ18" s="69">
        <f t="shared" si="6"/>
        <v>0</v>
      </c>
      <c r="DK18" s="69">
        <f t="shared" si="6"/>
        <v>0</v>
      </c>
      <c r="DL18" s="69">
        <f t="shared" si="6"/>
        <v>0</v>
      </c>
      <c r="DM18" s="69">
        <f t="shared" si="6"/>
        <v>0</v>
      </c>
      <c r="DN18" s="69">
        <f t="shared" si="6"/>
        <v>0</v>
      </c>
      <c r="DO18" s="69">
        <f t="shared" si="6"/>
        <v>0</v>
      </c>
      <c r="DP18" s="69">
        <f t="shared" si="6"/>
        <v>0</v>
      </c>
      <c r="DQ18" s="69">
        <f t="shared" si="6"/>
        <v>0</v>
      </c>
      <c r="DR18" s="69">
        <f t="shared" si="6"/>
        <v>0</v>
      </c>
      <c r="DS18" s="69">
        <f t="shared" si="6"/>
        <v>0</v>
      </c>
      <c r="DT18" s="69">
        <f t="shared" si="6"/>
        <v>0</v>
      </c>
      <c r="DU18" s="69">
        <f t="shared" si="7"/>
        <v>0</v>
      </c>
      <c r="DV18" s="69">
        <f t="shared" si="7"/>
        <v>0</v>
      </c>
      <c r="DW18" s="69">
        <f t="shared" si="7"/>
        <v>0</v>
      </c>
      <c r="DX18" s="69">
        <f t="shared" si="7"/>
        <v>0</v>
      </c>
      <c r="DY18" s="69">
        <f t="shared" si="7"/>
        <v>0</v>
      </c>
      <c r="DZ18" s="69">
        <f t="shared" si="7"/>
        <v>0</v>
      </c>
      <c r="EA18" s="69">
        <f t="shared" si="7"/>
        <v>0</v>
      </c>
      <c r="EB18" s="69">
        <f t="shared" si="7"/>
        <v>0</v>
      </c>
      <c r="EC18" s="69">
        <f t="shared" si="7"/>
        <v>0</v>
      </c>
      <c r="ED18" s="69">
        <f t="shared" si="7"/>
        <v>0</v>
      </c>
      <c r="EE18" s="69">
        <f t="shared" si="7"/>
        <v>0</v>
      </c>
      <c r="EF18" s="69">
        <f t="shared" si="7"/>
        <v>0</v>
      </c>
      <c r="EG18" s="69">
        <f t="shared" si="7"/>
        <v>0</v>
      </c>
      <c r="EH18" s="69">
        <f t="shared" si="7"/>
        <v>0</v>
      </c>
      <c r="EI18" s="69">
        <f t="shared" si="7"/>
        <v>0</v>
      </c>
      <c r="EJ18" s="69">
        <f t="shared" si="7"/>
        <v>0</v>
      </c>
      <c r="EK18" s="69">
        <f t="shared" si="8"/>
        <v>0</v>
      </c>
      <c r="EL18" s="69">
        <f t="shared" si="8"/>
        <v>0</v>
      </c>
      <c r="EM18" s="69">
        <f t="shared" si="8"/>
        <v>0</v>
      </c>
      <c r="EN18" s="69">
        <f t="shared" si="8"/>
        <v>0</v>
      </c>
      <c r="EO18" s="69">
        <f t="shared" si="8"/>
        <v>0</v>
      </c>
      <c r="EP18" s="69">
        <f t="shared" si="8"/>
        <v>0</v>
      </c>
      <c r="EQ18" s="69">
        <f t="shared" si="8"/>
        <v>0</v>
      </c>
      <c r="ER18" s="69">
        <f t="shared" si="8"/>
        <v>0</v>
      </c>
      <c r="ES18" s="69">
        <f t="shared" si="8"/>
        <v>0</v>
      </c>
      <c r="ET18" s="69">
        <f t="shared" si="8"/>
        <v>0</v>
      </c>
      <c r="EU18" s="69">
        <f t="shared" si="8"/>
        <v>0</v>
      </c>
      <c r="EV18" s="69">
        <f t="shared" si="8"/>
        <v>0</v>
      </c>
      <c r="EW18" s="69">
        <f t="shared" si="8"/>
        <v>0</v>
      </c>
      <c r="EX18" s="69">
        <f t="shared" si="8"/>
        <v>0</v>
      </c>
      <c r="EY18" s="69">
        <f t="shared" si="8"/>
        <v>0</v>
      </c>
      <c r="EZ18" s="69">
        <f t="shared" si="8"/>
        <v>0</v>
      </c>
      <c r="FA18" s="69">
        <f t="shared" si="9"/>
        <v>0</v>
      </c>
      <c r="FB18" s="69">
        <f t="shared" si="9"/>
        <v>0</v>
      </c>
      <c r="FC18" s="69">
        <f t="shared" si="9"/>
        <v>0</v>
      </c>
      <c r="FD18" s="69">
        <f t="shared" si="9"/>
        <v>0</v>
      </c>
      <c r="FE18" s="69">
        <f t="shared" si="9"/>
        <v>0</v>
      </c>
      <c r="FF18" s="69">
        <f t="shared" si="9"/>
        <v>0</v>
      </c>
      <c r="FG18" s="69">
        <f t="shared" si="9"/>
        <v>0</v>
      </c>
      <c r="FH18" s="69">
        <f t="shared" si="9"/>
        <v>0</v>
      </c>
      <c r="FI18" s="69">
        <f t="shared" si="9"/>
        <v>0</v>
      </c>
      <c r="FJ18" s="69">
        <f t="shared" si="9"/>
        <v>0</v>
      </c>
      <c r="FK18" s="69">
        <f t="shared" si="9"/>
        <v>0</v>
      </c>
      <c r="FL18" s="69">
        <f t="shared" si="9"/>
        <v>0</v>
      </c>
      <c r="FM18" s="69">
        <f t="shared" si="9"/>
        <v>0</v>
      </c>
      <c r="FN18" s="69">
        <f t="shared" si="9"/>
        <v>0</v>
      </c>
      <c r="FO18" s="69">
        <f t="shared" si="9"/>
        <v>0</v>
      </c>
      <c r="FP18" s="69">
        <f t="shared" si="9"/>
        <v>0</v>
      </c>
      <c r="FQ18" s="69">
        <f t="shared" si="10"/>
        <v>0</v>
      </c>
      <c r="FR18" s="69">
        <f t="shared" si="10"/>
        <v>0</v>
      </c>
      <c r="FS18" s="69">
        <f t="shared" si="10"/>
        <v>0</v>
      </c>
      <c r="FT18" s="69">
        <f t="shared" si="10"/>
        <v>0</v>
      </c>
      <c r="FU18" s="69">
        <f t="shared" si="10"/>
        <v>0</v>
      </c>
      <c r="FV18" s="69">
        <f t="shared" si="10"/>
        <v>0</v>
      </c>
      <c r="FW18" s="69">
        <f t="shared" si="10"/>
        <v>0</v>
      </c>
      <c r="FX18" s="69">
        <f t="shared" si="10"/>
        <v>0</v>
      </c>
      <c r="FY18" s="69">
        <f t="shared" si="10"/>
        <v>0</v>
      </c>
      <c r="FZ18" s="69">
        <f t="shared" si="10"/>
        <v>0</v>
      </c>
      <c r="GA18" s="69">
        <f t="shared" si="10"/>
        <v>0</v>
      </c>
      <c r="GB18" s="69">
        <f t="shared" si="10"/>
        <v>0</v>
      </c>
      <c r="GC18" s="69">
        <f t="shared" si="10"/>
        <v>0</v>
      </c>
      <c r="GD18" s="69">
        <f t="shared" si="10"/>
        <v>0</v>
      </c>
      <c r="GE18" s="69">
        <f t="shared" si="10"/>
        <v>0</v>
      </c>
      <c r="GF18" s="69">
        <f t="shared" si="10"/>
        <v>0</v>
      </c>
      <c r="GG18" s="69">
        <f t="shared" si="11"/>
        <v>0</v>
      </c>
      <c r="GH18" s="69">
        <f t="shared" si="11"/>
        <v>0</v>
      </c>
      <c r="GI18" s="69">
        <f t="shared" si="11"/>
        <v>0</v>
      </c>
      <c r="GJ18" s="69">
        <f t="shared" si="11"/>
        <v>0</v>
      </c>
      <c r="GK18" s="69">
        <f t="shared" si="11"/>
        <v>0</v>
      </c>
      <c r="GL18" s="69">
        <f t="shared" si="11"/>
        <v>0</v>
      </c>
      <c r="GM18" s="69">
        <f t="shared" si="11"/>
        <v>0</v>
      </c>
      <c r="GN18" s="69">
        <f t="shared" si="11"/>
        <v>0</v>
      </c>
      <c r="GO18" s="69">
        <f t="shared" si="11"/>
        <v>0</v>
      </c>
      <c r="GP18" s="69">
        <f t="shared" si="11"/>
        <v>0</v>
      </c>
      <c r="GQ18" s="69">
        <f t="shared" si="11"/>
        <v>0</v>
      </c>
      <c r="GR18" s="69">
        <f t="shared" si="11"/>
        <v>0</v>
      </c>
      <c r="GS18" s="69">
        <f t="shared" si="11"/>
        <v>0</v>
      </c>
      <c r="GT18" s="69">
        <f t="shared" si="11"/>
        <v>0</v>
      </c>
      <c r="GU18" s="69">
        <f t="shared" si="11"/>
        <v>0</v>
      </c>
      <c r="GV18" s="69">
        <f t="shared" si="11"/>
        <v>0</v>
      </c>
      <c r="GW18" s="69">
        <f t="shared" si="12"/>
        <v>0</v>
      </c>
      <c r="GX18" s="69">
        <f t="shared" si="12"/>
        <v>0</v>
      </c>
      <c r="GY18" s="69">
        <f t="shared" si="12"/>
        <v>0</v>
      </c>
      <c r="GZ18" s="69">
        <f t="shared" si="12"/>
        <v>0</v>
      </c>
      <c r="HA18" s="69">
        <f t="shared" si="12"/>
        <v>0</v>
      </c>
      <c r="HB18" s="69">
        <f t="shared" si="12"/>
        <v>0</v>
      </c>
      <c r="HC18" s="69">
        <f t="shared" si="12"/>
        <v>0</v>
      </c>
      <c r="HD18" s="69">
        <f t="shared" si="12"/>
        <v>0</v>
      </c>
      <c r="HE18" s="69">
        <f t="shared" si="12"/>
        <v>0</v>
      </c>
      <c r="HF18" s="69">
        <f t="shared" si="12"/>
        <v>0</v>
      </c>
      <c r="HG18" s="69">
        <f t="shared" si="12"/>
        <v>0</v>
      </c>
      <c r="HH18" s="69">
        <f t="shared" si="12"/>
        <v>0</v>
      </c>
      <c r="HI18" s="69">
        <f t="shared" si="12"/>
        <v>1</v>
      </c>
      <c r="HJ18" s="69">
        <f t="shared" si="12"/>
        <v>1</v>
      </c>
      <c r="HK18" s="69">
        <f t="shared" si="12"/>
        <v>1</v>
      </c>
      <c r="HL18" s="69">
        <f t="shared" si="12"/>
        <v>1</v>
      </c>
      <c r="HM18" s="69">
        <f t="shared" si="13"/>
        <v>1</v>
      </c>
      <c r="HN18" s="69">
        <f t="shared" si="13"/>
        <v>1</v>
      </c>
      <c r="HO18" s="69">
        <f t="shared" si="13"/>
        <v>1</v>
      </c>
      <c r="HP18" s="69">
        <f t="shared" si="13"/>
        <v>1</v>
      </c>
      <c r="HQ18" s="69">
        <f t="shared" si="13"/>
        <v>1</v>
      </c>
      <c r="HR18" s="69">
        <f t="shared" si="13"/>
        <v>1</v>
      </c>
      <c r="HS18" s="69">
        <f t="shared" si="13"/>
        <v>1</v>
      </c>
      <c r="HT18" s="69">
        <f t="shared" si="13"/>
        <v>1</v>
      </c>
      <c r="HU18" s="69">
        <f t="shared" si="13"/>
        <v>1</v>
      </c>
      <c r="HV18" s="69">
        <f t="shared" si="13"/>
        <v>1</v>
      </c>
      <c r="HW18" s="69">
        <f t="shared" si="13"/>
        <v>1</v>
      </c>
      <c r="HX18" s="69">
        <f t="shared" si="13"/>
        <v>1</v>
      </c>
      <c r="HY18" s="69">
        <f t="shared" si="13"/>
        <v>1</v>
      </c>
      <c r="HZ18" s="69">
        <f t="shared" si="13"/>
        <v>1</v>
      </c>
      <c r="IA18" s="69">
        <f t="shared" si="13"/>
        <v>1</v>
      </c>
      <c r="IB18" s="69">
        <f t="shared" si="13"/>
        <v>1</v>
      </c>
      <c r="IC18" s="69">
        <f t="shared" si="14"/>
        <v>1</v>
      </c>
      <c r="ID18" s="69">
        <f t="shared" si="14"/>
        <v>1</v>
      </c>
      <c r="IE18" s="69">
        <f t="shared" si="14"/>
        <v>1</v>
      </c>
      <c r="IF18" s="69">
        <f t="shared" si="14"/>
        <v>1</v>
      </c>
      <c r="IG18" s="69">
        <f t="shared" si="14"/>
        <v>1</v>
      </c>
      <c r="IH18" s="69">
        <f t="shared" si="14"/>
        <v>1</v>
      </c>
      <c r="II18" s="69">
        <f t="shared" si="14"/>
        <v>1</v>
      </c>
      <c r="IJ18" s="69">
        <f t="shared" si="14"/>
        <v>1</v>
      </c>
      <c r="IK18" s="69">
        <f t="shared" si="14"/>
        <v>1</v>
      </c>
      <c r="IL18" s="69">
        <f t="shared" si="14"/>
        <v>1</v>
      </c>
      <c r="IM18" s="69">
        <f t="shared" si="14"/>
        <v>1</v>
      </c>
      <c r="IN18" s="69">
        <f t="shared" si="14"/>
        <v>1</v>
      </c>
      <c r="IO18" s="69">
        <f t="shared" si="14"/>
        <v>1</v>
      </c>
      <c r="IP18" s="69">
        <f t="shared" si="14"/>
        <v>1</v>
      </c>
      <c r="IQ18" s="69">
        <f t="shared" si="14"/>
        <v>1</v>
      </c>
      <c r="IR18" s="69">
        <f t="shared" si="14"/>
        <v>1</v>
      </c>
      <c r="IS18" s="69">
        <f t="shared" si="15"/>
        <v>1</v>
      </c>
      <c r="IT18" s="69">
        <f t="shared" si="15"/>
        <v>1</v>
      </c>
      <c r="IU18" s="69">
        <f t="shared" si="15"/>
        <v>1</v>
      </c>
      <c r="IV18" s="69">
        <f t="shared" si="15"/>
        <v>1</v>
      </c>
      <c r="IW18" s="69">
        <f t="shared" si="15"/>
        <v>1</v>
      </c>
      <c r="IX18" s="69">
        <f t="shared" si="15"/>
        <v>1</v>
      </c>
      <c r="IY18" s="69">
        <f t="shared" si="15"/>
        <v>1</v>
      </c>
      <c r="IZ18" s="69">
        <f t="shared" si="15"/>
        <v>1</v>
      </c>
      <c r="JA18" s="69">
        <f t="shared" si="15"/>
        <v>1</v>
      </c>
      <c r="JB18" s="69">
        <f t="shared" si="15"/>
        <v>1</v>
      </c>
      <c r="JC18" s="69">
        <f t="shared" si="15"/>
        <v>1</v>
      </c>
      <c r="JD18" s="69">
        <f t="shared" si="15"/>
        <v>1</v>
      </c>
      <c r="JE18" s="69">
        <f t="shared" si="15"/>
        <v>1</v>
      </c>
      <c r="JF18" s="69">
        <f t="shared" si="15"/>
        <v>1</v>
      </c>
      <c r="JG18" s="69">
        <f t="shared" si="15"/>
        <v>1</v>
      </c>
      <c r="JH18" s="72">
        <f t="shared" si="17"/>
        <v>0.8</v>
      </c>
      <c r="JI18" s="27"/>
      <c r="JJ18" s="27"/>
      <c r="JK18" s="27"/>
      <c r="JL18" s="27"/>
      <c r="JM18" s="27"/>
      <c r="JN18" s="27"/>
      <c r="JO18" s="27"/>
      <c r="JP18" s="27"/>
      <c r="JQ18" s="27"/>
      <c r="JR18" s="27"/>
      <c r="JS18" s="27"/>
      <c r="JT18" s="27"/>
      <c r="JU18" s="27"/>
      <c r="JV18" s="27"/>
      <c r="JW18" s="27"/>
      <c r="JX18" s="27"/>
      <c r="JY18" s="27"/>
      <c r="JZ18" s="27"/>
      <c r="KA18" s="27"/>
      <c r="KB18" s="27"/>
      <c r="KC18" s="27"/>
      <c r="KD18" s="27"/>
      <c r="KE18" s="27"/>
      <c r="KF18" s="27"/>
      <c r="KG18" s="27"/>
      <c r="KH18" s="27"/>
      <c r="KI18" s="27"/>
      <c r="KJ18" s="27"/>
      <c r="KK18" s="27"/>
      <c r="KL18" s="27"/>
      <c r="KM18" s="27"/>
      <c r="KN18" s="27"/>
      <c r="KO18" s="27"/>
      <c r="KP18" s="27"/>
      <c r="KQ18" s="27"/>
      <c r="KR18" s="27"/>
      <c r="KS18" s="27"/>
      <c r="KT18" s="27"/>
      <c r="KU18" s="27"/>
      <c r="KV18" s="27"/>
      <c r="KW18" s="27"/>
      <c r="KX18" s="27"/>
      <c r="KY18" s="27"/>
      <c r="KZ18" s="27"/>
      <c r="LA18" s="27"/>
      <c r="LB18" s="27"/>
      <c r="LC18" s="27"/>
      <c r="LD18" s="27"/>
      <c r="LE18" s="27"/>
      <c r="LF18" s="27"/>
      <c r="LG18" s="27"/>
      <c r="LH18" s="27"/>
      <c r="LI18" s="27"/>
      <c r="LJ18" s="27"/>
      <c r="LK18" s="27"/>
      <c r="LL18" s="27"/>
      <c r="LM18" s="27"/>
      <c r="LN18" s="27"/>
      <c r="LO18" s="27"/>
      <c r="LP18" s="27"/>
      <c r="LQ18" s="27"/>
      <c r="LR18" s="27"/>
      <c r="LS18" s="27"/>
      <c r="LT18" s="27"/>
      <c r="LU18" s="27"/>
      <c r="LV18" s="27"/>
      <c r="LW18" s="27"/>
      <c r="LX18" s="27"/>
      <c r="LY18" s="27"/>
      <c r="LZ18" s="27"/>
      <c r="MA18" s="27"/>
      <c r="MB18" s="27"/>
      <c r="MC18" s="27"/>
      <c r="MD18" s="27"/>
      <c r="ME18" s="27"/>
      <c r="MF18" s="27"/>
      <c r="MG18" s="27"/>
    </row>
    <row r="19" spans="1:345" x14ac:dyDescent="0.25">
      <c r="A19" s="27"/>
      <c r="B19" s="27"/>
      <c r="C19" s="27"/>
      <c r="D19" s="27"/>
      <c r="E19" s="27"/>
      <c r="F19" s="64"/>
      <c r="G19" s="27"/>
      <c r="H19" s="27">
        <v>102</v>
      </c>
      <c r="I19" s="27">
        <f t="shared" si="18"/>
        <v>153</v>
      </c>
      <c r="J19" s="110"/>
      <c r="K19" s="26" t="s">
        <v>1</v>
      </c>
      <c r="L19" s="108"/>
      <c r="M19" s="69">
        <f t="shared" si="0"/>
        <v>0</v>
      </c>
      <c r="N19" s="69">
        <f t="shared" si="0"/>
        <v>0</v>
      </c>
      <c r="O19" s="69">
        <f t="shared" si="0"/>
        <v>0</v>
      </c>
      <c r="P19" s="69">
        <f t="shared" si="0"/>
        <v>0</v>
      </c>
      <c r="Q19" s="69">
        <f t="shared" si="0"/>
        <v>0</v>
      </c>
      <c r="R19" s="69">
        <f t="shared" si="0"/>
        <v>0</v>
      </c>
      <c r="S19" s="69">
        <f t="shared" si="0"/>
        <v>0</v>
      </c>
      <c r="T19" s="69">
        <f t="shared" si="0"/>
        <v>0</v>
      </c>
      <c r="U19" s="69">
        <f t="shared" si="0"/>
        <v>0</v>
      </c>
      <c r="V19" s="69">
        <f t="shared" si="0"/>
        <v>0</v>
      </c>
      <c r="W19" s="69">
        <f t="shared" si="0"/>
        <v>0</v>
      </c>
      <c r="X19" s="69">
        <f t="shared" si="0"/>
        <v>0</v>
      </c>
      <c r="Y19" s="69">
        <f t="shared" si="0"/>
        <v>0</v>
      </c>
      <c r="Z19" s="69">
        <f t="shared" si="0"/>
        <v>0</v>
      </c>
      <c r="AA19" s="69">
        <f t="shared" si="0"/>
        <v>0</v>
      </c>
      <c r="AB19" s="69">
        <f t="shared" si="0"/>
        <v>0</v>
      </c>
      <c r="AC19" s="69">
        <f t="shared" si="1"/>
        <v>0</v>
      </c>
      <c r="AD19" s="69">
        <f t="shared" si="1"/>
        <v>0</v>
      </c>
      <c r="AE19" s="69">
        <f t="shared" si="1"/>
        <v>0</v>
      </c>
      <c r="AF19" s="69">
        <f t="shared" si="1"/>
        <v>0</v>
      </c>
      <c r="AG19" s="69">
        <f t="shared" si="1"/>
        <v>0</v>
      </c>
      <c r="AH19" s="69">
        <f t="shared" si="1"/>
        <v>0</v>
      </c>
      <c r="AI19" s="69">
        <f t="shared" si="1"/>
        <v>0</v>
      </c>
      <c r="AJ19" s="69">
        <f t="shared" si="1"/>
        <v>0</v>
      </c>
      <c r="AK19" s="69">
        <f t="shared" si="1"/>
        <v>0</v>
      </c>
      <c r="AL19" s="69">
        <f t="shared" si="1"/>
        <v>0</v>
      </c>
      <c r="AM19" s="69">
        <f t="shared" si="1"/>
        <v>0</v>
      </c>
      <c r="AN19" s="69">
        <f t="shared" si="1"/>
        <v>0</v>
      </c>
      <c r="AO19" s="69">
        <f t="shared" si="1"/>
        <v>0</v>
      </c>
      <c r="AP19" s="69">
        <f t="shared" si="1"/>
        <v>0</v>
      </c>
      <c r="AQ19" s="69">
        <f t="shared" si="1"/>
        <v>0</v>
      </c>
      <c r="AR19" s="69">
        <f t="shared" si="1"/>
        <v>0</v>
      </c>
      <c r="AS19" s="69">
        <f t="shared" si="2"/>
        <v>0</v>
      </c>
      <c r="AT19" s="69">
        <f t="shared" si="2"/>
        <v>0</v>
      </c>
      <c r="AU19" s="69">
        <f t="shared" si="2"/>
        <v>0</v>
      </c>
      <c r="AV19" s="69">
        <f t="shared" si="2"/>
        <v>0</v>
      </c>
      <c r="AW19" s="69">
        <f t="shared" si="2"/>
        <v>0</v>
      </c>
      <c r="AX19" s="69">
        <f t="shared" si="2"/>
        <v>0</v>
      </c>
      <c r="AY19" s="69">
        <f t="shared" si="2"/>
        <v>0</v>
      </c>
      <c r="AZ19" s="69">
        <f t="shared" si="2"/>
        <v>0</v>
      </c>
      <c r="BA19" s="69">
        <f t="shared" si="2"/>
        <v>0</v>
      </c>
      <c r="BB19" s="69">
        <f t="shared" si="2"/>
        <v>0</v>
      </c>
      <c r="BC19" s="69">
        <f t="shared" si="2"/>
        <v>0</v>
      </c>
      <c r="BD19" s="69">
        <f t="shared" si="2"/>
        <v>0</v>
      </c>
      <c r="BE19" s="69">
        <f t="shared" si="2"/>
        <v>0</v>
      </c>
      <c r="BF19" s="69">
        <f t="shared" si="2"/>
        <v>0</v>
      </c>
      <c r="BG19" s="69">
        <f t="shared" si="2"/>
        <v>0</v>
      </c>
      <c r="BH19" s="69">
        <f t="shared" si="2"/>
        <v>0</v>
      </c>
      <c r="BI19" s="69">
        <f t="shared" si="3"/>
        <v>0</v>
      </c>
      <c r="BJ19" s="69">
        <f t="shared" si="3"/>
        <v>0</v>
      </c>
      <c r="BK19" s="69">
        <f t="shared" si="3"/>
        <v>0</v>
      </c>
      <c r="BL19" s="69">
        <f t="shared" si="3"/>
        <v>0</v>
      </c>
      <c r="BM19" s="69">
        <f t="shared" si="3"/>
        <v>0</v>
      </c>
      <c r="BN19" s="69">
        <f t="shared" si="3"/>
        <v>0</v>
      </c>
      <c r="BO19" s="69">
        <f t="shared" si="3"/>
        <v>0</v>
      </c>
      <c r="BP19" s="69">
        <f t="shared" si="3"/>
        <v>0</v>
      </c>
      <c r="BQ19" s="69">
        <f t="shared" si="3"/>
        <v>0</v>
      </c>
      <c r="BR19" s="69">
        <f t="shared" si="3"/>
        <v>0</v>
      </c>
      <c r="BS19" s="69">
        <f t="shared" si="3"/>
        <v>0</v>
      </c>
      <c r="BT19" s="69">
        <f t="shared" si="3"/>
        <v>0</v>
      </c>
      <c r="BU19" s="69">
        <f t="shared" si="3"/>
        <v>0</v>
      </c>
      <c r="BV19" s="69">
        <f t="shared" si="3"/>
        <v>0</v>
      </c>
      <c r="BW19" s="69">
        <f t="shared" si="3"/>
        <v>0</v>
      </c>
      <c r="BX19" s="69">
        <f t="shared" si="3"/>
        <v>0</v>
      </c>
      <c r="BY19" s="69">
        <f t="shared" si="4"/>
        <v>0</v>
      </c>
      <c r="BZ19" s="69">
        <f t="shared" si="4"/>
        <v>0</v>
      </c>
      <c r="CA19" s="69">
        <f t="shared" si="4"/>
        <v>0</v>
      </c>
      <c r="CB19" s="69">
        <f t="shared" si="4"/>
        <v>0</v>
      </c>
      <c r="CC19" s="69">
        <f t="shared" si="4"/>
        <v>0</v>
      </c>
      <c r="CD19" s="69">
        <f t="shared" si="4"/>
        <v>0</v>
      </c>
      <c r="CE19" s="69">
        <f t="shared" si="4"/>
        <v>0</v>
      </c>
      <c r="CF19" s="69">
        <f t="shared" si="4"/>
        <v>0</v>
      </c>
      <c r="CG19" s="69">
        <f t="shared" si="4"/>
        <v>0</v>
      </c>
      <c r="CH19" s="69">
        <f t="shared" si="4"/>
        <v>0</v>
      </c>
      <c r="CI19" s="69">
        <f t="shared" si="4"/>
        <v>0</v>
      </c>
      <c r="CJ19" s="69">
        <f t="shared" si="4"/>
        <v>0</v>
      </c>
      <c r="CK19" s="69">
        <f t="shared" si="4"/>
        <v>0</v>
      </c>
      <c r="CL19" s="69">
        <f t="shared" si="4"/>
        <v>0</v>
      </c>
      <c r="CM19" s="69">
        <f t="shared" si="4"/>
        <v>0</v>
      </c>
      <c r="CN19" s="69">
        <f t="shared" si="4"/>
        <v>0</v>
      </c>
      <c r="CO19" s="69">
        <f t="shared" si="5"/>
        <v>0</v>
      </c>
      <c r="CP19" s="69">
        <f t="shared" si="5"/>
        <v>0</v>
      </c>
      <c r="CQ19" s="69">
        <f t="shared" si="5"/>
        <v>0</v>
      </c>
      <c r="CR19" s="69">
        <f t="shared" si="5"/>
        <v>0</v>
      </c>
      <c r="CS19" s="69">
        <f t="shared" si="5"/>
        <v>0</v>
      </c>
      <c r="CT19" s="69">
        <f t="shared" si="5"/>
        <v>0</v>
      </c>
      <c r="CU19" s="69">
        <f t="shared" si="5"/>
        <v>0</v>
      </c>
      <c r="CV19" s="69">
        <f t="shared" si="5"/>
        <v>0</v>
      </c>
      <c r="CW19" s="69">
        <f t="shared" si="5"/>
        <v>0</v>
      </c>
      <c r="CX19" s="69">
        <f t="shared" si="5"/>
        <v>0</v>
      </c>
      <c r="CY19" s="69">
        <f t="shared" si="5"/>
        <v>0</v>
      </c>
      <c r="CZ19" s="69">
        <f t="shared" si="5"/>
        <v>0</v>
      </c>
      <c r="DA19" s="69">
        <f t="shared" si="5"/>
        <v>0</v>
      </c>
      <c r="DB19" s="69">
        <f t="shared" si="5"/>
        <v>0</v>
      </c>
      <c r="DC19" s="69">
        <f t="shared" si="5"/>
        <v>0</v>
      </c>
      <c r="DD19" s="69">
        <f t="shared" si="5"/>
        <v>0</v>
      </c>
      <c r="DE19" s="69">
        <f t="shared" si="6"/>
        <v>0</v>
      </c>
      <c r="DF19" s="69">
        <f t="shared" si="6"/>
        <v>0</v>
      </c>
      <c r="DG19" s="69">
        <f t="shared" si="6"/>
        <v>0</v>
      </c>
      <c r="DH19" s="69">
        <f t="shared" si="6"/>
        <v>0</v>
      </c>
      <c r="DI19" s="69">
        <f t="shared" si="6"/>
        <v>0</v>
      </c>
      <c r="DJ19" s="69">
        <f t="shared" si="6"/>
        <v>0</v>
      </c>
      <c r="DK19" s="69">
        <f t="shared" si="6"/>
        <v>0</v>
      </c>
      <c r="DL19" s="69">
        <f t="shared" si="6"/>
        <v>0</v>
      </c>
      <c r="DM19" s="69">
        <f t="shared" si="6"/>
        <v>0</v>
      </c>
      <c r="DN19" s="69">
        <f t="shared" si="6"/>
        <v>0</v>
      </c>
      <c r="DO19" s="69">
        <f t="shared" si="6"/>
        <v>0</v>
      </c>
      <c r="DP19" s="69">
        <f t="shared" si="6"/>
        <v>0</v>
      </c>
      <c r="DQ19" s="69">
        <f t="shared" si="6"/>
        <v>0</v>
      </c>
      <c r="DR19" s="69">
        <f t="shared" si="6"/>
        <v>0</v>
      </c>
      <c r="DS19" s="69">
        <f t="shared" si="6"/>
        <v>0</v>
      </c>
      <c r="DT19" s="69">
        <f t="shared" si="6"/>
        <v>0</v>
      </c>
      <c r="DU19" s="69">
        <f t="shared" si="7"/>
        <v>0</v>
      </c>
      <c r="DV19" s="69">
        <f t="shared" si="7"/>
        <v>0</v>
      </c>
      <c r="DW19" s="69">
        <f t="shared" si="7"/>
        <v>0</v>
      </c>
      <c r="DX19" s="69">
        <f t="shared" si="7"/>
        <v>0</v>
      </c>
      <c r="DY19" s="69">
        <f t="shared" si="7"/>
        <v>0</v>
      </c>
      <c r="DZ19" s="69">
        <f t="shared" si="7"/>
        <v>0</v>
      </c>
      <c r="EA19" s="69">
        <f t="shared" si="7"/>
        <v>0</v>
      </c>
      <c r="EB19" s="69">
        <f t="shared" si="7"/>
        <v>0</v>
      </c>
      <c r="EC19" s="69">
        <f t="shared" si="7"/>
        <v>0</v>
      </c>
      <c r="ED19" s="69">
        <f t="shared" si="7"/>
        <v>0</v>
      </c>
      <c r="EE19" s="69">
        <f t="shared" si="7"/>
        <v>0</v>
      </c>
      <c r="EF19" s="69">
        <f t="shared" si="7"/>
        <v>0</v>
      </c>
      <c r="EG19" s="69">
        <f t="shared" si="7"/>
        <v>0</v>
      </c>
      <c r="EH19" s="69">
        <f t="shared" si="7"/>
        <v>0</v>
      </c>
      <c r="EI19" s="69">
        <f t="shared" si="7"/>
        <v>0</v>
      </c>
      <c r="EJ19" s="69">
        <f t="shared" si="7"/>
        <v>0</v>
      </c>
      <c r="EK19" s="69">
        <f t="shared" si="8"/>
        <v>0</v>
      </c>
      <c r="EL19" s="69">
        <f t="shared" si="8"/>
        <v>0</v>
      </c>
      <c r="EM19" s="69">
        <f t="shared" si="8"/>
        <v>0</v>
      </c>
      <c r="EN19" s="69">
        <f t="shared" si="8"/>
        <v>0</v>
      </c>
      <c r="EO19" s="69">
        <f t="shared" si="8"/>
        <v>0</v>
      </c>
      <c r="EP19" s="69">
        <f t="shared" si="8"/>
        <v>0</v>
      </c>
      <c r="EQ19" s="69">
        <f t="shared" si="8"/>
        <v>0</v>
      </c>
      <c r="ER19" s="69">
        <f t="shared" si="8"/>
        <v>0</v>
      </c>
      <c r="ES19" s="69">
        <f t="shared" si="8"/>
        <v>0</v>
      </c>
      <c r="ET19" s="69">
        <f t="shared" si="8"/>
        <v>0</v>
      </c>
      <c r="EU19" s="69">
        <f t="shared" si="8"/>
        <v>0</v>
      </c>
      <c r="EV19" s="69">
        <f t="shared" si="8"/>
        <v>0</v>
      </c>
      <c r="EW19" s="69">
        <f t="shared" si="8"/>
        <v>0</v>
      </c>
      <c r="EX19" s="69">
        <f t="shared" si="8"/>
        <v>0</v>
      </c>
      <c r="EY19" s="69">
        <f t="shared" si="8"/>
        <v>0</v>
      </c>
      <c r="EZ19" s="69">
        <f t="shared" si="8"/>
        <v>0</v>
      </c>
      <c r="FA19" s="69">
        <f t="shared" si="9"/>
        <v>0</v>
      </c>
      <c r="FB19" s="69">
        <f t="shared" si="9"/>
        <v>0</v>
      </c>
      <c r="FC19" s="69">
        <f t="shared" si="9"/>
        <v>0</v>
      </c>
      <c r="FD19" s="69">
        <f t="shared" si="9"/>
        <v>0</v>
      </c>
      <c r="FE19" s="69">
        <f t="shared" si="9"/>
        <v>0</v>
      </c>
      <c r="FF19" s="69">
        <f t="shared" si="9"/>
        <v>0</v>
      </c>
      <c r="FG19" s="69">
        <f t="shared" si="9"/>
        <v>0</v>
      </c>
      <c r="FH19" s="69">
        <f t="shared" si="9"/>
        <v>0</v>
      </c>
      <c r="FI19" s="69">
        <f t="shared" si="9"/>
        <v>0</v>
      </c>
      <c r="FJ19" s="69">
        <f t="shared" si="9"/>
        <v>1</v>
      </c>
      <c r="FK19" s="69">
        <f t="shared" si="9"/>
        <v>1</v>
      </c>
      <c r="FL19" s="69">
        <f t="shared" si="9"/>
        <v>1</v>
      </c>
      <c r="FM19" s="69">
        <f t="shared" si="9"/>
        <v>1</v>
      </c>
      <c r="FN19" s="69">
        <f t="shared" si="9"/>
        <v>1</v>
      </c>
      <c r="FO19" s="69">
        <f t="shared" si="9"/>
        <v>1</v>
      </c>
      <c r="FP19" s="69">
        <f t="shared" si="9"/>
        <v>1</v>
      </c>
      <c r="FQ19" s="69">
        <f t="shared" si="10"/>
        <v>1</v>
      </c>
      <c r="FR19" s="69">
        <f t="shared" si="10"/>
        <v>1</v>
      </c>
      <c r="FS19" s="69">
        <f t="shared" si="10"/>
        <v>1</v>
      </c>
      <c r="FT19" s="69">
        <f t="shared" si="10"/>
        <v>1</v>
      </c>
      <c r="FU19" s="69">
        <f t="shared" si="10"/>
        <v>1</v>
      </c>
      <c r="FV19" s="69">
        <f t="shared" si="10"/>
        <v>1</v>
      </c>
      <c r="FW19" s="69">
        <f t="shared" si="10"/>
        <v>1</v>
      </c>
      <c r="FX19" s="69">
        <f t="shared" si="10"/>
        <v>1</v>
      </c>
      <c r="FY19" s="69">
        <f t="shared" si="10"/>
        <v>1</v>
      </c>
      <c r="FZ19" s="69">
        <f t="shared" si="10"/>
        <v>1</v>
      </c>
      <c r="GA19" s="69">
        <f t="shared" si="10"/>
        <v>1</v>
      </c>
      <c r="GB19" s="69">
        <f t="shared" si="10"/>
        <v>1</v>
      </c>
      <c r="GC19" s="69">
        <f t="shared" si="10"/>
        <v>1</v>
      </c>
      <c r="GD19" s="69">
        <f t="shared" si="10"/>
        <v>1</v>
      </c>
      <c r="GE19" s="69">
        <f t="shared" si="10"/>
        <v>1</v>
      </c>
      <c r="GF19" s="69">
        <f t="shared" si="10"/>
        <v>1</v>
      </c>
      <c r="GG19" s="69">
        <f t="shared" si="11"/>
        <v>1</v>
      </c>
      <c r="GH19" s="69">
        <f t="shared" si="11"/>
        <v>1</v>
      </c>
      <c r="GI19" s="69">
        <f t="shared" si="11"/>
        <v>1</v>
      </c>
      <c r="GJ19" s="69">
        <f t="shared" si="11"/>
        <v>1</v>
      </c>
      <c r="GK19" s="69">
        <f t="shared" si="11"/>
        <v>1</v>
      </c>
      <c r="GL19" s="69">
        <f t="shared" si="11"/>
        <v>1</v>
      </c>
      <c r="GM19" s="69">
        <f t="shared" si="11"/>
        <v>1</v>
      </c>
      <c r="GN19" s="69">
        <f t="shared" si="11"/>
        <v>1</v>
      </c>
      <c r="GO19" s="69">
        <f t="shared" si="11"/>
        <v>1</v>
      </c>
      <c r="GP19" s="69">
        <f t="shared" si="11"/>
        <v>1</v>
      </c>
      <c r="GQ19" s="69">
        <f t="shared" si="11"/>
        <v>1</v>
      </c>
      <c r="GR19" s="69">
        <f t="shared" si="11"/>
        <v>1</v>
      </c>
      <c r="GS19" s="69">
        <f t="shared" si="11"/>
        <v>1</v>
      </c>
      <c r="GT19" s="69">
        <f t="shared" si="11"/>
        <v>1</v>
      </c>
      <c r="GU19" s="69">
        <f t="shared" si="11"/>
        <v>1</v>
      </c>
      <c r="GV19" s="69">
        <f t="shared" si="11"/>
        <v>1</v>
      </c>
      <c r="GW19" s="69">
        <f t="shared" si="12"/>
        <v>1</v>
      </c>
      <c r="GX19" s="69">
        <f t="shared" si="12"/>
        <v>1</v>
      </c>
      <c r="GY19" s="69">
        <f t="shared" si="12"/>
        <v>1</v>
      </c>
      <c r="GZ19" s="69">
        <f t="shared" si="12"/>
        <v>1</v>
      </c>
      <c r="HA19" s="69">
        <f t="shared" si="12"/>
        <v>1</v>
      </c>
      <c r="HB19" s="69">
        <f t="shared" si="12"/>
        <v>1</v>
      </c>
      <c r="HC19" s="69">
        <f t="shared" si="12"/>
        <v>1</v>
      </c>
      <c r="HD19" s="69">
        <f t="shared" si="12"/>
        <v>1</v>
      </c>
      <c r="HE19" s="69">
        <f t="shared" si="12"/>
        <v>1</v>
      </c>
      <c r="HF19" s="69">
        <f t="shared" si="12"/>
        <v>1</v>
      </c>
      <c r="HG19" s="69">
        <f t="shared" si="12"/>
        <v>1</v>
      </c>
      <c r="HH19" s="69">
        <f t="shared" si="12"/>
        <v>1</v>
      </c>
      <c r="HI19" s="69">
        <f t="shared" si="12"/>
        <v>1</v>
      </c>
      <c r="HJ19" s="69">
        <f t="shared" si="12"/>
        <v>1</v>
      </c>
      <c r="HK19" s="69">
        <f t="shared" si="12"/>
        <v>1</v>
      </c>
      <c r="HL19" s="69">
        <f t="shared" si="12"/>
        <v>1</v>
      </c>
      <c r="HM19" s="69">
        <f t="shared" si="13"/>
        <v>1</v>
      </c>
      <c r="HN19" s="69">
        <f t="shared" si="13"/>
        <v>1</v>
      </c>
      <c r="HO19" s="69">
        <f t="shared" si="13"/>
        <v>1</v>
      </c>
      <c r="HP19" s="69">
        <f t="shared" si="13"/>
        <v>1</v>
      </c>
      <c r="HQ19" s="69">
        <f t="shared" si="13"/>
        <v>1</v>
      </c>
      <c r="HR19" s="69">
        <f t="shared" si="13"/>
        <v>1</v>
      </c>
      <c r="HS19" s="69">
        <f t="shared" si="13"/>
        <v>1</v>
      </c>
      <c r="HT19" s="69">
        <f t="shared" si="13"/>
        <v>1</v>
      </c>
      <c r="HU19" s="69">
        <f t="shared" si="13"/>
        <v>1</v>
      </c>
      <c r="HV19" s="69">
        <f t="shared" si="13"/>
        <v>1</v>
      </c>
      <c r="HW19" s="69">
        <f t="shared" si="13"/>
        <v>1</v>
      </c>
      <c r="HX19" s="69">
        <f t="shared" si="13"/>
        <v>1</v>
      </c>
      <c r="HY19" s="69">
        <f t="shared" si="13"/>
        <v>1</v>
      </c>
      <c r="HZ19" s="69">
        <f t="shared" si="13"/>
        <v>1</v>
      </c>
      <c r="IA19" s="69">
        <f t="shared" si="13"/>
        <v>1</v>
      </c>
      <c r="IB19" s="69">
        <f t="shared" si="13"/>
        <v>1</v>
      </c>
      <c r="IC19" s="69">
        <f t="shared" si="14"/>
        <v>1</v>
      </c>
      <c r="ID19" s="69">
        <f t="shared" si="14"/>
        <v>1</v>
      </c>
      <c r="IE19" s="69">
        <f t="shared" si="14"/>
        <v>1</v>
      </c>
      <c r="IF19" s="69">
        <f t="shared" si="14"/>
        <v>1</v>
      </c>
      <c r="IG19" s="69">
        <f t="shared" si="14"/>
        <v>1</v>
      </c>
      <c r="IH19" s="69">
        <f t="shared" si="14"/>
        <v>1</v>
      </c>
      <c r="II19" s="69">
        <f t="shared" si="14"/>
        <v>1</v>
      </c>
      <c r="IJ19" s="69">
        <f t="shared" si="14"/>
        <v>1</v>
      </c>
      <c r="IK19" s="69">
        <f t="shared" si="14"/>
        <v>1</v>
      </c>
      <c r="IL19" s="69">
        <f t="shared" si="14"/>
        <v>1</v>
      </c>
      <c r="IM19" s="69">
        <f t="shared" si="14"/>
        <v>1</v>
      </c>
      <c r="IN19" s="69">
        <f t="shared" si="14"/>
        <v>1</v>
      </c>
      <c r="IO19" s="69">
        <f t="shared" si="14"/>
        <v>1</v>
      </c>
      <c r="IP19" s="69">
        <f t="shared" si="14"/>
        <v>1</v>
      </c>
      <c r="IQ19" s="69">
        <f t="shared" si="14"/>
        <v>1</v>
      </c>
      <c r="IR19" s="69">
        <f t="shared" si="14"/>
        <v>1</v>
      </c>
      <c r="IS19" s="69">
        <f t="shared" si="15"/>
        <v>1</v>
      </c>
      <c r="IT19" s="69">
        <f t="shared" si="15"/>
        <v>1</v>
      </c>
      <c r="IU19" s="69">
        <f t="shared" si="15"/>
        <v>1</v>
      </c>
      <c r="IV19" s="69">
        <f t="shared" si="15"/>
        <v>1</v>
      </c>
      <c r="IW19" s="69">
        <f t="shared" si="15"/>
        <v>1</v>
      </c>
      <c r="IX19" s="69">
        <f t="shared" si="15"/>
        <v>1</v>
      </c>
      <c r="IY19" s="69">
        <f t="shared" si="15"/>
        <v>1</v>
      </c>
      <c r="IZ19" s="69">
        <f t="shared" si="15"/>
        <v>1</v>
      </c>
      <c r="JA19" s="69">
        <f t="shared" si="15"/>
        <v>1</v>
      </c>
      <c r="JB19" s="69">
        <f t="shared" si="15"/>
        <v>1</v>
      </c>
      <c r="JC19" s="69">
        <f t="shared" si="15"/>
        <v>1</v>
      </c>
      <c r="JD19" s="69">
        <f t="shared" si="15"/>
        <v>1</v>
      </c>
      <c r="JE19" s="69">
        <f t="shared" si="15"/>
        <v>1</v>
      </c>
      <c r="JF19" s="69">
        <f t="shared" si="15"/>
        <v>1</v>
      </c>
      <c r="JG19" s="69">
        <f t="shared" si="15"/>
        <v>1</v>
      </c>
      <c r="JH19" s="72">
        <f t="shared" si="17"/>
        <v>0.6</v>
      </c>
      <c r="JI19" s="27"/>
      <c r="JJ19" s="27"/>
      <c r="JK19" s="27"/>
      <c r="JL19" s="27"/>
      <c r="JM19" s="27"/>
      <c r="JN19" s="27"/>
      <c r="JO19" s="27"/>
      <c r="JP19" s="27"/>
      <c r="JQ19" s="27"/>
      <c r="JR19" s="27"/>
      <c r="JS19" s="27"/>
      <c r="JT19" s="27"/>
      <c r="JU19" s="27"/>
      <c r="JV19" s="27"/>
      <c r="JW19" s="27"/>
      <c r="JX19" s="27"/>
      <c r="JY19" s="27"/>
      <c r="JZ19" s="27"/>
      <c r="KA19" s="27"/>
      <c r="KB19" s="27"/>
      <c r="KC19" s="27"/>
      <c r="KD19" s="27"/>
      <c r="KE19" s="27"/>
      <c r="KF19" s="27"/>
      <c r="KG19" s="27"/>
      <c r="KH19" s="27"/>
      <c r="KI19" s="27"/>
      <c r="KJ19" s="27"/>
      <c r="KK19" s="27"/>
      <c r="KL19" s="27"/>
      <c r="KM19" s="27"/>
      <c r="KN19" s="27"/>
      <c r="KO19" s="27"/>
      <c r="KP19" s="27"/>
      <c r="KQ19" s="27"/>
      <c r="KR19" s="27"/>
      <c r="KS19" s="27"/>
      <c r="KT19" s="27"/>
      <c r="KU19" s="27"/>
      <c r="KV19" s="27"/>
      <c r="KW19" s="27"/>
      <c r="KX19" s="27"/>
      <c r="KY19" s="27"/>
      <c r="KZ19" s="27"/>
      <c r="LA19" s="27"/>
      <c r="LB19" s="27"/>
      <c r="LC19" s="27"/>
      <c r="LD19" s="27"/>
      <c r="LE19" s="27"/>
      <c r="LF19" s="27"/>
      <c r="LG19" s="27"/>
      <c r="LH19" s="27"/>
      <c r="LI19" s="27"/>
      <c r="LJ19" s="27"/>
      <c r="LK19" s="27"/>
      <c r="LL19" s="27"/>
      <c r="LM19" s="27"/>
      <c r="LN19" s="27"/>
      <c r="LO19" s="27"/>
      <c r="LP19" s="27"/>
      <c r="LQ19" s="27"/>
      <c r="LR19" s="27"/>
      <c r="LS19" s="27"/>
      <c r="LT19" s="27"/>
      <c r="LU19" s="27"/>
      <c r="LV19" s="27"/>
      <c r="LW19" s="27"/>
      <c r="LX19" s="27"/>
      <c r="LY19" s="27"/>
      <c r="LZ19" s="27"/>
      <c r="MA19" s="27"/>
      <c r="MB19" s="27"/>
      <c r="MC19" s="27"/>
      <c r="MD19" s="27"/>
      <c r="ME19" s="27"/>
      <c r="MF19" s="27"/>
      <c r="MG19" s="27"/>
    </row>
    <row r="20" spans="1:345" x14ac:dyDescent="0.25">
      <c r="A20" s="27"/>
      <c r="B20" s="27"/>
      <c r="C20" s="27"/>
      <c r="D20" s="27"/>
      <c r="E20" s="27"/>
      <c r="F20" s="64"/>
      <c r="G20" s="27"/>
      <c r="H20" s="27">
        <v>204</v>
      </c>
      <c r="I20" s="27">
        <f t="shared" si="18"/>
        <v>51</v>
      </c>
      <c r="J20" s="110"/>
      <c r="K20" s="60" t="s">
        <v>2</v>
      </c>
      <c r="L20" s="109"/>
      <c r="M20" s="69">
        <f t="shared" si="0"/>
        <v>0</v>
      </c>
      <c r="N20" s="69">
        <f t="shared" si="0"/>
        <v>0</v>
      </c>
      <c r="O20" s="69">
        <f t="shared" si="0"/>
        <v>0</v>
      </c>
      <c r="P20" s="69">
        <f t="shared" si="0"/>
        <v>0</v>
      </c>
      <c r="Q20" s="69">
        <f t="shared" si="0"/>
        <v>0</v>
      </c>
      <c r="R20" s="69">
        <f t="shared" si="0"/>
        <v>0</v>
      </c>
      <c r="S20" s="69">
        <f t="shared" si="0"/>
        <v>0</v>
      </c>
      <c r="T20" s="69">
        <f t="shared" si="0"/>
        <v>0</v>
      </c>
      <c r="U20" s="69">
        <f t="shared" si="0"/>
        <v>0</v>
      </c>
      <c r="V20" s="69">
        <f t="shared" si="0"/>
        <v>0</v>
      </c>
      <c r="W20" s="69">
        <f t="shared" si="0"/>
        <v>0</v>
      </c>
      <c r="X20" s="69">
        <f t="shared" si="0"/>
        <v>0</v>
      </c>
      <c r="Y20" s="69">
        <f t="shared" si="0"/>
        <v>0</v>
      </c>
      <c r="Z20" s="69">
        <f t="shared" si="0"/>
        <v>0</v>
      </c>
      <c r="AA20" s="69">
        <f t="shared" si="0"/>
        <v>0</v>
      </c>
      <c r="AB20" s="69">
        <f t="shared" si="0"/>
        <v>0</v>
      </c>
      <c r="AC20" s="69">
        <f t="shared" si="1"/>
        <v>0</v>
      </c>
      <c r="AD20" s="69">
        <f t="shared" si="1"/>
        <v>0</v>
      </c>
      <c r="AE20" s="69">
        <f t="shared" si="1"/>
        <v>0</v>
      </c>
      <c r="AF20" s="69">
        <f t="shared" si="1"/>
        <v>0</v>
      </c>
      <c r="AG20" s="69">
        <f t="shared" si="1"/>
        <v>0</v>
      </c>
      <c r="AH20" s="69">
        <f t="shared" si="1"/>
        <v>0</v>
      </c>
      <c r="AI20" s="69">
        <f t="shared" si="1"/>
        <v>0</v>
      </c>
      <c r="AJ20" s="69">
        <f t="shared" si="1"/>
        <v>0</v>
      </c>
      <c r="AK20" s="69">
        <f t="shared" si="1"/>
        <v>0</v>
      </c>
      <c r="AL20" s="69">
        <f t="shared" si="1"/>
        <v>0</v>
      </c>
      <c r="AM20" s="69">
        <f t="shared" si="1"/>
        <v>0</v>
      </c>
      <c r="AN20" s="69">
        <f t="shared" si="1"/>
        <v>0</v>
      </c>
      <c r="AO20" s="69">
        <f t="shared" si="1"/>
        <v>0</v>
      </c>
      <c r="AP20" s="69">
        <f t="shared" si="1"/>
        <v>0</v>
      </c>
      <c r="AQ20" s="69">
        <f t="shared" si="1"/>
        <v>0</v>
      </c>
      <c r="AR20" s="69">
        <f t="shared" si="1"/>
        <v>0</v>
      </c>
      <c r="AS20" s="69">
        <f t="shared" si="2"/>
        <v>0</v>
      </c>
      <c r="AT20" s="69">
        <f t="shared" si="2"/>
        <v>0</v>
      </c>
      <c r="AU20" s="69">
        <f t="shared" si="2"/>
        <v>0</v>
      </c>
      <c r="AV20" s="69">
        <f t="shared" si="2"/>
        <v>0</v>
      </c>
      <c r="AW20" s="69">
        <f t="shared" si="2"/>
        <v>0</v>
      </c>
      <c r="AX20" s="69">
        <f t="shared" si="2"/>
        <v>0</v>
      </c>
      <c r="AY20" s="69">
        <f t="shared" si="2"/>
        <v>0</v>
      </c>
      <c r="AZ20" s="69">
        <f t="shared" si="2"/>
        <v>0</v>
      </c>
      <c r="BA20" s="69">
        <f t="shared" si="2"/>
        <v>0</v>
      </c>
      <c r="BB20" s="69">
        <f t="shared" si="2"/>
        <v>0</v>
      </c>
      <c r="BC20" s="69">
        <f t="shared" si="2"/>
        <v>0</v>
      </c>
      <c r="BD20" s="69">
        <f t="shared" si="2"/>
        <v>0</v>
      </c>
      <c r="BE20" s="69">
        <f t="shared" si="2"/>
        <v>0</v>
      </c>
      <c r="BF20" s="69">
        <f t="shared" si="2"/>
        <v>0</v>
      </c>
      <c r="BG20" s="69">
        <f t="shared" si="2"/>
        <v>0</v>
      </c>
      <c r="BH20" s="69">
        <f t="shared" si="2"/>
        <v>0</v>
      </c>
      <c r="BI20" s="69">
        <f t="shared" si="3"/>
        <v>0</v>
      </c>
      <c r="BJ20" s="69">
        <f t="shared" si="3"/>
        <v>0</v>
      </c>
      <c r="BK20" s="69">
        <f t="shared" si="3"/>
        <v>0</v>
      </c>
      <c r="BL20" s="69">
        <f t="shared" si="3"/>
        <v>1</v>
      </c>
      <c r="BM20" s="69">
        <f t="shared" si="3"/>
        <v>1</v>
      </c>
      <c r="BN20" s="69">
        <f t="shared" si="3"/>
        <v>1</v>
      </c>
      <c r="BO20" s="69">
        <f t="shared" si="3"/>
        <v>1</v>
      </c>
      <c r="BP20" s="69">
        <f t="shared" si="3"/>
        <v>1</v>
      </c>
      <c r="BQ20" s="69">
        <f t="shared" si="3"/>
        <v>1</v>
      </c>
      <c r="BR20" s="69">
        <f t="shared" si="3"/>
        <v>1</v>
      </c>
      <c r="BS20" s="69">
        <f t="shared" si="3"/>
        <v>1</v>
      </c>
      <c r="BT20" s="69">
        <f t="shared" si="3"/>
        <v>1</v>
      </c>
      <c r="BU20" s="69">
        <f t="shared" si="3"/>
        <v>1</v>
      </c>
      <c r="BV20" s="69">
        <f t="shared" si="3"/>
        <v>1</v>
      </c>
      <c r="BW20" s="69">
        <f t="shared" si="3"/>
        <v>1</v>
      </c>
      <c r="BX20" s="69">
        <f t="shared" si="3"/>
        <v>1</v>
      </c>
      <c r="BY20" s="69">
        <f t="shared" si="4"/>
        <v>1</v>
      </c>
      <c r="BZ20" s="69">
        <f t="shared" si="4"/>
        <v>1</v>
      </c>
      <c r="CA20" s="69">
        <f t="shared" si="4"/>
        <v>1</v>
      </c>
      <c r="CB20" s="69">
        <f t="shared" si="4"/>
        <v>1</v>
      </c>
      <c r="CC20" s="69">
        <f t="shared" si="4"/>
        <v>1</v>
      </c>
      <c r="CD20" s="69">
        <f t="shared" si="4"/>
        <v>1</v>
      </c>
      <c r="CE20" s="69">
        <f t="shared" si="4"/>
        <v>1</v>
      </c>
      <c r="CF20" s="69">
        <f t="shared" si="4"/>
        <v>1</v>
      </c>
      <c r="CG20" s="69">
        <f t="shared" si="4"/>
        <v>1</v>
      </c>
      <c r="CH20" s="69">
        <f t="shared" si="4"/>
        <v>1</v>
      </c>
      <c r="CI20" s="69">
        <f t="shared" si="4"/>
        <v>1</v>
      </c>
      <c r="CJ20" s="69">
        <f t="shared" si="4"/>
        <v>1</v>
      </c>
      <c r="CK20" s="69">
        <f t="shared" si="4"/>
        <v>1</v>
      </c>
      <c r="CL20" s="69">
        <f t="shared" si="4"/>
        <v>1</v>
      </c>
      <c r="CM20" s="69">
        <f t="shared" si="4"/>
        <v>1</v>
      </c>
      <c r="CN20" s="69">
        <f t="shared" si="4"/>
        <v>1</v>
      </c>
      <c r="CO20" s="69">
        <f t="shared" si="5"/>
        <v>1</v>
      </c>
      <c r="CP20" s="69">
        <f t="shared" si="5"/>
        <v>1</v>
      </c>
      <c r="CQ20" s="69">
        <f t="shared" si="5"/>
        <v>1</v>
      </c>
      <c r="CR20" s="69">
        <f t="shared" si="5"/>
        <v>1</v>
      </c>
      <c r="CS20" s="69">
        <f t="shared" si="5"/>
        <v>1</v>
      </c>
      <c r="CT20" s="69">
        <f t="shared" si="5"/>
        <v>1</v>
      </c>
      <c r="CU20" s="69">
        <f t="shared" si="5"/>
        <v>1</v>
      </c>
      <c r="CV20" s="69">
        <f t="shared" si="5"/>
        <v>1</v>
      </c>
      <c r="CW20" s="69">
        <f t="shared" si="5"/>
        <v>1</v>
      </c>
      <c r="CX20" s="69">
        <f t="shared" si="5"/>
        <v>1</v>
      </c>
      <c r="CY20" s="69">
        <f t="shared" si="5"/>
        <v>1</v>
      </c>
      <c r="CZ20" s="69">
        <f t="shared" si="5"/>
        <v>1</v>
      </c>
      <c r="DA20" s="69">
        <f t="shared" si="5"/>
        <v>1</v>
      </c>
      <c r="DB20" s="69">
        <f t="shared" si="5"/>
        <v>1</v>
      </c>
      <c r="DC20" s="69">
        <f t="shared" si="5"/>
        <v>1</v>
      </c>
      <c r="DD20" s="69">
        <f t="shared" si="5"/>
        <v>1</v>
      </c>
      <c r="DE20" s="69">
        <f t="shared" si="6"/>
        <v>1</v>
      </c>
      <c r="DF20" s="69">
        <f t="shared" si="6"/>
        <v>1</v>
      </c>
      <c r="DG20" s="69">
        <f t="shared" si="6"/>
        <v>1</v>
      </c>
      <c r="DH20" s="69">
        <f t="shared" si="6"/>
        <v>1</v>
      </c>
      <c r="DI20" s="69">
        <f t="shared" si="6"/>
        <v>1</v>
      </c>
      <c r="DJ20" s="69">
        <f t="shared" si="6"/>
        <v>1</v>
      </c>
      <c r="DK20" s="69">
        <f t="shared" si="6"/>
        <v>1</v>
      </c>
      <c r="DL20" s="69">
        <f t="shared" si="6"/>
        <v>1</v>
      </c>
      <c r="DM20" s="69">
        <f t="shared" si="6"/>
        <v>1</v>
      </c>
      <c r="DN20" s="69">
        <f t="shared" si="6"/>
        <v>1</v>
      </c>
      <c r="DO20" s="69">
        <f t="shared" si="6"/>
        <v>1</v>
      </c>
      <c r="DP20" s="69">
        <f t="shared" si="6"/>
        <v>1</v>
      </c>
      <c r="DQ20" s="69">
        <f t="shared" si="6"/>
        <v>1</v>
      </c>
      <c r="DR20" s="69">
        <f t="shared" si="6"/>
        <v>1</v>
      </c>
      <c r="DS20" s="69">
        <f t="shared" si="6"/>
        <v>1</v>
      </c>
      <c r="DT20" s="69">
        <f t="shared" si="6"/>
        <v>1</v>
      </c>
      <c r="DU20" s="69">
        <f t="shared" si="7"/>
        <v>1</v>
      </c>
      <c r="DV20" s="69">
        <f t="shared" si="7"/>
        <v>1</v>
      </c>
      <c r="DW20" s="69">
        <f t="shared" si="7"/>
        <v>1</v>
      </c>
      <c r="DX20" s="69">
        <f t="shared" si="7"/>
        <v>1</v>
      </c>
      <c r="DY20" s="69">
        <f t="shared" si="7"/>
        <v>1</v>
      </c>
      <c r="DZ20" s="69">
        <f t="shared" si="7"/>
        <v>1</v>
      </c>
      <c r="EA20" s="69">
        <f t="shared" si="7"/>
        <v>1</v>
      </c>
      <c r="EB20" s="69">
        <f t="shared" si="7"/>
        <v>1</v>
      </c>
      <c r="EC20" s="69">
        <f t="shared" si="7"/>
        <v>1</v>
      </c>
      <c r="ED20" s="69">
        <f t="shared" si="7"/>
        <v>1</v>
      </c>
      <c r="EE20" s="69">
        <f t="shared" si="7"/>
        <v>1</v>
      </c>
      <c r="EF20" s="69">
        <f t="shared" si="7"/>
        <v>1</v>
      </c>
      <c r="EG20" s="69">
        <f t="shared" si="7"/>
        <v>1</v>
      </c>
      <c r="EH20" s="69">
        <f t="shared" si="7"/>
        <v>1</v>
      </c>
      <c r="EI20" s="69">
        <f t="shared" si="7"/>
        <v>1</v>
      </c>
      <c r="EJ20" s="69">
        <f t="shared" si="7"/>
        <v>1</v>
      </c>
      <c r="EK20" s="69">
        <f t="shared" si="8"/>
        <v>1</v>
      </c>
      <c r="EL20" s="69">
        <f t="shared" si="8"/>
        <v>1</v>
      </c>
      <c r="EM20" s="69">
        <f t="shared" si="8"/>
        <v>1</v>
      </c>
      <c r="EN20" s="69">
        <f t="shared" si="8"/>
        <v>1</v>
      </c>
      <c r="EO20" s="69">
        <f t="shared" si="8"/>
        <v>1</v>
      </c>
      <c r="EP20" s="69">
        <f t="shared" si="8"/>
        <v>1</v>
      </c>
      <c r="EQ20" s="69">
        <f t="shared" si="8"/>
        <v>1</v>
      </c>
      <c r="ER20" s="69">
        <f t="shared" si="8"/>
        <v>1</v>
      </c>
      <c r="ES20" s="69">
        <f t="shared" si="8"/>
        <v>1</v>
      </c>
      <c r="ET20" s="69">
        <f t="shared" si="8"/>
        <v>1</v>
      </c>
      <c r="EU20" s="69">
        <f t="shared" si="8"/>
        <v>1</v>
      </c>
      <c r="EV20" s="69">
        <f t="shared" si="8"/>
        <v>1</v>
      </c>
      <c r="EW20" s="69">
        <f t="shared" si="8"/>
        <v>1</v>
      </c>
      <c r="EX20" s="69">
        <f t="shared" si="8"/>
        <v>1</v>
      </c>
      <c r="EY20" s="69">
        <f t="shared" si="8"/>
        <v>1</v>
      </c>
      <c r="EZ20" s="69">
        <f t="shared" si="8"/>
        <v>1</v>
      </c>
      <c r="FA20" s="69">
        <f t="shared" si="9"/>
        <v>1</v>
      </c>
      <c r="FB20" s="69">
        <f t="shared" si="9"/>
        <v>1</v>
      </c>
      <c r="FC20" s="69">
        <f t="shared" si="9"/>
        <v>1</v>
      </c>
      <c r="FD20" s="69">
        <f t="shared" si="9"/>
        <v>1</v>
      </c>
      <c r="FE20" s="69">
        <f t="shared" si="9"/>
        <v>1</v>
      </c>
      <c r="FF20" s="69">
        <f t="shared" si="9"/>
        <v>1</v>
      </c>
      <c r="FG20" s="69">
        <f t="shared" si="9"/>
        <v>1</v>
      </c>
      <c r="FH20" s="69">
        <f t="shared" si="9"/>
        <v>1</v>
      </c>
      <c r="FI20" s="69">
        <f t="shared" si="9"/>
        <v>1</v>
      </c>
      <c r="FJ20" s="69">
        <f t="shared" si="9"/>
        <v>1</v>
      </c>
      <c r="FK20" s="69">
        <f t="shared" si="9"/>
        <v>1</v>
      </c>
      <c r="FL20" s="69">
        <f t="shared" si="9"/>
        <v>1</v>
      </c>
      <c r="FM20" s="69">
        <f t="shared" si="9"/>
        <v>1</v>
      </c>
      <c r="FN20" s="69">
        <f t="shared" si="9"/>
        <v>1</v>
      </c>
      <c r="FO20" s="69">
        <f t="shared" si="9"/>
        <v>1</v>
      </c>
      <c r="FP20" s="69">
        <f t="shared" si="9"/>
        <v>1</v>
      </c>
      <c r="FQ20" s="69">
        <f t="shared" si="10"/>
        <v>1</v>
      </c>
      <c r="FR20" s="69">
        <f t="shared" si="10"/>
        <v>1</v>
      </c>
      <c r="FS20" s="69">
        <f t="shared" si="10"/>
        <v>1</v>
      </c>
      <c r="FT20" s="69">
        <f t="shared" si="10"/>
        <v>1</v>
      </c>
      <c r="FU20" s="69">
        <f t="shared" si="10"/>
        <v>1</v>
      </c>
      <c r="FV20" s="69">
        <f t="shared" si="10"/>
        <v>1</v>
      </c>
      <c r="FW20" s="69">
        <f t="shared" si="10"/>
        <v>1</v>
      </c>
      <c r="FX20" s="69">
        <f t="shared" si="10"/>
        <v>1</v>
      </c>
      <c r="FY20" s="69">
        <f t="shared" si="10"/>
        <v>1</v>
      </c>
      <c r="FZ20" s="69">
        <f t="shared" si="10"/>
        <v>1</v>
      </c>
      <c r="GA20" s="69">
        <f t="shared" si="10"/>
        <v>1</v>
      </c>
      <c r="GB20" s="69">
        <f t="shared" si="10"/>
        <v>1</v>
      </c>
      <c r="GC20" s="69">
        <f t="shared" si="10"/>
        <v>1</v>
      </c>
      <c r="GD20" s="69">
        <f t="shared" si="10"/>
        <v>1</v>
      </c>
      <c r="GE20" s="69">
        <f t="shared" si="10"/>
        <v>1</v>
      </c>
      <c r="GF20" s="69">
        <f t="shared" si="10"/>
        <v>1</v>
      </c>
      <c r="GG20" s="69">
        <f t="shared" si="11"/>
        <v>1</v>
      </c>
      <c r="GH20" s="69">
        <f t="shared" si="11"/>
        <v>1</v>
      </c>
      <c r="GI20" s="69">
        <f t="shared" si="11"/>
        <v>1</v>
      </c>
      <c r="GJ20" s="69">
        <f t="shared" si="11"/>
        <v>1</v>
      </c>
      <c r="GK20" s="69">
        <f t="shared" si="11"/>
        <v>1</v>
      </c>
      <c r="GL20" s="69">
        <f t="shared" si="11"/>
        <v>1</v>
      </c>
      <c r="GM20" s="69">
        <f t="shared" si="11"/>
        <v>1</v>
      </c>
      <c r="GN20" s="69">
        <f t="shared" si="11"/>
        <v>1</v>
      </c>
      <c r="GO20" s="69">
        <f t="shared" si="11"/>
        <v>1</v>
      </c>
      <c r="GP20" s="69">
        <f t="shared" si="11"/>
        <v>1</v>
      </c>
      <c r="GQ20" s="69">
        <f t="shared" si="11"/>
        <v>1</v>
      </c>
      <c r="GR20" s="69">
        <f t="shared" si="11"/>
        <v>1</v>
      </c>
      <c r="GS20" s="69">
        <f t="shared" si="11"/>
        <v>1</v>
      </c>
      <c r="GT20" s="69">
        <f t="shared" si="11"/>
        <v>1</v>
      </c>
      <c r="GU20" s="69">
        <f t="shared" si="11"/>
        <v>1</v>
      </c>
      <c r="GV20" s="69">
        <f t="shared" si="11"/>
        <v>1</v>
      </c>
      <c r="GW20" s="69">
        <f t="shared" si="12"/>
        <v>1</v>
      </c>
      <c r="GX20" s="69">
        <f t="shared" si="12"/>
        <v>1</v>
      </c>
      <c r="GY20" s="69">
        <f t="shared" si="12"/>
        <v>1</v>
      </c>
      <c r="GZ20" s="69">
        <f t="shared" si="12"/>
        <v>1</v>
      </c>
      <c r="HA20" s="69">
        <f t="shared" si="12"/>
        <v>1</v>
      </c>
      <c r="HB20" s="69">
        <f t="shared" si="12"/>
        <v>1</v>
      </c>
      <c r="HC20" s="69">
        <f t="shared" si="12"/>
        <v>1</v>
      </c>
      <c r="HD20" s="69">
        <f t="shared" si="12"/>
        <v>1</v>
      </c>
      <c r="HE20" s="69">
        <f t="shared" si="12"/>
        <v>1</v>
      </c>
      <c r="HF20" s="69">
        <f t="shared" si="12"/>
        <v>1</v>
      </c>
      <c r="HG20" s="69">
        <f t="shared" si="12"/>
        <v>1</v>
      </c>
      <c r="HH20" s="69">
        <f t="shared" si="12"/>
        <v>1</v>
      </c>
      <c r="HI20" s="69">
        <f t="shared" si="12"/>
        <v>1</v>
      </c>
      <c r="HJ20" s="69">
        <f t="shared" si="12"/>
        <v>1</v>
      </c>
      <c r="HK20" s="69">
        <f t="shared" si="12"/>
        <v>1</v>
      </c>
      <c r="HL20" s="69">
        <f t="shared" si="12"/>
        <v>1</v>
      </c>
      <c r="HM20" s="69">
        <f t="shared" si="13"/>
        <v>1</v>
      </c>
      <c r="HN20" s="69">
        <f t="shared" si="13"/>
        <v>1</v>
      </c>
      <c r="HO20" s="69">
        <f t="shared" si="13"/>
        <v>1</v>
      </c>
      <c r="HP20" s="69">
        <f t="shared" si="13"/>
        <v>1</v>
      </c>
      <c r="HQ20" s="69">
        <f t="shared" si="13"/>
        <v>1</v>
      </c>
      <c r="HR20" s="69">
        <f t="shared" si="13"/>
        <v>1</v>
      </c>
      <c r="HS20" s="69">
        <f t="shared" si="13"/>
        <v>1</v>
      </c>
      <c r="HT20" s="69">
        <f t="shared" si="13"/>
        <v>1</v>
      </c>
      <c r="HU20" s="69">
        <f t="shared" si="13"/>
        <v>1</v>
      </c>
      <c r="HV20" s="69">
        <f t="shared" si="13"/>
        <v>1</v>
      </c>
      <c r="HW20" s="69">
        <f t="shared" si="13"/>
        <v>1</v>
      </c>
      <c r="HX20" s="69">
        <f t="shared" si="13"/>
        <v>1</v>
      </c>
      <c r="HY20" s="69">
        <f t="shared" si="13"/>
        <v>1</v>
      </c>
      <c r="HZ20" s="69">
        <f t="shared" si="13"/>
        <v>1</v>
      </c>
      <c r="IA20" s="69">
        <f t="shared" si="13"/>
        <v>1</v>
      </c>
      <c r="IB20" s="69">
        <f t="shared" si="13"/>
        <v>1</v>
      </c>
      <c r="IC20" s="69">
        <f t="shared" si="14"/>
        <v>1</v>
      </c>
      <c r="ID20" s="69">
        <f t="shared" si="14"/>
        <v>1</v>
      </c>
      <c r="IE20" s="69">
        <f t="shared" si="14"/>
        <v>1</v>
      </c>
      <c r="IF20" s="69">
        <f t="shared" si="14"/>
        <v>1</v>
      </c>
      <c r="IG20" s="69">
        <f t="shared" si="14"/>
        <v>1</v>
      </c>
      <c r="IH20" s="69">
        <f t="shared" si="14"/>
        <v>1</v>
      </c>
      <c r="II20" s="69">
        <f t="shared" si="14"/>
        <v>1</v>
      </c>
      <c r="IJ20" s="69">
        <f t="shared" si="14"/>
        <v>1</v>
      </c>
      <c r="IK20" s="69">
        <f t="shared" si="14"/>
        <v>1</v>
      </c>
      <c r="IL20" s="69">
        <f t="shared" si="14"/>
        <v>1</v>
      </c>
      <c r="IM20" s="69">
        <f t="shared" si="14"/>
        <v>1</v>
      </c>
      <c r="IN20" s="69">
        <f t="shared" si="14"/>
        <v>1</v>
      </c>
      <c r="IO20" s="69">
        <f t="shared" si="14"/>
        <v>1</v>
      </c>
      <c r="IP20" s="69">
        <f t="shared" si="14"/>
        <v>1</v>
      </c>
      <c r="IQ20" s="69">
        <f t="shared" si="14"/>
        <v>1</v>
      </c>
      <c r="IR20" s="69">
        <f t="shared" si="14"/>
        <v>1</v>
      </c>
      <c r="IS20" s="69">
        <f t="shared" si="15"/>
        <v>1</v>
      </c>
      <c r="IT20" s="69">
        <f t="shared" si="15"/>
        <v>1</v>
      </c>
      <c r="IU20" s="69">
        <f t="shared" si="15"/>
        <v>1</v>
      </c>
      <c r="IV20" s="69">
        <f t="shared" si="15"/>
        <v>1</v>
      </c>
      <c r="IW20" s="69">
        <f t="shared" si="15"/>
        <v>1</v>
      </c>
      <c r="IX20" s="69">
        <f t="shared" si="15"/>
        <v>1</v>
      </c>
      <c r="IY20" s="69">
        <f t="shared" si="15"/>
        <v>1</v>
      </c>
      <c r="IZ20" s="69">
        <f t="shared" si="15"/>
        <v>1</v>
      </c>
      <c r="JA20" s="69">
        <f t="shared" si="15"/>
        <v>1</v>
      </c>
      <c r="JB20" s="69">
        <f t="shared" si="15"/>
        <v>1</v>
      </c>
      <c r="JC20" s="69">
        <f t="shared" si="15"/>
        <v>1</v>
      </c>
      <c r="JD20" s="69">
        <f t="shared" si="15"/>
        <v>1</v>
      </c>
      <c r="JE20" s="69">
        <f t="shared" si="15"/>
        <v>1</v>
      </c>
      <c r="JF20" s="69">
        <f t="shared" si="15"/>
        <v>1</v>
      </c>
      <c r="JG20" s="69">
        <f t="shared" si="15"/>
        <v>1</v>
      </c>
      <c r="JH20" s="72">
        <f t="shared" si="17"/>
        <v>0.2</v>
      </c>
      <c r="JI20" s="27"/>
      <c r="JJ20" s="27"/>
      <c r="JK20" s="27"/>
      <c r="JL20" s="27"/>
      <c r="JM20" s="27"/>
      <c r="JN20" s="27"/>
      <c r="JO20" s="27"/>
      <c r="JP20" s="27"/>
      <c r="JQ20" s="27"/>
      <c r="JR20" s="27"/>
      <c r="JS20" s="27"/>
      <c r="JT20" s="27"/>
      <c r="JU20" s="27"/>
      <c r="JV20" s="27"/>
      <c r="JW20" s="27"/>
      <c r="JX20" s="27"/>
      <c r="JY20" s="27"/>
      <c r="JZ20" s="27"/>
      <c r="KA20" s="27"/>
      <c r="KB20" s="27"/>
      <c r="KC20" s="27"/>
      <c r="KD20" s="27"/>
      <c r="KE20" s="27"/>
      <c r="KF20" s="27"/>
      <c r="KG20" s="27"/>
      <c r="KH20" s="27"/>
      <c r="KI20" s="27"/>
      <c r="KJ20" s="27"/>
      <c r="KK20" s="27"/>
      <c r="KL20" s="27"/>
      <c r="KM20" s="27"/>
      <c r="KN20" s="27"/>
      <c r="KO20" s="27"/>
      <c r="KP20" s="27"/>
      <c r="KQ20" s="27"/>
      <c r="KR20" s="27"/>
      <c r="KS20" s="27"/>
      <c r="KT20" s="27"/>
      <c r="KU20" s="27"/>
      <c r="KV20" s="27"/>
      <c r="KW20" s="27"/>
      <c r="KX20" s="27"/>
      <c r="KY20" s="27"/>
      <c r="KZ20" s="27"/>
      <c r="LA20" s="27"/>
      <c r="LB20" s="27"/>
      <c r="LC20" s="27"/>
      <c r="LD20" s="27"/>
      <c r="LE20" s="27"/>
      <c r="LF20" s="27"/>
      <c r="LG20" s="27"/>
      <c r="LH20" s="27"/>
      <c r="LI20" s="27"/>
      <c r="LJ20" s="27"/>
      <c r="LK20" s="27"/>
      <c r="LL20" s="27"/>
      <c r="LM20" s="27"/>
      <c r="LN20" s="27"/>
      <c r="LO20" s="27"/>
      <c r="LP20" s="27"/>
      <c r="LQ20" s="27"/>
      <c r="LR20" s="27"/>
      <c r="LS20" s="27"/>
      <c r="LT20" s="27"/>
      <c r="LU20" s="27"/>
      <c r="LV20" s="27"/>
      <c r="LW20" s="27"/>
      <c r="LX20" s="27"/>
      <c r="LY20" s="27"/>
      <c r="LZ20" s="27"/>
      <c r="MA20" s="27"/>
      <c r="MB20" s="27"/>
      <c r="MC20" s="27"/>
      <c r="MD20" s="27"/>
      <c r="ME20" s="27"/>
      <c r="MF20" s="27"/>
      <c r="MG20" s="27"/>
    </row>
    <row r="21" spans="1:345" x14ac:dyDescent="0.25">
      <c r="A21" s="27"/>
      <c r="B21" s="27"/>
      <c r="C21" s="27"/>
      <c r="D21" s="27"/>
      <c r="E21" s="27"/>
      <c r="F21" s="68"/>
      <c r="G21" s="27"/>
      <c r="H21" s="27">
        <v>44</v>
      </c>
      <c r="I21" s="27">
        <f t="shared" si="18"/>
        <v>211</v>
      </c>
      <c r="J21" s="110"/>
      <c r="K21" s="25" t="s">
        <v>0</v>
      </c>
      <c r="L21" s="104">
        <v>5</v>
      </c>
      <c r="M21" s="69">
        <f t="shared" si="0"/>
        <v>0</v>
      </c>
      <c r="N21" s="69">
        <f t="shared" si="0"/>
        <v>0</v>
      </c>
      <c r="O21" s="69">
        <f t="shared" si="0"/>
        <v>0</v>
      </c>
      <c r="P21" s="69">
        <f t="shared" si="0"/>
        <v>0</v>
      </c>
      <c r="Q21" s="69">
        <f t="shared" si="0"/>
        <v>0</v>
      </c>
      <c r="R21" s="69">
        <f t="shared" si="0"/>
        <v>0</v>
      </c>
      <c r="S21" s="69">
        <f t="shared" si="0"/>
        <v>0</v>
      </c>
      <c r="T21" s="69">
        <f t="shared" si="0"/>
        <v>0</v>
      </c>
      <c r="U21" s="69">
        <f t="shared" si="0"/>
        <v>0</v>
      </c>
      <c r="V21" s="69">
        <f t="shared" si="0"/>
        <v>0</v>
      </c>
      <c r="W21" s="69">
        <f t="shared" si="0"/>
        <v>0</v>
      </c>
      <c r="X21" s="69">
        <f t="shared" si="0"/>
        <v>0</v>
      </c>
      <c r="Y21" s="69">
        <f t="shared" si="0"/>
        <v>0</v>
      </c>
      <c r="Z21" s="69">
        <f t="shared" si="0"/>
        <v>0</v>
      </c>
      <c r="AA21" s="69">
        <f t="shared" si="0"/>
        <v>0</v>
      </c>
      <c r="AB21" s="69">
        <f t="shared" si="0"/>
        <v>0</v>
      </c>
      <c r="AC21" s="69">
        <f t="shared" si="1"/>
        <v>0</v>
      </c>
      <c r="AD21" s="69">
        <f t="shared" si="1"/>
        <v>0</v>
      </c>
      <c r="AE21" s="69">
        <f t="shared" si="1"/>
        <v>0</v>
      </c>
      <c r="AF21" s="69">
        <f t="shared" si="1"/>
        <v>0</v>
      </c>
      <c r="AG21" s="69">
        <f t="shared" si="1"/>
        <v>0</v>
      </c>
      <c r="AH21" s="69">
        <f t="shared" si="1"/>
        <v>0</v>
      </c>
      <c r="AI21" s="69">
        <f t="shared" si="1"/>
        <v>0</v>
      </c>
      <c r="AJ21" s="69">
        <f t="shared" si="1"/>
        <v>0</v>
      </c>
      <c r="AK21" s="69">
        <f t="shared" si="1"/>
        <v>0</v>
      </c>
      <c r="AL21" s="69">
        <f t="shared" si="1"/>
        <v>0</v>
      </c>
      <c r="AM21" s="69">
        <f t="shared" si="1"/>
        <v>0</v>
      </c>
      <c r="AN21" s="69">
        <f t="shared" si="1"/>
        <v>0</v>
      </c>
      <c r="AO21" s="69">
        <f t="shared" si="1"/>
        <v>0</v>
      </c>
      <c r="AP21" s="69">
        <f t="shared" si="1"/>
        <v>0</v>
      </c>
      <c r="AQ21" s="69">
        <f t="shared" si="1"/>
        <v>0</v>
      </c>
      <c r="AR21" s="69">
        <f t="shared" si="1"/>
        <v>0</v>
      </c>
      <c r="AS21" s="69">
        <f t="shared" si="2"/>
        <v>0</v>
      </c>
      <c r="AT21" s="69">
        <f t="shared" si="2"/>
        <v>0</v>
      </c>
      <c r="AU21" s="69">
        <f t="shared" si="2"/>
        <v>0</v>
      </c>
      <c r="AV21" s="69">
        <f t="shared" si="2"/>
        <v>0</v>
      </c>
      <c r="AW21" s="69">
        <f t="shared" si="2"/>
        <v>0</v>
      </c>
      <c r="AX21" s="69">
        <f t="shared" si="2"/>
        <v>0</v>
      </c>
      <c r="AY21" s="69">
        <f t="shared" si="2"/>
        <v>0</v>
      </c>
      <c r="AZ21" s="69">
        <f t="shared" si="2"/>
        <v>0</v>
      </c>
      <c r="BA21" s="69">
        <f t="shared" si="2"/>
        <v>0</v>
      </c>
      <c r="BB21" s="69">
        <f t="shared" si="2"/>
        <v>0</v>
      </c>
      <c r="BC21" s="69">
        <f t="shared" si="2"/>
        <v>0</v>
      </c>
      <c r="BD21" s="69">
        <f t="shared" si="2"/>
        <v>0</v>
      </c>
      <c r="BE21" s="69">
        <f t="shared" si="2"/>
        <v>0</v>
      </c>
      <c r="BF21" s="69">
        <f t="shared" si="2"/>
        <v>0</v>
      </c>
      <c r="BG21" s="69">
        <f t="shared" si="2"/>
        <v>0</v>
      </c>
      <c r="BH21" s="69">
        <f t="shared" si="2"/>
        <v>0</v>
      </c>
      <c r="BI21" s="69">
        <f t="shared" si="3"/>
        <v>0</v>
      </c>
      <c r="BJ21" s="69">
        <f t="shared" si="3"/>
        <v>0</v>
      </c>
      <c r="BK21" s="69">
        <f t="shared" si="3"/>
        <v>0</v>
      </c>
      <c r="BL21" s="69">
        <f t="shared" si="3"/>
        <v>0</v>
      </c>
      <c r="BM21" s="69">
        <f t="shared" si="3"/>
        <v>0</v>
      </c>
      <c r="BN21" s="69">
        <f t="shared" si="3"/>
        <v>0</v>
      </c>
      <c r="BO21" s="69">
        <f t="shared" si="3"/>
        <v>0</v>
      </c>
      <c r="BP21" s="69">
        <f t="shared" si="3"/>
        <v>0</v>
      </c>
      <c r="BQ21" s="69">
        <f t="shared" si="3"/>
        <v>0</v>
      </c>
      <c r="BR21" s="69">
        <f t="shared" si="3"/>
        <v>0</v>
      </c>
      <c r="BS21" s="69">
        <f t="shared" si="3"/>
        <v>0</v>
      </c>
      <c r="BT21" s="69">
        <f t="shared" si="3"/>
        <v>0</v>
      </c>
      <c r="BU21" s="69">
        <f t="shared" si="3"/>
        <v>0</v>
      </c>
      <c r="BV21" s="69">
        <f t="shared" si="3"/>
        <v>0</v>
      </c>
      <c r="BW21" s="69">
        <f t="shared" si="3"/>
        <v>0</v>
      </c>
      <c r="BX21" s="69">
        <f t="shared" si="3"/>
        <v>0</v>
      </c>
      <c r="BY21" s="69">
        <f t="shared" si="4"/>
        <v>0</v>
      </c>
      <c r="BZ21" s="69">
        <f t="shared" si="4"/>
        <v>0</v>
      </c>
      <c r="CA21" s="69">
        <f t="shared" si="4"/>
        <v>0</v>
      </c>
      <c r="CB21" s="69">
        <f t="shared" si="4"/>
        <v>0</v>
      </c>
      <c r="CC21" s="69">
        <f t="shared" si="4"/>
        <v>0</v>
      </c>
      <c r="CD21" s="69">
        <f t="shared" si="4"/>
        <v>0</v>
      </c>
      <c r="CE21" s="69">
        <f t="shared" si="4"/>
        <v>0</v>
      </c>
      <c r="CF21" s="69">
        <f t="shared" si="4"/>
        <v>0</v>
      </c>
      <c r="CG21" s="69">
        <f t="shared" si="4"/>
        <v>0</v>
      </c>
      <c r="CH21" s="69">
        <f t="shared" si="4"/>
        <v>0</v>
      </c>
      <c r="CI21" s="69">
        <f t="shared" si="4"/>
        <v>0</v>
      </c>
      <c r="CJ21" s="69">
        <f t="shared" si="4"/>
        <v>0</v>
      </c>
      <c r="CK21" s="69">
        <f t="shared" si="4"/>
        <v>0</v>
      </c>
      <c r="CL21" s="69">
        <f t="shared" si="4"/>
        <v>0</v>
      </c>
      <c r="CM21" s="69">
        <f t="shared" si="4"/>
        <v>0</v>
      </c>
      <c r="CN21" s="69">
        <f t="shared" si="4"/>
        <v>0</v>
      </c>
      <c r="CO21" s="69">
        <f t="shared" si="5"/>
        <v>0</v>
      </c>
      <c r="CP21" s="69">
        <f t="shared" si="5"/>
        <v>0</v>
      </c>
      <c r="CQ21" s="69">
        <f t="shared" si="5"/>
        <v>0</v>
      </c>
      <c r="CR21" s="69">
        <f t="shared" si="5"/>
        <v>0</v>
      </c>
      <c r="CS21" s="69">
        <f t="shared" si="5"/>
        <v>0</v>
      </c>
      <c r="CT21" s="69">
        <f t="shared" si="5"/>
        <v>0</v>
      </c>
      <c r="CU21" s="69">
        <f t="shared" si="5"/>
        <v>0</v>
      </c>
      <c r="CV21" s="69">
        <f t="shared" si="5"/>
        <v>0</v>
      </c>
      <c r="CW21" s="69">
        <f t="shared" si="5"/>
        <v>0</v>
      </c>
      <c r="CX21" s="69">
        <f t="shared" si="5"/>
        <v>0</v>
      </c>
      <c r="CY21" s="69">
        <f t="shared" si="5"/>
        <v>0</v>
      </c>
      <c r="CZ21" s="69">
        <f t="shared" si="5"/>
        <v>0</v>
      </c>
      <c r="DA21" s="69">
        <f t="shared" si="5"/>
        <v>0</v>
      </c>
      <c r="DB21" s="69">
        <f t="shared" si="5"/>
        <v>0</v>
      </c>
      <c r="DC21" s="69">
        <f t="shared" si="5"/>
        <v>0</v>
      </c>
      <c r="DD21" s="69">
        <f t="shared" si="5"/>
        <v>0</v>
      </c>
      <c r="DE21" s="69">
        <f t="shared" si="6"/>
        <v>0</v>
      </c>
      <c r="DF21" s="69">
        <f t="shared" si="6"/>
        <v>0</v>
      </c>
      <c r="DG21" s="69">
        <f t="shared" si="6"/>
        <v>0</v>
      </c>
      <c r="DH21" s="69">
        <f t="shared" si="6"/>
        <v>0</v>
      </c>
      <c r="DI21" s="69">
        <f t="shared" si="6"/>
        <v>0</v>
      </c>
      <c r="DJ21" s="69">
        <f t="shared" si="6"/>
        <v>0</v>
      </c>
      <c r="DK21" s="69">
        <f t="shared" si="6"/>
        <v>0</v>
      </c>
      <c r="DL21" s="69">
        <f t="shared" si="6"/>
        <v>0</v>
      </c>
      <c r="DM21" s="69">
        <f t="shared" si="6"/>
        <v>0</v>
      </c>
      <c r="DN21" s="69">
        <f t="shared" si="6"/>
        <v>0</v>
      </c>
      <c r="DO21" s="69">
        <f t="shared" si="6"/>
        <v>0</v>
      </c>
      <c r="DP21" s="69">
        <f t="shared" si="6"/>
        <v>0</v>
      </c>
      <c r="DQ21" s="69">
        <f t="shared" si="6"/>
        <v>0</v>
      </c>
      <c r="DR21" s="69">
        <f t="shared" si="6"/>
        <v>0</v>
      </c>
      <c r="DS21" s="69">
        <f t="shared" si="6"/>
        <v>0</v>
      </c>
      <c r="DT21" s="69">
        <f t="shared" si="6"/>
        <v>0</v>
      </c>
      <c r="DU21" s="69">
        <f t="shared" si="7"/>
        <v>0</v>
      </c>
      <c r="DV21" s="69">
        <f t="shared" si="7"/>
        <v>0</v>
      </c>
      <c r="DW21" s="69">
        <f t="shared" si="7"/>
        <v>0</v>
      </c>
      <c r="DX21" s="69">
        <f t="shared" si="7"/>
        <v>0</v>
      </c>
      <c r="DY21" s="69">
        <f t="shared" si="7"/>
        <v>0</v>
      </c>
      <c r="DZ21" s="69">
        <f t="shared" si="7"/>
        <v>0</v>
      </c>
      <c r="EA21" s="69">
        <f t="shared" si="7"/>
        <v>0</v>
      </c>
      <c r="EB21" s="69">
        <f t="shared" si="7"/>
        <v>0</v>
      </c>
      <c r="EC21" s="69">
        <f t="shared" si="7"/>
        <v>0</v>
      </c>
      <c r="ED21" s="69">
        <f t="shared" si="7"/>
        <v>0</v>
      </c>
      <c r="EE21" s="69">
        <f t="shared" si="7"/>
        <v>0</v>
      </c>
      <c r="EF21" s="69">
        <f t="shared" si="7"/>
        <v>0</v>
      </c>
      <c r="EG21" s="69">
        <f t="shared" si="7"/>
        <v>0</v>
      </c>
      <c r="EH21" s="69">
        <f t="shared" si="7"/>
        <v>0</v>
      </c>
      <c r="EI21" s="69">
        <f t="shared" si="7"/>
        <v>0</v>
      </c>
      <c r="EJ21" s="69">
        <f t="shared" si="7"/>
        <v>0</v>
      </c>
      <c r="EK21" s="69">
        <f t="shared" si="8"/>
        <v>0</v>
      </c>
      <c r="EL21" s="69">
        <f t="shared" si="8"/>
        <v>0</v>
      </c>
      <c r="EM21" s="69">
        <f t="shared" si="8"/>
        <v>0</v>
      </c>
      <c r="EN21" s="69">
        <f t="shared" si="8"/>
        <v>0</v>
      </c>
      <c r="EO21" s="69">
        <f t="shared" si="8"/>
        <v>0</v>
      </c>
      <c r="EP21" s="69">
        <f t="shared" si="8"/>
        <v>0</v>
      </c>
      <c r="EQ21" s="69">
        <f t="shared" si="8"/>
        <v>0</v>
      </c>
      <c r="ER21" s="69">
        <f t="shared" si="8"/>
        <v>0</v>
      </c>
      <c r="ES21" s="69">
        <f t="shared" si="8"/>
        <v>0</v>
      </c>
      <c r="ET21" s="69">
        <f t="shared" si="8"/>
        <v>0</v>
      </c>
      <c r="EU21" s="69">
        <f t="shared" si="8"/>
        <v>0</v>
      </c>
      <c r="EV21" s="69">
        <f t="shared" si="8"/>
        <v>0</v>
      </c>
      <c r="EW21" s="69">
        <f t="shared" si="8"/>
        <v>0</v>
      </c>
      <c r="EX21" s="69">
        <f t="shared" si="8"/>
        <v>0</v>
      </c>
      <c r="EY21" s="69">
        <f t="shared" si="8"/>
        <v>0</v>
      </c>
      <c r="EZ21" s="69">
        <f t="shared" si="8"/>
        <v>0</v>
      </c>
      <c r="FA21" s="69">
        <f t="shared" si="9"/>
        <v>0</v>
      </c>
      <c r="FB21" s="69">
        <f t="shared" si="9"/>
        <v>0</v>
      </c>
      <c r="FC21" s="69">
        <f t="shared" si="9"/>
        <v>0</v>
      </c>
      <c r="FD21" s="69">
        <f t="shared" si="9"/>
        <v>0</v>
      </c>
      <c r="FE21" s="69">
        <f t="shared" si="9"/>
        <v>0</v>
      </c>
      <c r="FF21" s="69">
        <f t="shared" si="9"/>
        <v>0</v>
      </c>
      <c r="FG21" s="69">
        <f t="shared" si="9"/>
        <v>0</v>
      </c>
      <c r="FH21" s="69">
        <f t="shared" si="9"/>
        <v>0</v>
      </c>
      <c r="FI21" s="69">
        <f t="shared" si="9"/>
        <v>0</v>
      </c>
      <c r="FJ21" s="69">
        <f t="shared" si="9"/>
        <v>0</v>
      </c>
      <c r="FK21" s="69">
        <f t="shared" si="9"/>
        <v>0</v>
      </c>
      <c r="FL21" s="69">
        <f t="shared" si="9"/>
        <v>0</v>
      </c>
      <c r="FM21" s="69">
        <f t="shared" si="9"/>
        <v>0</v>
      </c>
      <c r="FN21" s="69">
        <f t="shared" si="9"/>
        <v>0</v>
      </c>
      <c r="FO21" s="69">
        <f t="shared" si="9"/>
        <v>0</v>
      </c>
      <c r="FP21" s="69">
        <f t="shared" si="9"/>
        <v>0</v>
      </c>
      <c r="FQ21" s="69">
        <f t="shared" si="10"/>
        <v>0</v>
      </c>
      <c r="FR21" s="69">
        <f t="shared" si="10"/>
        <v>0</v>
      </c>
      <c r="FS21" s="69">
        <f t="shared" si="10"/>
        <v>0</v>
      </c>
      <c r="FT21" s="69">
        <f t="shared" si="10"/>
        <v>0</v>
      </c>
      <c r="FU21" s="69">
        <f t="shared" si="10"/>
        <v>0</v>
      </c>
      <c r="FV21" s="69">
        <f t="shared" si="10"/>
        <v>0</v>
      </c>
      <c r="FW21" s="69">
        <f t="shared" si="10"/>
        <v>0</v>
      </c>
      <c r="FX21" s="69">
        <f t="shared" si="10"/>
        <v>0</v>
      </c>
      <c r="FY21" s="69">
        <f t="shared" si="10"/>
        <v>0</v>
      </c>
      <c r="FZ21" s="69">
        <f t="shared" si="10"/>
        <v>0</v>
      </c>
      <c r="GA21" s="69">
        <f t="shared" si="10"/>
        <v>0</v>
      </c>
      <c r="GB21" s="69">
        <f t="shared" si="10"/>
        <v>0</v>
      </c>
      <c r="GC21" s="69">
        <f t="shared" si="10"/>
        <v>0</v>
      </c>
      <c r="GD21" s="69">
        <f t="shared" si="10"/>
        <v>0</v>
      </c>
      <c r="GE21" s="69">
        <f t="shared" si="10"/>
        <v>0</v>
      </c>
      <c r="GF21" s="69">
        <f t="shared" si="10"/>
        <v>0</v>
      </c>
      <c r="GG21" s="69">
        <f t="shared" si="11"/>
        <v>0</v>
      </c>
      <c r="GH21" s="69">
        <f t="shared" si="11"/>
        <v>0</v>
      </c>
      <c r="GI21" s="69">
        <f t="shared" si="11"/>
        <v>0</v>
      </c>
      <c r="GJ21" s="69">
        <f t="shared" si="11"/>
        <v>0</v>
      </c>
      <c r="GK21" s="69">
        <f t="shared" si="11"/>
        <v>0</v>
      </c>
      <c r="GL21" s="69">
        <f t="shared" si="11"/>
        <v>0</v>
      </c>
      <c r="GM21" s="69">
        <f t="shared" si="11"/>
        <v>0</v>
      </c>
      <c r="GN21" s="69">
        <f t="shared" si="11"/>
        <v>0</v>
      </c>
      <c r="GO21" s="69">
        <f t="shared" si="11"/>
        <v>0</v>
      </c>
      <c r="GP21" s="69">
        <f t="shared" si="11"/>
        <v>0</v>
      </c>
      <c r="GQ21" s="69">
        <f t="shared" si="11"/>
        <v>0</v>
      </c>
      <c r="GR21" s="69">
        <f t="shared" si="11"/>
        <v>0</v>
      </c>
      <c r="GS21" s="69">
        <f t="shared" si="11"/>
        <v>0</v>
      </c>
      <c r="GT21" s="69">
        <f t="shared" si="11"/>
        <v>0</v>
      </c>
      <c r="GU21" s="69">
        <f t="shared" si="11"/>
        <v>0</v>
      </c>
      <c r="GV21" s="69">
        <f t="shared" si="11"/>
        <v>0</v>
      </c>
      <c r="GW21" s="69">
        <f t="shared" si="12"/>
        <v>0</v>
      </c>
      <c r="GX21" s="69">
        <f t="shared" si="12"/>
        <v>0</v>
      </c>
      <c r="GY21" s="69">
        <f t="shared" si="12"/>
        <v>0</v>
      </c>
      <c r="GZ21" s="69">
        <f t="shared" si="12"/>
        <v>0</v>
      </c>
      <c r="HA21" s="69">
        <f t="shared" si="12"/>
        <v>0</v>
      </c>
      <c r="HB21" s="69">
        <f t="shared" si="12"/>
        <v>0</v>
      </c>
      <c r="HC21" s="69">
        <f t="shared" si="12"/>
        <v>0</v>
      </c>
      <c r="HD21" s="69">
        <f t="shared" si="12"/>
        <v>0</v>
      </c>
      <c r="HE21" s="69">
        <f t="shared" si="12"/>
        <v>0</v>
      </c>
      <c r="HF21" s="69">
        <f t="shared" si="12"/>
        <v>0</v>
      </c>
      <c r="HG21" s="69">
        <f t="shared" si="12"/>
        <v>0</v>
      </c>
      <c r="HH21" s="69">
        <f t="shared" si="12"/>
        <v>0</v>
      </c>
      <c r="HI21" s="69">
        <f t="shared" si="12"/>
        <v>0</v>
      </c>
      <c r="HJ21" s="69">
        <f t="shared" si="12"/>
        <v>0</v>
      </c>
      <c r="HK21" s="69">
        <f t="shared" si="12"/>
        <v>0</v>
      </c>
      <c r="HL21" s="69">
        <f t="shared" si="12"/>
        <v>0</v>
      </c>
      <c r="HM21" s="69">
        <f t="shared" si="13"/>
        <v>0</v>
      </c>
      <c r="HN21" s="69">
        <f t="shared" si="13"/>
        <v>0</v>
      </c>
      <c r="HO21" s="69">
        <f t="shared" si="13"/>
        <v>0</v>
      </c>
      <c r="HP21" s="69">
        <f t="shared" si="13"/>
        <v>1</v>
      </c>
      <c r="HQ21" s="69">
        <f t="shared" si="13"/>
        <v>1</v>
      </c>
      <c r="HR21" s="69">
        <f t="shared" si="13"/>
        <v>1</v>
      </c>
      <c r="HS21" s="69">
        <f t="shared" si="13"/>
        <v>1</v>
      </c>
      <c r="HT21" s="69">
        <f t="shared" si="13"/>
        <v>1</v>
      </c>
      <c r="HU21" s="69">
        <f t="shared" si="13"/>
        <v>1</v>
      </c>
      <c r="HV21" s="69">
        <f t="shared" si="13"/>
        <v>1</v>
      </c>
      <c r="HW21" s="69">
        <f t="shared" si="13"/>
        <v>1</v>
      </c>
      <c r="HX21" s="69">
        <f t="shared" si="13"/>
        <v>1</v>
      </c>
      <c r="HY21" s="69">
        <f t="shared" si="13"/>
        <v>1</v>
      </c>
      <c r="HZ21" s="69">
        <f t="shared" si="13"/>
        <v>1</v>
      </c>
      <c r="IA21" s="69">
        <f t="shared" si="13"/>
        <v>1</v>
      </c>
      <c r="IB21" s="69">
        <f t="shared" si="13"/>
        <v>1</v>
      </c>
      <c r="IC21" s="69">
        <f t="shared" si="14"/>
        <v>1</v>
      </c>
      <c r="ID21" s="69">
        <f t="shared" si="14"/>
        <v>1</v>
      </c>
      <c r="IE21" s="69">
        <f t="shared" si="14"/>
        <v>1</v>
      </c>
      <c r="IF21" s="69">
        <f t="shared" si="14"/>
        <v>1</v>
      </c>
      <c r="IG21" s="69">
        <f t="shared" si="14"/>
        <v>1</v>
      </c>
      <c r="IH21" s="69">
        <f t="shared" si="14"/>
        <v>1</v>
      </c>
      <c r="II21" s="69">
        <f t="shared" si="14"/>
        <v>1</v>
      </c>
      <c r="IJ21" s="69">
        <f t="shared" si="14"/>
        <v>1</v>
      </c>
      <c r="IK21" s="69">
        <f t="shared" si="14"/>
        <v>1</v>
      </c>
      <c r="IL21" s="69">
        <f t="shared" si="14"/>
        <v>1</v>
      </c>
      <c r="IM21" s="69">
        <f t="shared" si="14"/>
        <v>1</v>
      </c>
      <c r="IN21" s="69">
        <f t="shared" si="14"/>
        <v>1</v>
      </c>
      <c r="IO21" s="69">
        <f t="shared" si="14"/>
        <v>1</v>
      </c>
      <c r="IP21" s="69">
        <f t="shared" si="14"/>
        <v>1</v>
      </c>
      <c r="IQ21" s="69">
        <f t="shared" si="14"/>
        <v>1</v>
      </c>
      <c r="IR21" s="69">
        <f t="shared" si="14"/>
        <v>1</v>
      </c>
      <c r="IS21" s="69">
        <f t="shared" si="15"/>
        <v>1</v>
      </c>
      <c r="IT21" s="69">
        <f t="shared" si="15"/>
        <v>1</v>
      </c>
      <c r="IU21" s="69">
        <f t="shared" si="15"/>
        <v>1</v>
      </c>
      <c r="IV21" s="69">
        <f t="shared" si="15"/>
        <v>1</v>
      </c>
      <c r="IW21" s="69">
        <f t="shared" si="15"/>
        <v>1</v>
      </c>
      <c r="IX21" s="69">
        <f t="shared" si="15"/>
        <v>1</v>
      </c>
      <c r="IY21" s="69">
        <f t="shared" si="15"/>
        <v>1</v>
      </c>
      <c r="IZ21" s="69">
        <f t="shared" si="15"/>
        <v>1</v>
      </c>
      <c r="JA21" s="69">
        <f t="shared" si="15"/>
        <v>1</v>
      </c>
      <c r="JB21" s="69">
        <f t="shared" si="15"/>
        <v>1</v>
      </c>
      <c r="JC21" s="69">
        <f t="shared" si="15"/>
        <v>1</v>
      </c>
      <c r="JD21" s="69">
        <f t="shared" si="15"/>
        <v>1</v>
      </c>
      <c r="JE21" s="69">
        <f t="shared" si="15"/>
        <v>1</v>
      </c>
      <c r="JF21" s="69">
        <f t="shared" si="15"/>
        <v>1</v>
      </c>
      <c r="JG21" s="69">
        <f t="shared" si="15"/>
        <v>1</v>
      </c>
      <c r="JH21" s="72">
        <f t="shared" si="17"/>
        <v>0.82745098039215681</v>
      </c>
      <c r="JI21" s="27"/>
      <c r="JJ21" s="27"/>
      <c r="JK21" s="27"/>
      <c r="JL21" s="27"/>
      <c r="JM21" s="27"/>
      <c r="JN21" s="27"/>
      <c r="JO21" s="27"/>
      <c r="JP21" s="27"/>
      <c r="JQ21" s="27"/>
      <c r="JR21" s="27"/>
      <c r="JS21" s="27"/>
      <c r="JT21" s="27"/>
      <c r="JU21" s="27"/>
      <c r="JV21" s="27"/>
      <c r="JW21" s="27"/>
      <c r="JX21" s="27"/>
      <c r="JY21" s="27"/>
      <c r="JZ21" s="27"/>
      <c r="KA21" s="27"/>
      <c r="KB21" s="27"/>
      <c r="KC21" s="27"/>
      <c r="KD21" s="27"/>
      <c r="KE21" s="27"/>
      <c r="KF21" s="27"/>
      <c r="KG21" s="27"/>
      <c r="KH21" s="27"/>
      <c r="KI21" s="27"/>
      <c r="KJ21" s="27"/>
      <c r="KK21" s="27"/>
      <c r="KL21" s="27"/>
      <c r="KM21" s="27"/>
      <c r="KN21" s="27"/>
      <c r="KO21" s="27"/>
      <c r="KP21" s="27"/>
      <c r="KQ21" s="27"/>
      <c r="KR21" s="27"/>
      <c r="KS21" s="27"/>
      <c r="KT21" s="27"/>
      <c r="KU21" s="27"/>
      <c r="KV21" s="27"/>
      <c r="KW21" s="27"/>
      <c r="KX21" s="27"/>
      <c r="KY21" s="27"/>
      <c r="KZ21" s="27"/>
      <c r="LA21" s="27"/>
      <c r="LB21" s="27"/>
      <c r="LC21" s="27"/>
      <c r="LD21" s="27"/>
      <c r="LE21" s="27"/>
      <c r="LF21" s="27"/>
      <c r="LG21" s="27"/>
      <c r="LH21" s="27"/>
      <c r="LI21" s="27"/>
      <c r="LJ21" s="27"/>
      <c r="LK21" s="27"/>
      <c r="LL21" s="27"/>
      <c r="LM21" s="27"/>
      <c r="LN21" s="27"/>
      <c r="LO21" s="27"/>
      <c r="LP21" s="27"/>
      <c r="LQ21" s="27"/>
      <c r="LR21" s="27"/>
      <c r="LS21" s="27"/>
      <c r="LT21" s="27"/>
      <c r="LU21" s="27"/>
      <c r="LV21" s="27"/>
      <c r="LW21" s="27"/>
      <c r="LX21" s="27"/>
      <c r="LY21" s="27"/>
      <c r="LZ21" s="27"/>
      <c r="MA21" s="27"/>
      <c r="MB21" s="27"/>
      <c r="MC21" s="27"/>
      <c r="MD21" s="27"/>
      <c r="ME21" s="27"/>
      <c r="MF21" s="27"/>
      <c r="MG21" s="27"/>
    </row>
    <row r="22" spans="1:345" x14ac:dyDescent="0.25">
      <c r="A22" s="27"/>
      <c r="B22" s="27"/>
      <c r="C22" s="27"/>
      <c r="D22" s="27"/>
      <c r="E22" s="27"/>
      <c r="F22" s="68"/>
      <c r="G22" s="27"/>
      <c r="H22" s="27">
        <v>212</v>
      </c>
      <c r="I22" s="27">
        <f t="shared" si="18"/>
        <v>43</v>
      </c>
      <c r="J22" s="110"/>
      <c r="K22" s="26" t="s">
        <v>1</v>
      </c>
      <c r="L22" s="105"/>
      <c r="M22" s="69">
        <f t="shared" si="0"/>
        <v>0</v>
      </c>
      <c r="N22" s="69">
        <f t="shared" si="0"/>
        <v>0</v>
      </c>
      <c r="O22" s="69">
        <f t="shared" si="0"/>
        <v>0</v>
      </c>
      <c r="P22" s="69">
        <f t="shared" si="0"/>
        <v>0</v>
      </c>
      <c r="Q22" s="69">
        <f t="shared" si="0"/>
        <v>0</v>
      </c>
      <c r="R22" s="69">
        <f t="shared" si="0"/>
        <v>0</v>
      </c>
      <c r="S22" s="69">
        <f t="shared" si="0"/>
        <v>0</v>
      </c>
      <c r="T22" s="69">
        <f t="shared" si="0"/>
        <v>0</v>
      </c>
      <c r="U22" s="69">
        <f t="shared" si="0"/>
        <v>0</v>
      </c>
      <c r="V22" s="69">
        <f t="shared" si="0"/>
        <v>0</v>
      </c>
      <c r="W22" s="69">
        <f t="shared" si="0"/>
        <v>0</v>
      </c>
      <c r="X22" s="69">
        <f t="shared" si="0"/>
        <v>0</v>
      </c>
      <c r="Y22" s="69">
        <f t="shared" si="0"/>
        <v>0</v>
      </c>
      <c r="Z22" s="69">
        <f t="shared" si="0"/>
        <v>0</v>
      </c>
      <c r="AA22" s="69">
        <f t="shared" si="0"/>
        <v>0</v>
      </c>
      <c r="AB22" s="69">
        <f t="shared" si="0"/>
        <v>0</v>
      </c>
      <c r="AC22" s="69">
        <f t="shared" si="1"/>
        <v>0</v>
      </c>
      <c r="AD22" s="69">
        <f t="shared" si="1"/>
        <v>0</v>
      </c>
      <c r="AE22" s="69">
        <f t="shared" si="1"/>
        <v>0</v>
      </c>
      <c r="AF22" s="69">
        <f t="shared" si="1"/>
        <v>0</v>
      </c>
      <c r="AG22" s="69">
        <f t="shared" si="1"/>
        <v>0</v>
      </c>
      <c r="AH22" s="69">
        <f t="shared" si="1"/>
        <v>0</v>
      </c>
      <c r="AI22" s="69">
        <f t="shared" si="1"/>
        <v>0</v>
      </c>
      <c r="AJ22" s="69">
        <f t="shared" si="1"/>
        <v>0</v>
      </c>
      <c r="AK22" s="69">
        <f t="shared" si="1"/>
        <v>0</v>
      </c>
      <c r="AL22" s="69">
        <f t="shared" si="1"/>
        <v>0</v>
      </c>
      <c r="AM22" s="69">
        <f t="shared" si="1"/>
        <v>0</v>
      </c>
      <c r="AN22" s="69">
        <f t="shared" si="1"/>
        <v>0</v>
      </c>
      <c r="AO22" s="69">
        <f t="shared" si="1"/>
        <v>0</v>
      </c>
      <c r="AP22" s="69">
        <f t="shared" si="1"/>
        <v>0</v>
      </c>
      <c r="AQ22" s="69">
        <f t="shared" si="1"/>
        <v>0</v>
      </c>
      <c r="AR22" s="69">
        <f t="shared" si="1"/>
        <v>0</v>
      </c>
      <c r="AS22" s="69">
        <f t="shared" si="2"/>
        <v>0</v>
      </c>
      <c r="AT22" s="69">
        <f t="shared" si="2"/>
        <v>0</v>
      </c>
      <c r="AU22" s="69">
        <f t="shared" si="2"/>
        <v>0</v>
      </c>
      <c r="AV22" s="69">
        <f t="shared" si="2"/>
        <v>0</v>
      </c>
      <c r="AW22" s="69">
        <f t="shared" si="2"/>
        <v>0</v>
      </c>
      <c r="AX22" s="69">
        <f t="shared" si="2"/>
        <v>0</v>
      </c>
      <c r="AY22" s="69">
        <f t="shared" si="2"/>
        <v>0</v>
      </c>
      <c r="AZ22" s="69">
        <f t="shared" si="2"/>
        <v>0</v>
      </c>
      <c r="BA22" s="69">
        <f t="shared" si="2"/>
        <v>0</v>
      </c>
      <c r="BB22" s="69">
        <f t="shared" si="2"/>
        <v>0</v>
      </c>
      <c r="BC22" s="69">
        <f t="shared" si="2"/>
        <v>0</v>
      </c>
      <c r="BD22" s="69">
        <f t="shared" si="2"/>
        <v>1</v>
      </c>
      <c r="BE22" s="69">
        <f t="shared" si="2"/>
        <v>1</v>
      </c>
      <c r="BF22" s="69">
        <f t="shared" si="2"/>
        <v>1</v>
      </c>
      <c r="BG22" s="69">
        <f t="shared" si="2"/>
        <v>1</v>
      </c>
      <c r="BH22" s="69">
        <f t="shared" si="2"/>
        <v>1</v>
      </c>
      <c r="BI22" s="69">
        <f t="shared" si="3"/>
        <v>1</v>
      </c>
      <c r="BJ22" s="69">
        <f t="shared" si="3"/>
        <v>1</v>
      </c>
      <c r="BK22" s="69">
        <f t="shared" si="3"/>
        <v>1</v>
      </c>
      <c r="BL22" s="69">
        <f t="shared" si="3"/>
        <v>1</v>
      </c>
      <c r="BM22" s="69">
        <f t="shared" si="3"/>
        <v>1</v>
      </c>
      <c r="BN22" s="69">
        <f t="shared" si="3"/>
        <v>1</v>
      </c>
      <c r="BO22" s="69">
        <f t="shared" si="3"/>
        <v>1</v>
      </c>
      <c r="BP22" s="69">
        <f t="shared" si="3"/>
        <v>1</v>
      </c>
      <c r="BQ22" s="69">
        <f t="shared" si="3"/>
        <v>1</v>
      </c>
      <c r="BR22" s="69">
        <f t="shared" si="3"/>
        <v>1</v>
      </c>
      <c r="BS22" s="69">
        <f t="shared" si="3"/>
        <v>1</v>
      </c>
      <c r="BT22" s="69">
        <f t="shared" si="3"/>
        <v>1</v>
      </c>
      <c r="BU22" s="69">
        <f t="shared" si="3"/>
        <v>1</v>
      </c>
      <c r="BV22" s="69">
        <f t="shared" si="3"/>
        <v>1</v>
      </c>
      <c r="BW22" s="69">
        <f t="shared" si="3"/>
        <v>1</v>
      </c>
      <c r="BX22" s="69">
        <f t="shared" si="3"/>
        <v>1</v>
      </c>
      <c r="BY22" s="69">
        <f t="shared" si="4"/>
        <v>1</v>
      </c>
      <c r="BZ22" s="69">
        <f t="shared" si="4"/>
        <v>1</v>
      </c>
      <c r="CA22" s="69">
        <f t="shared" si="4"/>
        <v>1</v>
      </c>
      <c r="CB22" s="69">
        <f t="shared" si="4"/>
        <v>1</v>
      </c>
      <c r="CC22" s="69">
        <f t="shared" si="4"/>
        <v>1</v>
      </c>
      <c r="CD22" s="69">
        <f t="shared" si="4"/>
        <v>1</v>
      </c>
      <c r="CE22" s="69">
        <f t="shared" si="4"/>
        <v>1</v>
      </c>
      <c r="CF22" s="69">
        <f t="shared" si="4"/>
        <v>1</v>
      </c>
      <c r="CG22" s="69">
        <f t="shared" si="4"/>
        <v>1</v>
      </c>
      <c r="CH22" s="69">
        <f t="shared" si="4"/>
        <v>1</v>
      </c>
      <c r="CI22" s="69">
        <f t="shared" si="4"/>
        <v>1</v>
      </c>
      <c r="CJ22" s="69">
        <f t="shared" si="4"/>
        <v>1</v>
      </c>
      <c r="CK22" s="69">
        <f t="shared" si="4"/>
        <v>1</v>
      </c>
      <c r="CL22" s="69">
        <f t="shared" si="4"/>
        <v>1</v>
      </c>
      <c r="CM22" s="69">
        <f t="shared" si="4"/>
        <v>1</v>
      </c>
      <c r="CN22" s="69">
        <f t="shared" si="4"/>
        <v>1</v>
      </c>
      <c r="CO22" s="69">
        <f t="shared" si="5"/>
        <v>1</v>
      </c>
      <c r="CP22" s="69">
        <f t="shared" si="5"/>
        <v>1</v>
      </c>
      <c r="CQ22" s="69">
        <f t="shared" si="5"/>
        <v>1</v>
      </c>
      <c r="CR22" s="69">
        <f t="shared" si="5"/>
        <v>1</v>
      </c>
      <c r="CS22" s="69">
        <f t="shared" si="5"/>
        <v>1</v>
      </c>
      <c r="CT22" s="69">
        <f t="shared" si="5"/>
        <v>1</v>
      </c>
      <c r="CU22" s="69">
        <f t="shared" si="5"/>
        <v>1</v>
      </c>
      <c r="CV22" s="69">
        <f t="shared" si="5"/>
        <v>1</v>
      </c>
      <c r="CW22" s="69">
        <f t="shared" si="5"/>
        <v>1</v>
      </c>
      <c r="CX22" s="69">
        <f t="shared" si="5"/>
        <v>1</v>
      </c>
      <c r="CY22" s="69">
        <f t="shared" si="5"/>
        <v>1</v>
      </c>
      <c r="CZ22" s="69">
        <f t="shared" si="5"/>
        <v>1</v>
      </c>
      <c r="DA22" s="69">
        <f t="shared" si="5"/>
        <v>1</v>
      </c>
      <c r="DB22" s="69">
        <f t="shared" si="5"/>
        <v>1</v>
      </c>
      <c r="DC22" s="69">
        <f t="shared" si="5"/>
        <v>1</v>
      </c>
      <c r="DD22" s="69">
        <f t="shared" si="5"/>
        <v>1</v>
      </c>
      <c r="DE22" s="69">
        <f t="shared" si="6"/>
        <v>1</v>
      </c>
      <c r="DF22" s="69">
        <f t="shared" si="6"/>
        <v>1</v>
      </c>
      <c r="DG22" s="69">
        <f t="shared" si="6"/>
        <v>1</v>
      </c>
      <c r="DH22" s="69">
        <f t="shared" si="6"/>
        <v>1</v>
      </c>
      <c r="DI22" s="69">
        <f t="shared" si="6"/>
        <v>1</v>
      </c>
      <c r="DJ22" s="69">
        <f t="shared" si="6"/>
        <v>1</v>
      </c>
      <c r="DK22" s="69">
        <f t="shared" si="6"/>
        <v>1</v>
      </c>
      <c r="DL22" s="69">
        <f t="shared" si="6"/>
        <v>1</v>
      </c>
      <c r="DM22" s="69">
        <f t="shared" si="6"/>
        <v>1</v>
      </c>
      <c r="DN22" s="69">
        <f t="shared" si="6"/>
        <v>1</v>
      </c>
      <c r="DO22" s="69">
        <f t="shared" si="6"/>
        <v>1</v>
      </c>
      <c r="DP22" s="69">
        <f t="shared" si="6"/>
        <v>1</v>
      </c>
      <c r="DQ22" s="69">
        <f t="shared" si="6"/>
        <v>1</v>
      </c>
      <c r="DR22" s="69">
        <f t="shared" si="6"/>
        <v>1</v>
      </c>
      <c r="DS22" s="69">
        <f t="shared" si="6"/>
        <v>1</v>
      </c>
      <c r="DT22" s="69">
        <f t="shared" si="6"/>
        <v>1</v>
      </c>
      <c r="DU22" s="69">
        <f t="shared" si="7"/>
        <v>1</v>
      </c>
      <c r="DV22" s="69">
        <f t="shared" si="7"/>
        <v>1</v>
      </c>
      <c r="DW22" s="69">
        <f t="shared" si="7"/>
        <v>1</v>
      </c>
      <c r="DX22" s="69">
        <f t="shared" si="7"/>
        <v>1</v>
      </c>
      <c r="DY22" s="69">
        <f t="shared" si="7"/>
        <v>1</v>
      </c>
      <c r="DZ22" s="69">
        <f t="shared" si="7"/>
        <v>1</v>
      </c>
      <c r="EA22" s="69">
        <f t="shared" si="7"/>
        <v>1</v>
      </c>
      <c r="EB22" s="69">
        <f t="shared" si="7"/>
        <v>1</v>
      </c>
      <c r="EC22" s="69">
        <f t="shared" si="7"/>
        <v>1</v>
      </c>
      <c r="ED22" s="69">
        <f t="shared" si="7"/>
        <v>1</v>
      </c>
      <c r="EE22" s="69">
        <f t="shared" si="7"/>
        <v>1</v>
      </c>
      <c r="EF22" s="69">
        <f t="shared" si="7"/>
        <v>1</v>
      </c>
      <c r="EG22" s="69">
        <f t="shared" si="7"/>
        <v>1</v>
      </c>
      <c r="EH22" s="69">
        <f t="shared" si="7"/>
        <v>1</v>
      </c>
      <c r="EI22" s="69">
        <f t="shared" si="7"/>
        <v>1</v>
      </c>
      <c r="EJ22" s="69">
        <f t="shared" si="7"/>
        <v>1</v>
      </c>
      <c r="EK22" s="69">
        <f t="shared" si="8"/>
        <v>1</v>
      </c>
      <c r="EL22" s="69">
        <f t="shared" si="8"/>
        <v>1</v>
      </c>
      <c r="EM22" s="69">
        <f t="shared" si="8"/>
        <v>1</v>
      </c>
      <c r="EN22" s="69">
        <f t="shared" si="8"/>
        <v>1</v>
      </c>
      <c r="EO22" s="69">
        <f t="shared" si="8"/>
        <v>1</v>
      </c>
      <c r="EP22" s="69">
        <f t="shared" si="8"/>
        <v>1</v>
      </c>
      <c r="EQ22" s="69">
        <f t="shared" si="8"/>
        <v>1</v>
      </c>
      <c r="ER22" s="69">
        <f t="shared" si="8"/>
        <v>1</v>
      </c>
      <c r="ES22" s="69">
        <f t="shared" si="8"/>
        <v>1</v>
      </c>
      <c r="ET22" s="69">
        <f t="shared" si="8"/>
        <v>1</v>
      </c>
      <c r="EU22" s="69">
        <f t="shared" si="8"/>
        <v>1</v>
      </c>
      <c r="EV22" s="69">
        <f t="shared" si="8"/>
        <v>1</v>
      </c>
      <c r="EW22" s="69">
        <f t="shared" si="8"/>
        <v>1</v>
      </c>
      <c r="EX22" s="69">
        <f t="shared" si="8"/>
        <v>1</v>
      </c>
      <c r="EY22" s="69">
        <f t="shared" si="8"/>
        <v>1</v>
      </c>
      <c r="EZ22" s="69">
        <f t="shared" si="8"/>
        <v>1</v>
      </c>
      <c r="FA22" s="69">
        <f t="shared" si="9"/>
        <v>1</v>
      </c>
      <c r="FB22" s="69">
        <f t="shared" si="9"/>
        <v>1</v>
      </c>
      <c r="FC22" s="69">
        <f t="shared" si="9"/>
        <v>1</v>
      </c>
      <c r="FD22" s="69">
        <f t="shared" si="9"/>
        <v>1</v>
      </c>
      <c r="FE22" s="69">
        <f t="shared" si="9"/>
        <v>1</v>
      </c>
      <c r="FF22" s="69">
        <f t="shared" si="9"/>
        <v>1</v>
      </c>
      <c r="FG22" s="69">
        <f t="shared" si="9"/>
        <v>1</v>
      </c>
      <c r="FH22" s="69">
        <f t="shared" si="9"/>
        <v>1</v>
      </c>
      <c r="FI22" s="69">
        <f t="shared" si="9"/>
        <v>1</v>
      </c>
      <c r="FJ22" s="69">
        <f t="shared" si="9"/>
        <v>1</v>
      </c>
      <c r="FK22" s="69">
        <f t="shared" si="9"/>
        <v>1</v>
      </c>
      <c r="FL22" s="69">
        <f t="shared" si="9"/>
        <v>1</v>
      </c>
      <c r="FM22" s="69">
        <f t="shared" si="9"/>
        <v>1</v>
      </c>
      <c r="FN22" s="69">
        <f t="shared" si="9"/>
        <v>1</v>
      </c>
      <c r="FO22" s="69">
        <f t="shared" si="9"/>
        <v>1</v>
      </c>
      <c r="FP22" s="69">
        <f t="shared" si="9"/>
        <v>1</v>
      </c>
      <c r="FQ22" s="69">
        <f t="shared" si="10"/>
        <v>1</v>
      </c>
      <c r="FR22" s="69">
        <f t="shared" si="10"/>
        <v>1</v>
      </c>
      <c r="FS22" s="69">
        <f t="shared" si="10"/>
        <v>1</v>
      </c>
      <c r="FT22" s="69">
        <f t="shared" si="10"/>
        <v>1</v>
      </c>
      <c r="FU22" s="69">
        <f t="shared" si="10"/>
        <v>1</v>
      </c>
      <c r="FV22" s="69">
        <f t="shared" si="10"/>
        <v>1</v>
      </c>
      <c r="FW22" s="69">
        <f t="shared" si="10"/>
        <v>1</v>
      </c>
      <c r="FX22" s="69">
        <f t="shared" si="10"/>
        <v>1</v>
      </c>
      <c r="FY22" s="69">
        <f t="shared" si="10"/>
        <v>1</v>
      </c>
      <c r="FZ22" s="69">
        <f t="shared" si="10"/>
        <v>1</v>
      </c>
      <c r="GA22" s="69">
        <f t="shared" si="10"/>
        <v>1</v>
      </c>
      <c r="GB22" s="69">
        <f t="shared" si="10"/>
        <v>1</v>
      </c>
      <c r="GC22" s="69">
        <f t="shared" si="10"/>
        <v>1</v>
      </c>
      <c r="GD22" s="69">
        <f t="shared" si="10"/>
        <v>1</v>
      </c>
      <c r="GE22" s="69">
        <f t="shared" si="10"/>
        <v>1</v>
      </c>
      <c r="GF22" s="69">
        <f t="shared" si="10"/>
        <v>1</v>
      </c>
      <c r="GG22" s="69">
        <f t="shared" si="11"/>
        <v>1</v>
      </c>
      <c r="GH22" s="69">
        <f t="shared" si="11"/>
        <v>1</v>
      </c>
      <c r="GI22" s="69">
        <f t="shared" si="11"/>
        <v>1</v>
      </c>
      <c r="GJ22" s="69">
        <f t="shared" si="11"/>
        <v>1</v>
      </c>
      <c r="GK22" s="69">
        <f t="shared" si="11"/>
        <v>1</v>
      </c>
      <c r="GL22" s="69">
        <f t="shared" si="11"/>
        <v>1</v>
      </c>
      <c r="GM22" s="69">
        <f t="shared" si="11"/>
        <v>1</v>
      </c>
      <c r="GN22" s="69">
        <f t="shared" si="11"/>
        <v>1</v>
      </c>
      <c r="GO22" s="69">
        <f t="shared" si="11"/>
        <v>1</v>
      </c>
      <c r="GP22" s="69">
        <f t="shared" si="11"/>
        <v>1</v>
      </c>
      <c r="GQ22" s="69">
        <f t="shared" si="11"/>
        <v>1</v>
      </c>
      <c r="GR22" s="69">
        <f t="shared" si="11"/>
        <v>1</v>
      </c>
      <c r="GS22" s="69">
        <f t="shared" si="11"/>
        <v>1</v>
      </c>
      <c r="GT22" s="69">
        <f t="shared" si="11"/>
        <v>1</v>
      </c>
      <c r="GU22" s="69">
        <f t="shared" si="11"/>
        <v>1</v>
      </c>
      <c r="GV22" s="69">
        <f t="shared" si="11"/>
        <v>1</v>
      </c>
      <c r="GW22" s="69">
        <f t="shared" si="12"/>
        <v>1</v>
      </c>
      <c r="GX22" s="69">
        <f t="shared" si="12"/>
        <v>1</v>
      </c>
      <c r="GY22" s="69">
        <f t="shared" si="12"/>
        <v>1</v>
      </c>
      <c r="GZ22" s="69">
        <f t="shared" si="12"/>
        <v>1</v>
      </c>
      <c r="HA22" s="69">
        <f t="shared" si="12"/>
        <v>1</v>
      </c>
      <c r="HB22" s="69">
        <f t="shared" si="12"/>
        <v>1</v>
      </c>
      <c r="HC22" s="69">
        <f t="shared" si="12"/>
        <v>1</v>
      </c>
      <c r="HD22" s="69">
        <f t="shared" si="12"/>
        <v>1</v>
      </c>
      <c r="HE22" s="69">
        <f t="shared" si="12"/>
        <v>1</v>
      </c>
      <c r="HF22" s="69">
        <f t="shared" si="12"/>
        <v>1</v>
      </c>
      <c r="HG22" s="69">
        <f t="shared" si="12"/>
        <v>1</v>
      </c>
      <c r="HH22" s="69">
        <f t="shared" si="12"/>
        <v>1</v>
      </c>
      <c r="HI22" s="69">
        <f t="shared" si="12"/>
        <v>1</v>
      </c>
      <c r="HJ22" s="69">
        <f t="shared" si="12"/>
        <v>1</v>
      </c>
      <c r="HK22" s="69">
        <f t="shared" si="12"/>
        <v>1</v>
      </c>
      <c r="HL22" s="69">
        <f t="shared" si="12"/>
        <v>1</v>
      </c>
      <c r="HM22" s="69">
        <f t="shared" si="13"/>
        <v>1</v>
      </c>
      <c r="HN22" s="69">
        <f t="shared" si="13"/>
        <v>1</v>
      </c>
      <c r="HO22" s="69">
        <f t="shared" si="13"/>
        <v>1</v>
      </c>
      <c r="HP22" s="69">
        <f t="shared" si="13"/>
        <v>1</v>
      </c>
      <c r="HQ22" s="69">
        <f t="shared" si="13"/>
        <v>1</v>
      </c>
      <c r="HR22" s="69">
        <f t="shared" si="13"/>
        <v>1</v>
      </c>
      <c r="HS22" s="69">
        <f t="shared" si="13"/>
        <v>1</v>
      </c>
      <c r="HT22" s="69">
        <f t="shared" si="13"/>
        <v>1</v>
      </c>
      <c r="HU22" s="69">
        <f t="shared" si="13"/>
        <v>1</v>
      </c>
      <c r="HV22" s="69">
        <f t="shared" si="13"/>
        <v>1</v>
      </c>
      <c r="HW22" s="69">
        <f t="shared" si="13"/>
        <v>1</v>
      </c>
      <c r="HX22" s="69">
        <f t="shared" si="13"/>
        <v>1</v>
      </c>
      <c r="HY22" s="69">
        <f t="shared" si="13"/>
        <v>1</v>
      </c>
      <c r="HZ22" s="69">
        <f t="shared" si="13"/>
        <v>1</v>
      </c>
      <c r="IA22" s="69">
        <f t="shared" si="13"/>
        <v>1</v>
      </c>
      <c r="IB22" s="69">
        <f t="shared" si="13"/>
        <v>1</v>
      </c>
      <c r="IC22" s="69">
        <f t="shared" si="14"/>
        <v>1</v>
      </c>
      <c r="ID22" s="69">
        <f t="shared" si="14"/>
        <v>1</v>
      </c>
      <c r="IE22" s="69">
        <f t="shared" si="14"/>
        <v>1</v>
      </c>
      <c r="IF22" s="69">
        <f t="shared" si="14"/>
        <v>1</v>
      </c>
      <c r="IG22" s="69">
        <f t="shared" si="14"/>
        <v>1</v>
      </c>
      <c r="IH22" s="69">
        <f t="shared" si="14"/>
        <v>1</v>
      </c>
      <c r="II22" s="69">
        <f t="shared" si="14"/>
        <v>1</v>
      </c>
      <c r="IJ22" s="69">
        <f t="shared" si="14"/>
        <v>1</v>
      </c>
      <c r="IK22" s="69">
        <f t="shared" si="14"/>
        <v>1</v>
      </c>
      <c r="IL22" s="69">
        <f t="shared" si="14"/>
        <v>1</v>
      </c>
      <c r="IM22" s="69">
        <f t="shared" si="14"/>
        <v>1</v>
      </c>
      <c r="IN22" s="69">
        <f t="shared" si="14"/>
        <v>1</v>
      </c>
      <c r="IO22" s="69">
        <f t="shared" si="14"/>
        <v>1</v>
      </c>
      <c r="IP22" s="69">
        <f t="shared" si="14"/>
        <v>1</v>
      </c>
      <c r="IQ22" s="69">
        <f t="shared" si="14"/>
        <v>1</v>
      </c>
      <c r="IR22" s="69">
        <f t="shared" si="14"/>
        <v>1</v>
      </c>
      <c r="IS22" s="69">
        <f t="shared" si="15"/>
        <v>1</v>
      </c>
      <c r="IT22" s="69">
        <f t="shared" si="15"/>
        <v>1</v>
      </c>
      <c r="IU22" s="69">
        <f t="shared" si="15"/>
        <v>1</v>
      </c>
      <c r="IV22" s="69">
        <f t="shared" si="15"/>
        <v>1</v>
      </c>
      <c r="IW22" s="69">
        <f t="shared" si="15"/>
        <v>1</v>
      </c>
      <c r="IX22" s="69">
        <f t="shared" si="15"/>
        <v>1</v>
      </c>
      <c r="IY22" s="69">
        <f t="shared" si="15"/>
        <v>1</v>
      </c>
      <c r="IZ22" s="69">
        <f t="shared" si="15"/>
        <v>1</v>
      </c>
      <c r="JA22" s="69">
        <f t="shared" si="15"/>
        <v>1</v>
      </c>
      <c r="JB22" s="69">
        <f t="shared" si="15"/>
        <v>1</v>
      </c>
      <c r="JC22" s="69">
        <f t="shared" si="15"/>
        <v>1</v>
      </c>
      <c r="JD22" s="69">
        <f t="shared" si="15"/>
        <v>1</v>
      </c>
      <c r="JE22" s="69">
        <f t="shared" si="15"/>
        <v>1</v>
      </c>
      <c r="JF22" s="69">
        <f t="shared" si="15"/>
        <v>1</v>
      </c>
      <c r="JG22" s="69">
        <f t="shared" si="15"/>
        <v>1</v>
      </c>
      <c r="JH22" s="72">
        <f t="shared" si="17"/>
        <v>0.16862745098039217</v>
      </c>
      <c r="JI22" s="27"/>
      <c r="JJ22" s="27"/>
      <c r="JK22" s="27"/>
      <c r="JL22" s="27"/>
      <c r="JM22" s="27"/>
      <c r="JN22" s="27"/>
      <c r="JO22" s="27"/>
      <c r="JP22" s="27"/>
      <c r="JQ22" s="27"/>
      <c r="JR22" s="27"/>
      <c r="JS22" s="27"/>
      <c r="JT22" s="27"/>
      <c r="JU22" s="27"/>
      <c r="JV22" s="27"/>
      <c r="JW22" s="27"/>
      <c r="JX22" s="27"/>
      <c r="JY22" s="27"/>
      <c r="JZ22" s="27"/>
      <c r="KA22" s="27"/>
      <c r="KB22" s="27"/>
      <c r="KC22" s="27"/>
      <c r="KD22" s="27"/>
      <c r="KE22" s="27"/>
      <c r="KF22" s="27"/>
      <c r="KG22" s="27"/>
      <c r="KH22" s="27"/>
      <c r="KI22" s="27"/>
      <c r="KJ22" s="27"/>
      <c r="KK22" s="27"/>
      <c r="KL22" s="27"/>
      <c r="KM22" s="27"/>
      <c r="KN22" s="27"/>
      <c r="KO22" s="27"/>
      <c r="KP22" s="27"/>
      <c r="KQ22" s="27"/>
      <c r="KR22" s="27"/>
      <c r="KS22" s="27"/>
      <c r="KT22" s="27"/>
      <c r="KU22" s="27"/>
      <c r="KV22" s="27"/>
      <c r="KW22" s="27"/>
      <c r="KX22" s="27"/>
      <c r="KY22" s="27"/>
      <c r="KZ22" s="27"/>
      <c r="LA22" s="27"/>
      <c r="LB22" s="27"/>
      <c r="LC22" s="27"/>
      <c r="LD22" s="27"/>
      <c r="LE22" s="27"/>
      <c r="LF22" s="27"/>
      <c r="LG22" s="27"/>
      <c r="LH22" s="27"/>
      <c r="LI22" s="27"/>
      <c r="LJ22" s="27"/>
      <c r="LK22" s="27"/>
      <c r="LL22" s="27"/>
      <c r="LM22" s="27"/>
      <c r="LN22" s="27"/>
      <c r="LO22" s="27"/>
      <c r="LP22" s="27"/>
      <c r="LQ22" s="27"/>
      <c r="LR22" s="27"/>
      <c r="LS22" s="27"/>
      <c r="LT22" s="27"/>
      <c r="LU22" s="27"/>
      <c r="LV22" s="27"/>
      <c r="LW22" s="27"/>
      <c r="LX22" s="27"/>
      <c r="LY22" s="27"/>
      <c r="LZ22" s="27"/>
      <c r="MA22" s="27"/>
      <c r="MB22" s="27"/>
      <c r="MC22" s="27"/>
      <c r="MD22" s="27"/>
      <c r="ME22" s="27"/>
      <c r="MF22" s="27"/>
      <c r="MG22" s="27"/>
    </row>
    <row r="23" spans="1:345" x14ac:dyDescent="0.25">
      <c r="A23" s="27"/>
      <c r="B23" s="27"/>
      <c r="C23" s="27"/>
      <c r="D23" s="27"/>
      <c r="E23" s="27"/>
      <c r="F23" s="68"/>
      <c r="G23" s="27"/>
      <c r="H23" s="27">
        <v>192</v>
      </c>
      <c r="I23" s="27">
        <f t="shared" si="18"/>
        <v>63</v>
      </c>
      <c r="J23" s="110"/>
      <c r="K23" s="60" t="s">
        <v>2</v>
      </c>
      <c r="L23" s="106"/>
      <c r="M23" s="69">
        <f t="shared" si="0"/>
        <v>0</v>
      </c>
      <c r="N23" s="69">
        <f t="shared" si="0"/>
        <v>0</v>
      </c>
      <c r="O23" s="69">
        <f t="shared" si="0"/>
        <v>0</v>
      </c>
      <c r="P23" s="69">
        <f t="shared" si="0"/>
        <v>0</v>
      </c>
      <c r="Q23" s="69">
        <f t="shared" si="0"/>
        <v>0</v>
      </c>
      <c r="R23" s="69">
        <f t="shared" si="0"/>
        <v>0</v>
      </c>
      <c r="S23" s="69">
        <f t="shared" si="0"/>
        <v>0</v>
      </c>
      <c r="T23" s="69">
        <f t="shared" si="0"/>
        <v>0</v>
      </c>
      <c r="U23" s="69">
        <f t="shared" si="0"/>
        <v>0</v>
      </c>
      <c r="V23" s="69">
        <f t="shared" si="0"/>
        <v>0</v>
      </c>
      <c r="W23" s="69">
        <f t="shared" si="0"/>
        <v>0</v>
      </c>
      <c r="X23" s="69">
        <f t="shared" si="0"/>
        <v>0</v>
      </c>
      <c r="Y23" s="69">
        <f t="shared" si="0"/>
        <v>0</v>
      </c>
      <c r="Z23" s="69">
        <f t="shared" si="0"/>
        <v>0</v>
      </c>
      <c r="AA23" s="69">
        <f t="shared" si="0"/>
        <v>0</v>
      </c>
      <c r="AB23" s="69">
        <f t="shared" ref="AB23:AQ33" si="19">IF($I23&lt;AB$7,1,0)</f>
        <v>0</v>
      </c>
      <c r="AC23" s="69">
        <f t="shared" si="1"/>
        <v>0</v>
      </c>
      <c r="AD23" s="69">
        <f t="shared" si="1"/>
        <v>0</v>
      </c>
      <c r="AE23" s="69">
        <f t="shared" si="1"/>
        <v>0</v>
      </c>
      <c r="AF23" s="69">
        <f t="shared" si="1"/>
        <v>0</v>
      </c>
      <c r="AG23" s="69">
        <f t="shared" si="1"/>
        <v>0</v>
      </c>
      <c r="AH23" s="69">
        <f t="shared" si="1"/>
        <v>0</v>
      </c>
      <c r="AI23" s="69">
        <f t="shared" si="1"/>
        <v>0</v>
      </c>
      <c r="AJ23" s="69">
        <f t="shared" si="1"/>
        <v>0</v>
      </c>
      <c r="AK23" s="69">
        <f t="shared" si="1"/>
        <v>0</v>
      </c>
      <c r="AL23" s="69">
        <f t="shared" si="1"/>
        <v>0</v>
      </c>
      <c r="AM23" s="69">
        <f t="shared" si="1"/>
        <v>0</v>
      </c>
      <c r="AN23" s="69">
        <f t="shared" si="1"/>
        <v>0</v>
      </c>
      <c r="AO23" s="69">
        <f t="shared" si="1"/>
        <v>0</v>
      </c>
      <c r="AP23" s="69">
        <f t="shared" si="1"/>
        <v>0</v>
      </c>
      <c r="AQ23" s="69">
        <f t="shared" si="1"/>
        <v>0</v>
      </c>
      <c r="AR23" s="69">
        <f t="shared" ref="AR23:BG33" si="20">IF($I23&lt;AR$7,1,0)</f>
        <v>0</v>
      </c>
      <c r="AS23" s="69">
        <f t="shared" si="2"/>
        <v>0</v>
      </c>
      <c r="AT23" s="69">
        <f t="shared" si="2"/>
        <v>0</v>
      </c>
      <c r="AU23" s="69">
        <f t="shared" si="2"/>
        <v>0</v>
      </c>
      <c r="AV23" s="69">
        <f t="shared" si="2"/>
        <v>0</v>
      </c>
      <c r="AW23" s="69">
        <f t="shared" si="2"/>
        <v>0</v>
      </c>
      <c r="AX23" s="69">
        <f t="shared" si="2"/>
        <v>0</v>
      </c>
      <c r="AY23" s="69">
        <f t="shared" si="2"/>
        <v>0</v>
      </c>
      <c r="AZ23" s="69">
        <f t="shared" si="2"/>
        <v>0</v>
      </c>
      <c r="BA23" s="69">
        <f t="shared" si="2"/>
        <v>0</v>
      </c>
      <c r="BB23" s="69">
        <f t="shared" si="2"/>
        <v>0</v>
      </c>
      <c r="BC23" s="69">
        <f t="shared" si="2"/>
        <v>0</v>
      </c>
      <c r="BD23" s="69">
        <f t="shared" si="2"/>
        <v>0</v>
      </c>
      <c r="BE23" s="69">
        <f t="shared" si="2"/>
        <v>0</v>
      </c>
      <c r="BF23" s="69">
        <f t="shared" si="2"/>
        <v>0</v>
      </c>
      <c r="BG23" s="69">
        <f t="shared" si="2"/>
        <v>0</v>
      </c>
      <c r="BH23" s="69">
        <f t="shared" ref="BH23:BW33" si="21">IF($I23&lt;BH$7,1,0)</f>
        <v>0</v>
      </c>
      <c r="BI23" s="69">
        <f t="shared" si="3"/>
        <v>0</v>
      </c>
      <c r="BJ23" s="69">
        <f t="shared" si="3"/>
        <v>0</v>
      </c>
      <c r="BK23" s="69">
        <f t="shared" si="3"/>
        <v>0</v>
      </c>
      <c r="BL23" s="69">
        <f t="shared" si="3"/>
        <v>0</v>
      </c>
      <c r="BM23" s="69">
        <f t="shared" si="3"/>
        <v>0</v>
      </c>
      <c r="BN23" s="69">
        <f t="shared" si="3"/>
        <v>0</v>
      </c>
      <c r="BO23" s="69">
        <f t="shared" si="3"/>
        <v>0</v>
      </c>
      <c r="BP23" s="69">
        <f t="shared" si="3"/>
        <v>0</v>
      </c>
      <c r="BQ23" s="69">
        <f t="shared" si="3"/>
        <v>0</v>
      </c>
      <c r="BR23" s="69">
        <f t="shared" si="3"/>
        <v>0</v>
      </c>
      <c r="BS23" s="69">
        <f t="shared" si="3"/>
        <v>0</v>
      </c>
      <c r="BT23" s="69">
        <f t="shared" si="3"/>
        <v>0</v>
      </c>
      <c r="BU23" s="69">
        <f t="shared" si="3"/>
        <v>0</v>
      </c>
      <c r="BV23" s="69">
        <f t="shared" si="3"/>
        <v>0</v>
      </c>
      <c r="BW23" s="69">
        <f t="shared" si="3"/>
        <v>0</v>
      </c>
      <c r="BX23" s="69">
        <f t="shared" ref="BX23:CM33" si="22">IF($I23&lt;BX$7,1,0)</f>
        <v>1</v>
      </c>
      <c r="BY23" s="69">
        <f t="shared" si="4"/>
        <v>1</v>
      </c>
      <c r="BZ23" s="69">
        <f t="shared" si="4"/>
        <v>1</v>
      </c>
      <c r="CA23" s="69">
        <f t="shared" si="4"/>
        <v>1</v>
      </c>
      <c r="CB23" s="69">
        <f t="shared" si="4"/>
        <v>1</v>
      </c>
      <c r="CC23" s="69">
        <f t="shared" si="4"/>
        <v>1</v>
      </c>
      <c r="CD23" s="69">
        <f t="shared" si="4"/>
        <v>1</v>
      </c>
      <c r="CE23" s="69">
        <f t="shared" si="4"/>
        <v>1</v>
      </c>
      <c r="CF23" s="69">
        <f t="shared" si="4"/>
        <v>1</v>
      </c>
      <c r="CG23" s="69">
        <f t="shared" si="4"/>
        <v>1</v>
      </c>
      <c r="CH23" s="69">
        <f t="shared" si="4"/>
        <v>1</v>
      </c>
      <c r="CI23" s="69">
        <f t="shared" si="4"/>
        <v>1</v>
      </c>
      <c r="CJ23" s="69">
        <f t="shared" si="4"/>
        <v>1</v>
      </c>
      <c r="CK23" s="69">
        <f t="shared" si="4"/>
        <v>1</v>
      </c>
      <c r="CL23" s="69">
        <f t="shared" si="4"/>
        <v>1</v>
      </c>
      <c r="CM23" s="69">
        <f t="shared" si="4"/>
        <v>1</v>
      </c>
      <c r="CN23" s="69">
        <f t="shared" ref="CN23:DC33" si="23">IF($I23&lt;CN$7,1,0)</f>
        <v>1</v>
      </c>
      <c r="CO23" s="69">
        <f t="shared" si="5"/>
        <v>1</v>
      </c>
      <c r="CP23" s="69">
        <f t="shared" si="5"/>
        <v>1</v>
      </c>
      <c r="CQ23" s="69">
        <f t="shared" si="5"/>
        <v>1</v>
      </c>
      <c r="CR23" s="69">
        <f t="shared" si="5"/>
        <v>1</v>
      </c>
      <c r="CS23" s="69">
        <f t="shared" si="5"/>
        <v>1</v>
      </c>
      <c r="CT23" s="69">
        <f t="shared" si="5"/>
        <v>1</v>
      </c>
      <c r="CU23" s="69">
        <f t="shared" si="5"/>
        <v>1</v>
      </c>
      <c r="CV23" s="69">
        <f t="shared" si="5"/>
        <v>1</v>
      </c>
      <c r="CW23" s="69">
        <f t="shared" si="5"/>
        <v>1</v>
      </c>
      <c r="CX23" s="69">
        <f t="shared" si="5"/>
        <v>1</v>
      </c>
      <c r="CY23" s="69">
        <f t="shared" si="5"/>
        <v>1</v>
      </c>
      <c r="CZ23" s="69">
        <f t="shared" si="5"/>
        <v>1</v>
      </c>
      <c r="DA23" s="69">
        <f t="shared" si="5"/>
        <v>1</v>
      </c>
      <c r="DB23" s="69">
        <f t="shared" si="5"/>
        <v>1</v>
      </c>
      <c r="DC23" s="69">
        <f t="shared" si="5"/>
        <v>1</v>
      </c>
      <c r="DD23" s="69">
        <f t="shared" ref="DD23:DS33" si="24">IF($I23&lt;DD$7,1,0)</f>
        <v>1</v>
      </c>
      <c r="DE23" s="69">
        <f t="shared" si="6"/>
        <v>1</v>
      </c>
      <c r="DF23" s="69">
        <f t="shared" si="6"/>
        <v>1</v>
      </c>
      <c r="DG23" s="69">
        <f t="shared" si="6"/>
        <v>1</v>
      </c>
      <c r="DH23" s="69">
        <f t="shared" si="6"/>
        <v>1</v>
      </c>
      <c r="DI23" s="69">
        <f t="shared" si="6"/>
        <v>1</v>
      </c>
      <c r="DJ23" s="69">
        <f t="shared" si="6"/>
        <v>1</v>
      </c>
      <c r="DK23" s="69">
        <f t="shared" si="6"/>
        <v>1</v>
      </c>
      <c r="DL23" s="69">
        <f t="shared" si="6"/>
        <v>1</v>
      </c>
      <c r="DM23" s="69">
        <f t="shared" si="6"/>
        <v>1</v>
      </c>
      <c r="DN23" s="69">
        <f t="shared" si="6"/>
        <v>1</v>
      </c>
      <c r="DO23" s="69">
        <f t="shared" si="6"/>
        <v>1</v>
      </c>
      <c r="DP23" s="69">
        <f t="shared" si="6"/>
        <v>1</v>
      </c>
      <c r="DQ23" s="69">
        <f t="shared" si="6"/>
        <v>1</v>
      </c>
      <c r="DR23" s="69">
        <f t="shared" si="6"/>
        <v>1</v>
      </c>
      <c r="DS23" s="69">
        <f t="shared" si="6"/>
        <v>1</v>
      </c>
      <c r="DT23" s="69">
        <f t="shared" ref="DT23:EI33" si="25">IF($I23&lt;DT$7,1,0)</f>
        <v>1</v>
      </c>
      <c r="DU23" s="69">
        <f t="shared" si="7"/>
        <v>1</v>
      </c>
      <c r="DV23" s="69">
        <f t="shared" si="7"/>
        <v>1</v>
      </c>
      <c r="DW23" s="69">
        <f t="shared" si="7"/>
        <v>1</v>
      </c>
      <c r="DX23" s="69">
        <f t="shared" si="7"/>
        <v>1</v>
      </c>
      <c r="DY23" s="69">
        <f t="shared" si="7"/>
        <v>1</v>
      </c>
      <c r="DZ23" s="69">
        <f t="shared" si="7"/>
        <v>1</v>
      </c>
      <c r="EA23" s="69">
        <f t="shared" si="7"/>
        <v>1</v>
      </c>
      <c r="EB23" s="69">
        <f t="shared" si="7"/>
        <v>1</v>
      </c>
      <c r="EC23" s="69">
        <f t="shared" si="7"/>
        <v>1</v>
      </c>
      <c r="ED23" s="69">
        <f t="shared" si="7"/>
        <v>1</v>
      </c>
      <c r="EE23" s="69">
        <f t="shared" si="7"/>
        <v>1</v>
      </c>
      <c r="EF23" s="69">
        <f t="shared" si="7"/>
        <v>1</v>
      </c>
      <c r="EG23" s="69">
        <f t="shared" si="7"/>
        <v>1</v>
      </c>
      <c r="EH23" s="69">
        <f t="shared" si="7"/>
        <v>1</v>
      </c>
      <c r="EI23" s="69">
        <f t="shared" si="7"/>
        <v>1</v>
      </c>
      <c r="EJ23" s="69">
        <f t="shared" ref="EJ23:EY33" si="26">IF($I23&lt;EJ$7,1,0)</f>
        <v>1</v>
      </c>
      <c r="EK23" s="69">
        <f t="shared" si="8"/>
        <v>1</v>
      </c>
      <c r="EL23" s="69">
        <f t="shared" si="8"/>
        <v>1</v>
      </c>
      <c r="EM23" s="69">
        <f t="shared" si="8"/>
        <v>1</v>
      </c>
      <c r="EN23" s="69">
        <f t="shared" si="8"/>
        <v>1</v>
      </c>
      <c r="EO23" s="69">
        <f t="shared" si="8"/>
        <v>1</v>
      </c>
      <c r="EP23" s="69">
        <f t="shared" si="8"/>
        <v>1</v>
      </c>
      <c r="EQ23" s="69">
        <f t="shared" si="8"/>
        <v>1</v>
      </c>
      <c r="ER23" s="69">
        <f t="shared" si="8"/>
        <v>1</v>
      </c>
      <c r="ES23" s="69">
        <f t="shared" si="8"/>
        <v>1</v>
      </c>
      <c r="ET23" s="69">
        <f t="shared" si="8"/>
        <v>1</v>
      </c>
      <c r="EU23" s="69">
        <f t="shared" si="8"/>
        <v>1</v>
      </c>
      <c r="EV23" s="69">
        <f t="shared" si="8"/>
        <v>1</v>
      </c>
      <c r="EW23" s="69">
        <f t="shared" si="8"/>
        <v>1</v>
      </c>
      <c r="EX23" s="69">
        <f t="shared" si="8"/>
        <v>1</v>
      </c>
      <c r="EY23" s="69">
        <f t="shared" si="8"/>
        <v>1</v>
      </c>
      <c r="EZ23" s="69">
        <f t="shared" ref="EZ23:FO33" si="27">IF($I23&lt;EZ$7,1,0)</f>
        <v>1</v>
      </c>
      <c r="FA23" s="69">
        <f t="shared" si="9"/>
        <v>1</v>
      </c>
      <c r="FB23" s="69">
        <f t="shared" si="9"/>
        <v>1</v>
      </c>
      <c r="FC23" s="69">
        <f t="shared" si="9"/>
        <v>1</v>
      </c>
      <c r="FD23" s="69">
        <f t="shared" si="9"/>
        <v>1</v>
      </c>
      <c r="FE23" s="69">
        <f t="shared" si="9"/>
        <v>1</v>
      </c>
      <c r="FF23" s="69">
        <f t="shared" si="9"/>
        <v>1</v>
      </c>
      <c r="FG23" s="69">
        <f t="shared" si="9"/>
        <v>1</v>
      </c>
      <c r="FH23" s="69">
        <f t="shared" si="9"/>
        <v>1</v>
      </c>
      <c r="FI23" s="69">
        <f t="shared" si="9"/>
        <v>1</v>
      </c>
      <c r="FJ23" s="69">
        <f t="shared" si="9"/>
        <v>1</v>
      </c>
      <c r="FK23" s="69">
        <f t="shared" si="9"/>
        <v>1</v>
      </c>
      <c r="FL23" s="69">
        <f t="shared" si="9"/>
        <v>1</v>
      </c>
      <c r="FM23" s="69">
        <f t="shared" si="9"/>
        <v>1</v>
      </c>
      <c r="FN23" s="69">
        <f t="shared" si="9"/>
        <v>1</v>
      </c>
      <c r="FO23" s="69">
        <f t="shared" si="9"/>
        <v>1</v>
      </c>
      <c r="FP23" s="69">
        <f t="shared" ref="FP23:GE33" si="28">IF($I23&lt;FP$7,1,0)</f>
        <v>1</v>
      </c>
      <c r="FQ23" s="69">
        <f t="shared" si="10"/>
        <v>1</v>
      </c>
      <c r="FR23" s="69">
        <f t="shared" si="10"/>
        <v>1</v>
      </c>
      <c r="FS23" s="69">
        <f t="shared" si="10"/>
        <v>1</v>
      </c>
      <c r="FT23" s="69">
        <f t="shared" si="10"/>
        <v>1</v>
      </c>
      <c r="FU23" s="69">
        <f t="shared" si="10"/>
        <v>1</v>
      </c>
      <c r="FV23" s="69">
        <f t="shared" si="10"/>
        <v>1</v>
      </c>
      <c r="FW23" s="69">
        <f t="shared" si="10"/>
        <v>1</v>
      </c>
      <c r="FX23" s="69">
        <f t="shared" si="10"/>
        <v>1</v>
      </c>
      <c r="FY23" s="69">
        <f t="shared" si="10"/>
        <v>1</v>
      </c>
      <c r="FZ23" s="69">
        <f t="shared" si="10"/>
        <v>1</v>
      </c>
      <c r="GA23" s="69">
        <f t="shared" si="10"/>
        <v>1</v>
      </c>
      <c r="GB23" s="69">
        <f t="shared" si="10"/>
        <v>1</v>
      </c>
      <c r="GC23" s="69">
        <f t="shared" si="10"/>
        <v>1</v>
      </c>
      <c r="GD23" s="69">
        <f t="shared" si="10"/>
        <v>1</v>
      </c>
      <c r="GE23" s="69">
        <f t="shared" si="10"/>
        <v>1</v>
      </c>
      <c r="GF23" s="69">
        <f t="shared" ref="GF23:GU33" si="29">IF($I23&lt;GF$7,1,0)</f>
        <v>1</v>
      </c>
      <c r="GG23" s="69">
        <f t="shared" si="11"/>
        <v>1</v>
      </c>
      <c r="GH23" s="69">
        <f t="shared" si="11"/>
        <v>1</v>
      </c>
      <c r="GI23" s="69">
        <f t="shared" si="11"/>
        <v>1</v>
      </c>
      <c r="GJ23" s="69">
        <f t="shared" si="11"/>
        <v>1</v>
      </c>
      <c r="GK23" s="69">
        <f t="shared" si="11"/>
        <v>1</v>
      </c>
      <c r="GL23" s="69">
        <f t="shared" si="11"/>
        <v>1</v>
      </c>
      <c r="GM23" s="69">
        <f t="shared" si="11"/>
        <v>1</v>
      </c>
      <c r="GN23" s="69">
        <f t="shared" si="11"/>
        <v>1</v>
      </c>
      <c r="GO23" s="69">
        <f t="shared" si="11"/>
        <v>1</v>
      </c>
      <c r="GP23" s="69">
        <f t="shared" si="11"/>
        <v>1</v>
      </c>
      <c r="GQ23" s="69">
        <f t="shared" si="11"/>
        <v>1</v>
      </c>
      <c r="GR23" s="69">
        <f t="shared" si="11"/>
        <v>1</v>
      </c>
      <c r="GS23" s="69">
        <f t="shared" si="11"/>
        <v>1</v>
      </c>
      <c r="GT23" s="69">
        <f t="shared" si="11"/>
        <v>1</v>
      </c>
      <c r="GU23" s="69">
        <f t="shared" si="11"/>
        <v>1</v>
      </c>
      <c r="GV23" s="69">
        <f t="shared" ref="GV23:HK33" si="30">IF($I23&lt;GV$7,1,0)</f>
        <v>1</v>
      </c>
      <c r="GW23" s="69">
        <f t="shared" si="12"/>
        <v>1</v>
      </c>
      <c r="GX23" s="69">
        <f t="shared" si="12"/>
        <v>1</v>
      </c>
      <c r="GY23" s="69">
        <f t="shared" si="12"/>
        <v>1</v>
      </c>
      <c r="GZ23" s="69">
        <f t="shared" si="12"/>
        <v>1</v>
      </c>
      <c r="HA23" s="69">
        <f t="shared" si="12"/>
        <v>1</v>
      </c>
      <c r="HB23" s="69">
        <f t="shared" si="12"/>
        <v>1</v>
      </c>
      <c r="HC23" s="69">
        <f t="shared" si="12"/>
        <v>1</v>
      </c>
      <c r="HD23" s="69">
        <f t="shared" si="12"/>
        <v>1</v>
      </c>
      <c r="HE23" s="69">
        <f t="shared" si="12"/>
        <v>1</v>
      </c>
      <c r="HF23" s="69">
        <f t="shared" si="12"/>
        <v>1</v>
      </c>
      <c r="HG23" s="69">
        <f t="shared" si="12"/>
        <v>1</v>
      </c>
      <c r="HH23" s="69">
        <f t="shared" si="12"/>
        <v>1</v>
      </c>
      <c r="HI23" s="69">
        <f t="shared" si="12"/>
        <v>1</v>
      </c>
      <c r="HJ23" s="69">
        <f t="shared" si="12"/>
        <v>1</v>
      </c>
      <c r="HK23" s="69">
        <f t="shared" si="12"/>
        <v>1</v>
      </c>
      <c r="HL23" s="69">
        <f t="shared" ref="HL23:IA33" si="31">IF($I23&lt;HL$7,1,0)</f>
        <v>1</v>
      </c>
      <c r="HM23" s="69">
        <f t="shared" si="13"/>
        <v>1</v>
      </c>
      <c r="HN23" s="69">
        <f t="shared" si="13"/>
        <v>1</v>
      </c>
      <c r="HO23" s="69">
        <f t="shared" si="13"/>
        <v>1</v>
      </c>
      <c r="HP23" s="69">
        <f t="shared" si="13"/>
        <v>1</v>
      </c>
      <c r="HQ23" s="69">
        <f t="shared" si="13"/>
        <v>1</v>
      </c>
      <c r="HR23" s="69">
        <f t="shared" si="13"/>
        <v>1</v>
      </c>
      <c r="HS23" s="69">
        <f t="shared" si="13"/>
        <v>1</v>
      </c>
      <c r="HT23" s="69">
        <f t="shared" si="13"/>
        <v>1</v>
      </c>
      <c r="HU23" s="69">
        <f t="shared" si="13"/>
        <v>1</v>
      </c>
      <c r="HV23" s="69">
        <f t="shared" si="13"/>
        <v>1</v>
      </c>
      <c r="HW23" s="69">
        <f t="shared" si="13"/>
        <v>1</v>
      </c>
      <c r="HX23" s="69">
        <f t="shared" si="13"/>
        <v>1</v>
      </c>
      <c r="HY23" s="69">
        <f t="shared" si="13"/>
        <v>1</v>
      </c>
      <c r="HZ23" s="69">
        <f t="shared" si="13"/>
        <v>1</v>
      </c>
      <c r="IA23" s="69">
        <f t="shared" si="13"/>
        <v>1</v>
      </c>
      <c r="IB23" s="69">
        <f t="shared" ref="IB23:IQ33" si="32">IF($I23&lt;IB$7,1,0)</f>
        <v>1</v>
      </c>
      <c r="IC23" s="69">
        <f t="shared" si="14"/>
        <v>1</v>
      </c>
      <c r="ID23" s="69">
        <f t="shared" si="14"/>
        <v>1</v>
      </c>
      <c r="IE23" s="69">
        <f t="shared" si="14"/>
        <v>1</v>
      </c>
      <c r="IF23" s="69">
        <f t="shared" si="14"/>
        <v>1</v>
      </c>
      <c r="IG23" s="69">
        <f t="shared" si="14"/>
        <v>1</v>
      </c>
      <c r="IH23" s="69">
        <f t="shared" si="14"/>
        <v>1</v>
      </c>
      <c r="II23" s="69">
        <f t="shared" si="14"/>
        <v>1</v>
      </c>
      <c r="IJ23" s="69">
        <f t="shared" si="14"/>
        <v>1</v>
      </c>
      <c r="IK23" s="69">
        <f t="shared" si="14"/>
        <v>1</v>
      </c>
      <c r="IL23" s="69">
        <f t="shared" si="14"/>
        <v>1</v>
      </c>
      <c r="IM23" s="69">
        <f t="shared" si="14"/>
        <v>1</v>
      </c>
      <c r="IN23" s="69">
        <f t="shared" si="14"/>
        <v>1</v>
      </c>
      <c r="IO23" s="69">
        <f t="shared" si="14"/>
        <v>1</v>
      </c>
      <c r="IP23" s="69">
        <f t="shared" si="14"/>
        <v>1</v>
      </c>
      <c r="IQ23" s="69">
        <f t="shared" si="14"/>
        <v>1</v>
      </c>
      <c r="IR23" s="69">
        <f t="shared" ref="IR23:JG33" si="33">IF($I23&lt;IR$7,1,0)</f>
        <v>1</v>
      </c>
      <c r="IS23" s="69">
        <f t="shared" si="15"/>
        <v>1</v>
      </c>
      <c r="IT23" s="69">
        <f t="shared" si="15"/>
        <v>1</v>
      </c>
      <c r="IU23" s="69">
        <f t="shared" si="15"/>
        <v>1</v>
      </c>
      <c r="IV23" s="69">
        <f t="shared" si="15"/>
        <v>1</v>
      </c>
      <c r="IW23" s="69">
        <f t="shared" si="15"/>
        <v>1</v>
      </c>
      <c r="IX23" s="69">
        <f t="shared" si="15"/>
        <v>1</v>
      </c>
      <c r="IY23" s="69">
        <f t="shared" si="15"/>
        <v>1</v>
      </c>
      <c r="IZ23" s="69">
        <f t="shared" si="15"/>
        <v>1</v>
      </c>
      <c r="JA23" s="69">
        <f t="shared" si="15"/>
        <v>1</v>
      </c>
      <c r="JB23" s="69">
        <f t="shared" si="15"/>
        <v>1</v>
      </c>
      <c r="JC23" s="69">
        <f t="shared" si="15"/>
        <v>1</v>
      </c>
      <c r="JD23" s="69">
        <f t="shared" si="15"/>
        <v>1</v>
      </c>
      <c r="JE23" s="69">
        <f t="shared" si="15"/>
        <v>1</v>
      </c>
      <c r="JF23" s="69">
        <f t="shared" si="15"/>
        <v>1</v>
      </c>
      <c r="JG23" s="69">
        <f t="shared" si="15"/>
        <v>1</v>
      </c>
      <c r="JH23" s="72">
        <f t="shared" si="17"/>
        <v>0.24705882352941178</v>
      </c>
      <c r="JI23" s="27"/>
      <c r="JJ23" s="27"/>
      <c r="JK23" s="27"/>
      <c r="JL23" s="27"/>
      <c r="JM23" s="27"/>
      <c r="JN23" s="27"/>
      <c r="JO23" s="27"/>
      <c r="JP23" s="27"/>
      <c r="JQ23" s="27"/>
      <c r="JR23" s="27"/>
      <c r="JS23" s="27"/>
      <c r="JT23" s="27"/>
      <c r="JU23" s="27"/>
      <c r="JV23" s="27"/>
      <c r="JW23" s="27"/>
      <c r="JX23" s="27"/>
      <c r="JY23" s="27"/>
      <c r="JZ23" s="27"/>
      <c r="KA23" s="27"/>
      <c r="KB23" s="27"/>
      <c r="KC23" s="27"/>
      <c r="KD23" s="27"/>
      <c r="KE23" s="27"/>
      <c r="KF23" s="27"/>
      <c r="KG23" s="27"/>
      <c r="KH23" s="27"/>
      <c r="KI23" s="27"/>
      <c r="KJ23" s="27"/>
      <c r="KK23" s="27"/>
      <c r="KL23" s="27"/>
      <c r="KM23" s="27"/>
      <c r="KN23" s="27"/>
      <c r="KO23" s="27"/>
      <c r="KP23" s="27"/>
      <c r="KQ23" s="27"/>
      <c r="KR23" s="27"/>
      <c r="KS23" s="27"/>
      <c r="KT23" s="27"/>
      <c r="KU23" s="27"/>
      <c r="KV23" s="27"/>
      <c r="KW23" s="27"/>
      <c r="KX23" s="27"/>
      <c r="KY23" s="27"/>
      <c r="KZ23" s="27"/>
      <c r="LA23" s="27"/>
      <c r="LB23" s="27"/>
      <c r="LC23" s="27"/>
      <c r="LD23" s="27"/>
      <c r="LE23" s="27"/>
      <c r="LF23" s="27"/>
      <c r="LG23" s="27"/>
      <c r="LH23" s="27"/>
      <c r="LI23" s="27"/>
      <c r="LJ23" s="27"/>
      <c r="LK23" s="27"/>
      <c r="LL23" s="27"/>
      <c r="LM23" s="27"/>
      <c r="LN23" s="27"/>
      <c r="LO23" s="27"/>
      <c r="LP23" s="27"/>
      <c r="LQ23" s="27"/>
      <c r="LR23" s="27"/>
      <c r="LS23" s="27"/>
      <c r="LT23" s="27"/>
      <c r="LU23" s="27"/>
      <c r="LV23" s="27"/>
      <c r="LW23" s="27"/>
      <c r="LX23" s="27"/>
      <c r="LY23" s="27"/>
      <c r="LZ23" s="27"/>
      <c r="MA23" s="27"/>
      <c r="MB23" s="27"/>
      <c r="MC23" s="27"/>
      <c r="MD23" s="27"/>
      <c r="ME23" s="27"/>
      <c r="MF23" s="27"/>
      <c r="MG23" s="27"/>
    </row>
    <row r="24" spans="1:345" x14ac:dyDescent="0.25">
      <c r="A24" s="27"/>
      <c r="B24" s="27"/>
      <c r="C24" s="27"/>
      <c r="D24" s="27"/>
      <c r="E24" s="27"/>
      <c r="F24" s="65"/>
      <c r="G24" s="27"/>
      <c r="H24" s="27">
        <v>0</v>
      </c>
      <c r="I24" s="27">
        <f t="shared" si="18"/>
        <v>255</v>
      </c>
      <c r="J24" s="110"/>
      <c r="K24" s="25" t="s">
        <v>0</v>
      </c>
      <c r="L24" s="107">
        <v>6</v>
      </c>
      <c r="M24" s="69">
        <f t="shared" ref="M24:AA33" si="34">IF($I24&lt;M$7,1,0)</f>
        <v>0</v>
      </c>
      <c r="N24" s="69">
        <f t="shared" si="34"/>
        <v>0</v>
      </c>
      <c r="O24" s="69">
        <f t="shared" si="34"/>
        <v>0</v>
      </c>
      <c r="P24" s="69">
        <f t="shared" si="34"/>
        <v>0</v>
      </c>
      <c r="Q24" s="69">
        <f t="shared" si="34"/>
        <v>0</v>
      </c>
      <c r="R24" s="69">
        <f t="shared" si="34"/>
        <v>0</v>
      </c>
      <c r="S24" s="69">
        <f t="shared" si="34"/>
        <v>0</v>
      </c>
      <c r="T24" s="69">
        <f t="shared" si="34"/>
        <v>0</v>
      </c>
      <c r="U24" s="69">
        <f t="shared" si="34"/>
        <v>0</v>
      </c>
      <c r="V24" s="69">
        <f t="shared" si="34"/>
        <v>0</v>
      </c>
      <c r="W24" s="69">
        <f t="shared" si="34"/>
        <v>0</v>
      </c>
      <c r="X24" s="69">
        <f t="shared" si="34"/>
        <v>0</v>
      </c>
      <c r="Y24" s="69">
        <f t="shared" si="34"/>
        <v>0</v>
      </c>
      <c r="Z24" s="69">
        <f t="shared" si="34"/>
        <v>0</v>
      </c>
      <c r="AA24" s="69">
        <f t="shared" si="34"/>
        <v>0</v>
      </c>
      <c r="AB24" s="69">
        <f t="shared" si="19"/>
        <v>0</v>
      </c>
      <c r="AC24" s="69">
        <f t="shared" si="19"/>
        <v>0</v>
      </c>
      <c r="AD24" s="69">
        <f t="shared" si="19"/>
        <v>0</v>
      </c>
      <c r="AE24" s="69">
        <f t="shared" si="19"/>
        <v>0</v>
      </c>
      <c r="AF24" s="69">
        <f t="shared" si="19"/>
        <v>0</v>
      </c>
      <c r="AG24" s="69">
        <f t="shared" si="19"/>
        <v>0</v>
      </c>
      <c r="AH24" s="69">
        <f t="shared" si="19"/>
        <v>0</v>
      </c>
      <c r="AI24" s="69">
        <f t="shared" si="19"/>
        <v>0</v>
      </c>
      <c r="AJ24" s="69">
        <f t="shared" si="19"/>
        <v>0</v>
      </c>
      <c r="AK24" s="69">
        <f t="shared" si="19"/>
        <v>0</v>
      </c>
      <c r="AL24" s="69">
        <f t="shared" si="19"/>
        <v>0</v>
      </c>
      <c r="AM24" s="69">
        <f t="shared" si="19"/>
        <v>0</v>
      </c>
      <c r="AN24" s="69">
        <f t="shared" si="19"/>
        <v>0</v>
      </c>
      <c r="AO24" s="69">
        <f t="shared" si="19"/>
        <v>0</v>
      </c>
      <c r="AP24" s="69">
        <f t="shared" si="19"/>
        <v>0</v>
      </c>
      <c r="AQ24" s="69">
        <f t="shared" si="19"/>
        <v>0</v>
      </c>
      <c r="AR24" s="69">
        <f t="shared" si="20"/>
        <v>0</v>
      </c>
      <c r="AS24" s="69">
        <f t="shared" si="20"/>
        <v>0</v>
      </c>
      <c r="AT24" s="69">
        <f t="shared" si="20"/>
        <v>0</v>
      </c>
      <c r="AU24" s="69">
        <f t="shared" si="20"/>
        <v>0</v>
      </c>
      <c r="AV24" s="69">
        <f t="shared" si="20"/>
        <v>0</v>
      </c>
      <c r="AW24" s="69">
        <f t="shared" si="20"/>
        <v>0</v>
      </c>
      <c r="AX24" s="69">
        <f t="shared" si="20"/>
        <v>0</v>
      </c>
      <c r="AY24" s="69">
        <f t="shared" si="20"/>
        <v>0</v>
      </c>
      <c r="AZ24" s="69">
        <f t="shared" si="20"/>
        <v>0</v>
      </c>
      <c r="BA24" s="69">
        <f t="shared" si="20"/>
        <v>0</v>
      </c>
      <c r="BB24" s="69">
        <f t="shared" si="20"/>
        <v>0</v>
      </c>
      <c r="BC24" s="69">
        <f t="shared" si="20"/>
        <v>0</v>
      </c>
      <c r="BD24" s="69">
        <f t="shared" si="20"/>
        <v>0</v>
      </c>
      <c r="BE24" s="69">
        <f t="shared" si="20"/>
        <v>0</v>
      </c>
      <c r="BF24" s="69">
        <f t="shared" si="20"/>
        <v>0</v>
      </c>
      <c r="BG24" s="69">
        <f t="shared" si="20"/>
        <v>0</v>
      </c>
      <c r="BH24" s="69">
        <f t="shared" si="21"/>
        <v>0</v>
      </c>
      <c r="BI24" s="69">
        <f t="shared" si="21"/>
        <v>0</v>
      </c>
      <c r="BJ24" s="69">
        <f t="shared" si="21"/>
        <v>0</v>
      </c>
      <c r="BK24" s="69">
        <f t="shared" si="21"/>
        <v>0</v>
      </c>
      <c r="BL24" s="69">
        <f t="shared" si="21"/>
        <v>0</v>
      </c>
      <c r="BM24" s="69">
        <f t="shared" si="21"/>
        <v>0</v>
      </c>
      <c r="BN24" s="69">
        <f t="shared" si="21"/>
        <v>0</v>
      </c>
      <c r="BO24" s="69">
        <f t="shared" si="21"/>
        <v>0</v>
      </c>
      <c r="BP24" s="69">
        <f t="shared" si="21"/>
        <v>0</v>
      </c>
      <c r="BQ24" s="69">
        <f t="shared" si="21"/>
        <v>0</v>
      </c>
      <c r="BR24" s="69">
        <f t="shared" si="21"/>
        <v>0</v>
      </c>
      <c r="BS24" s="69">
        <f t="shared" si="21"/>
        <v>0</v>
      </c>
      <c r="BT24" s="69">
        <f t="shared" si="21"/>
        <v>0</v>
      </c>
      <c r="BU24" s="69">
        <f t="shared" si="21"/>
        <v>0</v>
      </c>
      <c r="BV24" s="69">
        <f t="shared" si="21"/>
        <v>0</v>
      </c>
      <c r="BW24" s="69">
        <f t="shared" si="21"/>
        <v>0</v>
      </c>
      <c r="BX24" s="69">
        <f t="shared" si="22"/>
        <v>0</v>
      </c>
      <c r="BY24" s="69">
        <f t="shared" si="22"/>
        <v>0</v>
      </c>
      <c r="BZ24" s="69">
        <f t="shared" si="22"/>
        <v>0</v>
      </c>
      <c r="CA24" s="69">
        <f t="shared" si="22"/>
        <v>0</v>
      </c>
      <c r="CB24" s="69">
        <f t="shared" si="22"/>
        <v>0</v>
      </c>
      <c r="CC24" s="69">
        <f t="shared" si="22"/>
        <v>0</v>
      </c>
      <c r="CD24" s="69">
        <f t="shared" si="22"/>
        <v>0</v>
      </c>
      <c r="CE24" s="69">
        <f t="shared" si="22"/>
        <v>0</v>
      </c>
      <c r="CF24" s="69">
        <f t="shared" si="22"/>
        <v>0</v>
      </c>
      <c r="CG24" s="69">
        <f t="shared" si="22"/>
        <v>0</v>
      </c>
      <c r="CH24" s="69">
        <f t="shared" si="22"/>
        <v>0</v>
      </c>
      <c r="CI24" s="69">
        <f t="shared" si="22"/>
        <v>0</v>
      </c>
      <c r="CJ24" s="69">
        <f t="shared" si="22"/>
        <v>0</v>
      </c>
      <c r="CK24" s="69">
        <f t="shared" si="22"/>
        <v>0</v>
      </c>
      <c r="CL24" s="69">
        <f t="shared" si="22"/>
        <v>0</v>
      </c>
      <c r="CM24" s="69">
        <f t="shared" si="22"/>
        <v>0</v>
      </c>
      <c r="CN24" s="69">
        <f t="shared" si="23"/>
        <v>0</v>
      </c>
      <c r="CO24" s="69">
        <f t="shared" si="23"/>
        <v>0</v>
      </c>
      <c r="CP24" s="69">
        <f t="shared" si="23"/>
        <v>0</v>
      </c>
      <c r="CQ24" s="69">
        <f t="shared" si="23"/>
        <v>0</v>
      </c>
      <c r="CR24" s="69">
        <f t="shared" si="23"/>
        <v>0</v>
      </c>
      <c r="CS24" s="69">
        <f t="shared" si="23"/>
        <v>0</v>
      </c>
      <c r="CT24" s="69">
        <f t="shared" si="23"/>
        <v>0</v>
      </c>
      <c r="CU24" s="69">
        <f t="shared" si="23"/>
        <v>0</v>
      </c>
      <c r="CV24" s="69">
        <f t="shared" si="23"/>
        <v>0</v>
      </c>
      <c r="CW24" s="69">
        <f t="shared" si="23"/>
        <v>0</v>
      </c>
      <c r="CX24" s="69">
        <f t="shared" si="23"/>
        <v>0</v>
      </c>
      <c r="CY24" s="69">
        <f t="shared" si="23"/>
        <v>0</v>
      </c>
      <c r="CZ24" s="69">
        <f t="shared" si="23"/>
        <v>0</v>
      </c>
      <c r="DA24" s="69">
        <f t="shared" si="23"/>
        <v>0</v>
      </c>
      <c r="DB24" s="69">
        <f t="shared" si="23"/>
        <v>0</v>
      </c>
      <c r="DC24" s="69">
        <f t="shared" si="23"/>
        <v>0</v>
      </c>
      <c r="DD24" s="69">
        <f t="shared" si="24"/>
        <v>0</v>
      </c>
      <c r="DE24" s="69">
        <f t="shared" si="24"/>
        <v>0</v>
      </c>
      <c r="DF24" s="69">
        <f t="shared" si="24"/>
        <v>0</v>
      </c>
      <c r="DG24" s="69">
        <f t="shared" si="24"/>
        <v>0</v>
      </c>
      <c r="DH24" s="69">
        <f t="shared" si="24"/>
        <v>0</v>
      </c>
      <c r="DI24" s="69">
        <f t="shared" si="24"/>
        <v>0</v>
      </c>
      <c r="DJ24" s="69">
        <f t="shared" si="24"/>
        <v>0</v>
      </c>
      <c r="DK24" s="69">
        <f t="shared" si="24"/>
        <v>0</v>
      </c>
      <c r="DL24" s="69">
        <f t="shared" si="24"/>
        <v>0</v>
      </c>
      <c r="DM24" s="69">
        <f t="shared" si="24"/>
        <v>0</v>
      </c>
      <c r="DN24" s="69">
        <f t="shared" si="24"/>
        <v>0</v>
      </c>
      <c r="DO24" s="69">
        <f t="shared" si="24"/>
        <v>0</v>
      </c>
      <c r="DP24" s="69">
        <f t="shared" si="24"/>
        <v>0</v>
      </c>
      <c r="DQ24" s="69">
        <f t="shared" si="24"/>
        <v>0</v>
      </c>
      <c r="DR24" s="69">
        <f t="shared" si="24"/>
        <v>0</v>
      </c>
      <c r="DS24" s="69">
        <f t="shared" si="24"/>
        <v>0</v>
      </c>
      <c r="DT24" s="69">
        <f t="shared" si="25"/>
        <v>0</v>
      </c>
      <c r="DU24" s="69">
        <f t="shared" si="25"/>
        <v>0</v>
      </c>
      <c r="DV24" s="69">
        <f t="shared" si="25"/>
        <v>0</v>
      </c>
      <c r="DW24" s="69">
        <f t="shared" si="25"/>
        <v>0</v>
      </c>
      <c r="DX24" s="69">
        <f t="shared" si="25"/>
        <v>0</v>
      </c>
      <c r="DY24" s="69">
        <f t="shared" si="25"/>
        <v>0</v>
      </c>
      <c r="DZ24" s="69">
        <f t="shared" si="25"/>
        <v>0</v>
      </c>
      <c r="EA24" s="69">
        <f t="shared" si="25"/>
        <v>0</v>
      </c>
      <c r="EB24" s="69">
        <f t="shared" si="25"/>
        <v>0</v>
      </c>
      <c r="EC24" s="69">
        <f t="shared" si="25"/>
        <v>0</v>
      </c>
      <c r="ED24" s="69">
        <f t="shared" si="25"/>
        <v>0</v>
      </c>
      <c r="EE24" s="69">
        <f t="shared" si="25"/>
        <v>0</v>
      </c>
      <c r="EF24" s="69">
        <f t="shared" si="25"/>
        <v>0</v>
      </c>
      <c r="EG24" s="69">
        <f t="shared" si="25"/>
        <v>0</v>
      </c>
      <c r="EH24" s="69">
        <f t="shared" si="25"/>
        <v>0</v>
      </c>
      <c r="EI24" s="69">
        <f t="shared" si="25"/>
        <v>0</v>
      </c>
      <c r="EJ24" s="69">
        <f t="shared" si="26"/>
        <v>0</v>
      </c>
      <c r="EK24" s="69">
        <f t="shared" si="26"/>
        <v>0</v>
      </c>
      <c r="EL24" s="69">
        <f t="shared" si="26"/>
        <v>0</v>
      </c>
      <c r="EM24" s="69">
        <f t="shared" si="26"/>
        <v>0</v>
      </c>
      <c r="EN24" s="69">
        <f t="shared" si="26"/>
        <v>0</v>
      </c>
      <c r="EO24" s="69">
        <f t="shared" si="26"/>
        <v>0</v>
      </c>
      <c r="EP24" s="69">
        <f t="shared" si="26"/>
        <v>0</v>
      </c>
      <c r="EQ24" s="69">
        <f t="shared" si="26"/>
        <v>0</v>
      </c>
      <c r="ER24" s="69">
        <f t="shared" si="26"/>
        <v>0</v>
      </c>
      <c r="ES24" s="69">
        <f t="shared" si="26"/>
        <v>0</v>
      </c>
      <c r="ET24" s="69">
        <f t="shared" si="26"/>
        <v>0</v>
      </c>
      <c r="EU24" s="69">
        <f t="shared" si="26"/>
        <v>0</v>
      </c>
      <c r="EV24" s="69">
        <f t="shared" si="26"/>
        <v>0</v>
      </c>
      <c r="EW24" s="69">
        <f t="shared" si="26"/>
        <v>0</v>
      </c>
      <c r="EX24" s="69">
        <f t="shared" si="26"/>
        <v>0</v>
      </c>
      <c r="EY24" s="69">
        <f t="shared" si="26"/>
        <v>0</v>
      </c>
      <c r="EZ24" s="69">
        <f t="shared" si="27"/>
        <v>0</v>
      </c>
      <c r="FA24" s="69">
        <f t="shared" si="27"/>
        <v>0</v>
      </c>
      <c r="FB24" s="69">
        <f t="shared" si="27"/>
        <v>0</v>
      </c>
      <c r="FC24" s="69">
        <f t="shared" si="27"/>
        <v>0</v>
      </c>
      <c r="FD24" s="69">
        <f t="shared" si="27"/>
        <v>0</v>
      </c>
      <c r="FE24" s="69">
        <f t="shared" si="27"/>
        <v>0</v>
      </c>
      <c r="FF24" s="69">
        <f t="shared" si="27"/>
        <v>0</v>
      </c>
      <c r="FG24" s="69">
        <f t="shared" si="27"/>
        <v>0</v>
      </c>
      <c r="FH24" s="69">
        <f t="shared" si="27"/>
        <v>0</v>
      </c>
      <c r="FI24" s="69">
        <f t="shared" si="27"/>
        <v>0</v>
      </c>
      <c r="FJ24" s="69">
        <f t="shared" si="27"/>
        <v>0</v>
      </c>
      <c r="FK24" s="69">
        <f t="shared" si="27"/>
        <v>0</v>
      </c>
      <c r="FL24" s="69">
        <f t="shared" si="27"/>
        <v>0</v>
      </c>
      <c r="FM24" s="69">
        <f t="shared" si="27"/>
        <v>0</v>
      </c>
      <c r="FN24" s="69">
        <f t="shared" si="27"/>
        <v>0</v>
      </c>
      <c r="FO24" s="69">
        <f t="shared" si="27"/>
        <v>0</v>
      </c>
      <c r="FP24" s="69">
        <f t="shared" si="28"/>
        <v>0</v>
      </c>
      <c r="FQ24" s="69">
        <f t="shared" si="28"/>
        <v>0</v>
      </c>
      <c r="FR24" s="69">
        <f t="shared" si="28"/>
        <v>0</v>
      </c>
      <c r="FS24" s="69">
        <f t="shared" si="28"/>
        <v>0</v>
      </c>
      <c r="FT24" s="69">
        <f t="shared" si="28"/>
        <v>0</v>
      </c>
      <c r="FU24" s="69">
        <f t="shared" si="28"/>
        <v>0</v>
      </c>
      <c r="FV24" s="69">
        <f t="shared" si="28"/>
        <v>0</v>
      </c>
      <c r="FW24" s="69">
        <f t="shared" si="28"/>
        <v>0</v>
      </c>
      <c r="FX24" s="69">
        <f t="shared" si="28"/>
        <v>0</v>
      </c>
      <c r="FY24" s="69">
        <f t="shared" si="28"/>
        <v>0</v>
      </c>
      <c r="FZ24" s="69">
        <f t="shared" si="28"/>
        <v>0</v>
      </c>
      <c r="GA24" s="69">
        <f t="shared" si="28"/>
        <v>0</v>
      </c>
      <c r="GB24" s="69">
        <f t="shared" si="28"/>
        <v>0</v>
      </c>
      <c r="GC24" s="69">
        <f t="shared" si="28"/>
        <v>0</v>
      </c>
      <c r="GD24" s="69">
        <f t="shared" si="28"/>
        <v>0</v>
      </c>
      <c r="GE24" s="69">
        <f t="shared" si="28"/>
        <v>0</v>
      </c>
      <c r="GF24" s="69">
        <f t="shared" si="29"/>
        <v>0</v>
      </c>
      <c r="GG24" s="69">
        <f t="shared" si="29"/>
        <v>0</v>
      </c>
      <c r="GH24" s="69">
        <f t="shared" si="29"/>
        <v>0</v>
      </c>
      <c r="GI24" s="69">
        <f t="shared" si="29"/>
        <v>0</v>
      </c>
      <c r="GJ24" s="69">
        <f t="shared" si="29"/>
        <v>0</v>
      </c>
      <c r="GK24" s="69">
        <f t="shared" si="29"/>
        <v>0</v>
      </c>
      <c r="GL24" s="69">
        <f t="shared" si="29"/>
        <v>0</v>
      </c>
      <c r="GM24" s="69">
        <f t="shared" si="29"/>
        <v>0</v>
      </c>
      <c r="GN24" s="69">
        <f t="shared" si="29"/>
        <v>0</v>
      </c>
      <c r="GO24" s="69">
        <f t="shared" si="29"/>
        <v>0</v>
      </c>
      <c r="GP24" s="69">
        <f t="shared" si="29"/>
        <v>0</v>
      </c>
      <c r="GQ24" s="69">
        <f t="shared" si="29"/>
        <v>0</v>
      </c>
      <c r="GR24" s="69">
        <f t="shared" si="29"/>
        <v>0</v>
      </c>
      <c r="GS24" s="69">
        <f t="shared" si="29"/>
        <v>0</v>
      </c>
      <c r="GT24" s="69">
        <f t="shared" si="29"/>
        <v>0</v>
      </c>
      <c r="GU24" s="69">
        <f t="shared" si="29"/>
        <v>0</v>
      </c>
      <c r="GV24" s="69">
        <f t="shared" si="30"/>
        <v>0</v>
      </c>
      <c r="GW24" s="69">
        <f t="shared" si="30"/>
        <v>0</v>
      </c>
      <c r="GX24" s="69">
        <f t="shared" si="30"/>
        <v>0</v>
      </c>
      <c r="GY24" s="69">
        <f t="shared" si="30"/>
        <v>0</v>
      </c>
      <c r="GZ24" s="69">
        <f t="shared" si="30"/>
        <v>0</v>
      </c>
      <c r="HA24" s="69">
        <f t="shared" si="30"/>
        <v>0</v>
      </c>
      <c r="HB24" s="69">
        <f t="shared" si="30"/>
        <v>0</v>
      </c>
      <c r="HC24" s="69">
        <f t="shared" si="30"/>
        <v>0</v>
      </c>
      <c r="HD24" s="69">
        <f t="shared" si="30"/>
        <v>0</v>
      </c>
      <c r="HE24" s="69">
        <f t="shared" si="30"/>
        <v>0</v>
      </c>
      <c r="HF24" s="69">
        <f t="shared" si="30"/>
        <v>0</v>
      </c>
      <c r="HG24" s="69">
        <f t="shared" si="30"/>
        <v>0</v>
      </c>
      <c r="HH24" s="69">
        <f t="shared" si="30"/>
        <v>0</v>
      </c>
      <c r="HI24" s="69">
        <f t="shared" si="30"/>
        <v>0</v>
      </c>
      <c r="HJ24" s="69">
        <f t="shared" si="30"/>
        <v>0</v>
      </c>
      <c r="HK24" s="69">
        <f t="shared" si="30"/>
        <v>0</v>
      </c>
      <c r="HL24" s="69">
        <f t="shared" si="31"/>
        <v>0</v>
      </c>
      <c r="HM24" s="69">
        <f t="shared" si="31"/>
        <v>0</v>
      </c>
      <c r="HN24" s="69">
        <f t="shared" si="31"/>
        <v>0</v>
      </c>
      <c r="HO24" s="69">
        <f t="shared" si="31"/>
        <v>0</v>
      </c>
      <c r="HP24" s="69">
        <f t="shared" si="31"/>
        <v>0</v>
      </c>
      <c r="HQ24" s="69">
        <f t="shared" si="31"/>
        <v>0</v>
      </c>
      <c r="HR24" s="69">
        <f t="shared" si="31"/>
        <v>0</v>
      </c>
      <c r="HS24" s="69">
        <f t="shared" si="31"/>
        <v>0</v>
      </c>
      <c r="HT24" s="69">
        <f t="shared" si="31"/>
        <v>0</v>
      </c>
      <c r="HU24" s="69">
        <f t="shared" si="31"/>
        <v>0</v>
      </c>
      <c r="HV24" s="69">
        <f t="shared" si="31"/>
        <v>0</v>
      </c>
      <c r="HW24" s="69">
        <f t="shared" si="31"/>
        <v>0</v>
      </c>
      <c r="HX24" s="69">
        <f t="shared" si="31"/>
        <v>0</v>
      </c>
      <c r="HY24" s="69">
        <f t="shared" si="31"/>
        <v>0</v>
      </c>
      <c r="HZ24" s="69">
        <f t="shared" si="31"/>
        <v>0</v>
      </c>
      <c r="IA24" s="69">
        <f t="shared" si="31"/>
        <v>0</v>
      </c>
      <c r="IB24" s="69">
        <f t="shared" si="32"/>
        <v>0</v>
      </c>
      <c r="IC24" s="69">
        <f t="shared" si="32"/>
        <v>0</v>
      </c>
      <c r="ID24" s="69">
        <f t="shared" si="32"/>
        <v>0</v>
      </c>
      <c r="IE24" s="69">
        <f t="shared" si="32"/>
        <v>0</v>
      </c>
      <c r="IF24" s="69">
        <f t="shared" si="32"/>
        <v>0</v>
      </c>
      <c r="IG24" s="69">
        <f t="shared" si="32"/>
        <v>0</v>
      </c>
      <c r="IH24" s="69">
        <f t="shared" si="32"/>
        <v>0</v>
      </c>
      <c r="II24" s="69">
        <f t="shared" si="32"/>
        <v>0</v>
      </c>
      <c r="IJ24" s="69">
        <f t="shared" si="32"/>
        <v>0</v>
      </c>
      <c r="IK24" s="69">
        <f t="shared" si="32"/>
        <v>0</v>
      </c>
      <c r="IL24" s="69">
        <f t="shared" si="32"/>
        <v>0</v>
      </c>
      <c r="IM24" s="69">
        <f t="shared" si="32"/>
        <v>0</v>
      </c>
      <c r="IN24" s="69">
        <f t="shared" si="32"/>
        <v>0</v>
      </c>
      <c r="IO24" s="69">
        <f t="shared" si="32"/>
        <v>0</v>
      </c>
      <c r="IP24" s="69">
        <f t="shared" si="32"/>
        <v>0</v>
      </c>
      <c r="IQ24" s="69">
        <f t="shared" si="32"/>
        <v>0</v>
      </c>
      <c r="IR24" s="69">
        <f t="shared" si="33"/>
        <v>0</v>
      </c>
      <c r="IS24" s="69">
        <f t="shared" si="33"/>
        <v>0</v>
      </c>
      <c r="IT24" s="69">
        <f t="shared" si="33"/>
        <v>0</v>
      </c>
      <c r="IU24" s="69">
        <f t="shared" si="33"/>
        <v>0</v>
      </c>
      <c r="IV24" s="69">
        <f t="shared" si="33"/>
        <v>0</v>
      </c>
      <c r="IW24" s="69">
        <f t="shared" si="33"/>
        <v>0</v>
      </c>
      <c r="IX24" s="69">
        <f t="shared" si="33"/>
        <v>0</v>
      </c>
      <c r="IY24" s="69">
        <f t="shared" si="33"/>
        <v>0</v>
      </c>
      <c r="IZ24" s="69">
        <f t="shared" si="33"/>
        <v>0</v>
      </c>
      <c r="JA24" s="69">
        <f t="shared" si="33"/>
        <v>0</v>
      </c>
      <c r="JB24" s="69">
        <f t="shared" si="33"/>
        <v>0</v>
      </c>
      <c r="JC24" s="69">
        <f t="shared" si="33"/>
        <v>0</v>
      </c>
      <c r="JD24" s="69">
        <f t="shared" si="33"/>
        <v>0</v>
      </c>
      <c r="JE24" s="69">
        <f t="shared" si="33"/>
        <v>0</v>
      </c>
      <c r="JF24" s="69">
        <f t="shared" si="33"/>
        <v>0</v>
      </c>
      <c r="JG24" s="69">
        <f t="shared" si="33"/>
        <v>0</v>
      </c>
      <c r="JH24" s="72">
        <f t="shared" si="17"/>
        <v>1</v>
      </c>
      <c r="JI24" s="27"/>
      <c r="JJ24" s="27"/>
      <c r="JK24" s="27"/>
      <c r="JL24" s="27"/>
      <c r="JM24" s="27"/>
      <c r="JN24" s="27"/>
      <c r="JO24" s="27"/>
      <c r="JP24" s="27"/>
      <c r="JQ24" s="27"/>
      <c r="JR24" s="27"/>
      <c r="JS24" s="27"/>
      <c r="JT24" s="27"/>
      <c r="JU24" s="27"/>
      <c r="JV24" s="27"/>
      <c r="JW24" s="27"/>
      <c r="JX24" s="27"/>
      <c r="JY24" s="27"/>
      <c r="JZ24" s="27"/>
      <c r="KA24" s="27"/>
      <c r="KB24" s="27"/>
      <c r="KC24" s="27"/>
      <c r="KD24" s="27"/>
      <c r="KE24" s="27"/>
      <c r="KF24" s="27"/>
      <c r="KG24" s="27"/>
      <c r="KH24" s="27"/>
      <c r="KI24" s="27"/>
      <c r="KJ24" s="27"/>
      <c r="KK24" s="27"/>
      <c r="KL24" s="27"/>
      <c r="KM24" s="27"/>
      <c r="KN24" s="27"/>
      <c r="KO24" s="27"/>
      <c r="KP24" s="27"/>
      <c r="KQ24" s="27"/>
      <c r="KR24" s="27"/>
      <c r="KS24" s="27"/>
      <c r="KT24" s="27"/>
      <c r="KU24" s="27"/>
      <c r="KV24" s="27"/>
      <c r="KW24" s="27"/>
      <c r="KX24" s="27"/>
      <c r="KY24" s="27"/>
      <c r="KZ24" s="27"/>
      <c r="LA24" s="27"/>
      <c r="LB24" s="27"/>
      <c r="LC24" s="27"/>
      <c r="LD24" s="27"/>
      <c r="LE24" s="27"/>
      <c r="LF24" s="27"/>
      <c r="LG24" s="27"/>
      <c r="LH24" s="27"/>
      <c r="LI24" s="27"/>
      <c r="LJ24" s="27"/>
      <c r="LK24" s="27"/>
      <c r="LL24" s="27"/>
      <c r="LM24" s="27"/>
      <c r="LN24" s="27"/>
      <c r="LO24" s="27"/>
      <c r="LP24" s="27"/>
      <c r="LQ24" s="27"/>
      <c r="LR24" s="27"/>
      <c r="LS24" s="27"/>
      <c r="LT24" s="27"/>
      <c r="LU24" s="27"/>
      <c r="LV24" s="27"/>
      <c r="LW24" s="27"/>
      <c r="LX24" s="27"/>
      <c r="LY24" s="27"/>
      <c r="LZ24" s="27"/>
      <c r="MA24" s="27"/>
      <c r="MB24" s="27"/>
      <c r="MC24" s="27"/>
      <c r="MD24" s="27"/>
      <c r="ME24" s="27"/>
      <c r="MF24" s="27"/>
      <c r="MG24" s="27"/>
    </row>
    <row r="25" spans="1:345" ht="3" customHeight="1" x14ac:dyDescent="0.25">
      <c r="A25" s="27"/>
      <c r="B25" s="27"/>
      <c r="C25" s="27"/>
      <c r="D25" s="27"/>
      <c r="E25" s="27"/>
      <c r="F25" s="65"/>
      <c r="G25" s="27"/>
      <c r="H25" s="27"/>
      <c r="I25" s="27"/>
      <c r="L25" s="108"/>
      <c r="M25" s="69">
        <f t="shared" si="34"/>
        <v>1</v>
      </c>
      <c r="N25" s="69">
        <f t="shared" si="34"/>
        <v>1</v>
      </c>
      <c r="O25" s="69">
        <f t="shared" si="34"/>
        <v>1</v>
      </c>
      <c r="P25" s="69">
        <f t="shared" si="34"/>
        <v>1</v>
      </c>
      <c r="Q25" s="69">
        <f t="shared" si="34"/>
        <v>1</v>
      </c>
      <c r="R25" s="69">
        <f t="shared" si="34"/>
        <v>1</v>
      </c>
      <c r="S25" s="69">
        <f t="shared" si="34"/>
        <v>1</v>
      </c>
      <c r="T25" s="69">
        <f t="shared" si="34"/>
        <v>1</v>
      </c>
      <c r="U25" s="69">
        <f t="shared" si="34"/>
        <v>1</v>
      </c>
      <c r="V25" s="69">
        <f t="shared" si="34"/>
        <v>1</v>
      </c>
      <c r="W25" s="69">
        <f t="shared" si="34"/>
        <v>1</v>
      </c>
      <c r="X25" s="69">
        <f t="shared" si="34"/>
        <v>1</v>
      </c>
      <c r="Y25" s="69">
        <f t="shared" si="34"/>
        <v>1</v>
      </c>
      <c r="Z25" s="69">
        <f t="shared" si="34"/>
        <v>1</v>
      </c>
      <c r="AA25" s="69">
        <f t="shared" si="34"/>
        <v>1</v>
      </c>
      <c r="AB25" s="69">
        <f t="shared" si="19"/>
        <v>1</v>
      </c>
      <c r="AC25" s="69">
        <f t="shared" si="19"/>
        <v>1</v>
      </c>
      <c r="AD25" s="69">
        <f t="shared" si="19"/>
        <v>1</v>
      </c>
      <c r="AE25" s="69">
        <f t="shared" si="19"/>
        <v>1</v>
      </c>
      <c r="AF25" s="69">
        <f t="shared" si="19"/>
        <v>1</v>
      </c>
      <c r="AG25" s="69">
        <f t="shared" si="19"/>
        <v>1</v>
      </c>
      <c r="AH25" s="69">
        <f t="shared" si="19"/>
        <v>1</v>
      </c>
      <c r="AI25" s="69">
        <f t="shared" si="19"/>
        <v>1</v>
      </c>
      <c r="AJ25" s="69">
        <f t="shared" si="19"/>
        <v>1</v>
      </c>
      <c r="AK25" s="69">
        <f t="shared" si="19"/>
        <v>1</v>
      </c>
      <c r="AL25" s="69">
        <f t="shared" si="19"/>
        <v>1</v>
      </c>
      <c r="AM25" s="69">
        <f t="shared" si="19"/>
        <v>1</v>
      </c>
      <c r="AN25" s="69">
        <f t="shared" si="19"/>
        <v>1</v>
      </c>
      <c r="AO25" s="69">
        <f t="shared" si="19"/>
        <v>1</v>
      </c>
      <c r="AP25" s="69">
        <f t="shared" si="19"/>
        <v>1</v>
      </c>
      <c r="AQ25" s="69">
        <f t="shared" si="19"/>
        <v>1</v>
      </c>
      <c r="AR25" s="69">
        <f t="shared" si="20"/>
        <v>1</v>
      </c>
      <c r="AS25" s="69">
        <f t="shared" si="20"/>
        <v>1</v>
      </c>
      <c r="AT25" s="69">
        <f t="shared" si="20"/>
        <v>1</v>
      </c>
      <c r="AU25" s="69">
        <f t="shared" si="20"/>
        <v>1</v>
      </c>
      <c r="AV25" s="69">
        <f t="shared" si="20"/>
        <v>1</v>
      </c>
      <c r="AW25" s="69">
        <f t="shared" si="20"/>
        <v>1</v>
      </c>
      <c r="AX25" s="69">
        <f t="shared" si="20"/>
        <v>1</v>
      </c>
      <c r="AY25" s="69">
        <f t="shared" si="20"/>
        <v>1</v>
      </c>
      <c r="AZ25" s="69">
        <f t="shared" si="20"/>
        <v>1</v>
      </c>
      <c r="BA25" s="69">
        <f t="shared" si="20"/>
        <v>1</v>
      </c>
      <c r="BB25" s="69">
        <f t="shared" si="20"/>
        <v>1</v>
      </c>
      <c r="BC25" s="69">
        <f t="shared" si="20"/>
        <v>1</v>
      </c>
      <c r="BD25" s="69">
        <f t="shared" si="20"/>
        <v>1</v>
      </c>
      <c r="BE25" s="69">
        <f t="shared" si="20"/>
        <v>1</v>
      </c>
      <c r="BF25" s="69">
        <f t="shared" si="20"/>
        <v>1</v>
      </c>
      <c r="BG25" s="69">
        <f t="shared" si="20"/>
        <v>1</v>
      </c>
      <c r="BH25" s="69">
        <f t="shared" si="21"/>
        <v>1</v>
      </c>
      <c r="BI25" s="69">
        <f t="shared" si="21"/>
        <v>1</v>
      </c>
      <c r="BJ25" s="69">
        <f t="shared" si="21"/>
        <v>1</v>
      </c>
      <c r="BK25" s="69">
        <f t="shared" si="21"/>
        <v>1</v>
      </c>
      <c r="BL25" s="69">
        <f t="shared" si="21"/>
        <v>1</v>
      </c>
      <c r="BM25" s="69">
        <f t="shared" si="21"/>
        <v>1</v>
      </c>
      <c r="BN25" s="69">
        <f t="shared" si="21"/>
        <v>1</v>
      </c>
      <c r="BO25" s="69">
        <f t="shared" si="21"/>
        <v>1</v>
      </c>
      <c r="BP25" s="69">
        <f t="shared" si="21"/>
        <v>1</v>
      </c>
      <c r="BQ25" s="69">
        <f t="shared" si="21"/>
        <v>1</v>
      </c>
      <c r="BR25" s="69">
        <f t="shared" si="21"/>
        <v>1</v>
      </c>
      <c r="BS25" s="69">
        <f t="shared" si="21"/>
        <v>1</v>
      </c>
      <c r="BT25" s="69">
        <f t="shared" si="21"/>
        <v>1</v>
      </c>
      <c r="BU25" s="69">
        <f t="shared" si="21"/>
        <v>1</v>
      </c>
      <c r="BV25" s="69">
        <f t="shared" si="21"/>
        <v>1</v>
      </c>
      <c r="BW25" s="69">
        <f t="shared" si="21"/>
        <v>1</v>
      </c>
      <c r="BX25" s="69">
        <f t="shared" si="22"/>
        <v>1</v>
      </c>
      <c r="BY25" s="69">
        <f t="shared" si="22"/>
        <v>1</v>
      </c>
      <c r="BZ25" s="69">
        <f t="shared" si="22"/>
        <v>1</v>
      </c>
      <c r="CA25" s="69">
        <f t="shared" si="22"/>
        <v>1</v>
      </c>
      <c r="CB25" s="69">
        <f t="shared" si="22"/>
        <v>1</v>
      </c>
      <c r="CC25" s="69">
        <f t="shared" si="22"/>
        <v>1</v>
      </c>
      <c r="CD25" s="69">
        <f t="shared" si="22"/>
        <v>1</v>
      </c>
      <c r="CE25" s="69">
        <f t="shared" si="22"/>
        <v>1</v>
      </c>
      <c r="CF25" s="69">
        <f t="shared" si="22"/>
        <v>1</v>
      </c>
      <c r="CG25" s="69">
        <f t="shared" si="22"/>
        <v>1</v>
      </c>
      <c r="CH25" s="69">
        <f t="shared" si="22"/>
        <v>1</v>
      </c>
      <c r="CI25" s="69">
        <f t="shared" si="22"/>
        <v>1</v>
      </c>
      <c r="CJ25" s="69">
        <f t="shared" si="22"/>
        <v>1</v>
      </c>
      <c r="CK25" s="69">
        <f t="shared" si="22"/>
        <v>1</v>
      </c>
      <c r="CL25" s="69">
        <f t="shared" si="22"/>
        <v>1</v>
      </c>
      <c r="CM25" s="69">
        <f t="shared" si="22"/>
        <v>1</v>
      </c>
      <c r="CN25" s="69">
        <f t="shared" si="23"/>
        <v>1</v>
      </c>
      <c r="CO25" s="69">
        <f t="shared" si="23"/>
        <v>1</v>
      </c>
      <c r="CP25" s="69">
        <f t="shared" si="23"/>
        <v>1</v>
      </c>
      <c r="CQ25" s="69">
        <f t="shared" si="23"/>
        <v>1</v>
      </c>
      <c r="CR25" s="69">
        <f t="shared" si="23"/>
        <v>1</v>
      </c>
      <c r="CS25" s="69">
        <f t="shared" si="23"/>
        <v>1</v>
      </c>
      <c r="CT25" s="69">
        <f t="shared" si="23"/>
        <v>1</v>
      </c>
      <c r="CU25" s="69">
        <f t="shared" si="23"/>
        <v>1</v>
      </c>
      <c r="CV25" s="69">
        <f t="shared" si="23"/>
        <v>1</v>
      </c>
      <c r="CW25" s="69">
        <f t="shared" si="23"/>
        <v>1</v>
      </c>
      <c r="CX25" s="69">
        <f t="shared" si="23"/>
        <v>1</v>
      </c>
      <c r="CY25" s="69">
        <f t="shared" si="23"/>
        <v>1</v>
      </c>
      <c r="CZ25" s="69">
        <f t="shared" si="23"/>
        <v>1</v>
      </c>
      <c r="DA25" s="69">
        <f t="shared" si="23"/>
        <v>1</v>
      </c>
      <c r="DB25" s="69">
        <f t="shared" si="23"/>
        <v>1</v>
      </c>
      <c r="DC25" s="69">
        <f t="shared" si="23"/>
        <v>1</v>
      </c>
      <c r="DD25" s="69">
        <f t="shared" si="24"/>
        <v>1</v>
      </c>
      <c r="DE25" s="69">
        <f t="shared" si="24"/>
        <v>1</v>
      </c>
      <c r="DF25" s="69">
        <f t="shared" si="24"/>
        <v>1</v>
      </c>
      <c r="DG25" s="69">
        <f t="shared" si="24"/>
        <v>1</v>
      </c>
      <c r="DH25" s="69">
        <f t="shared" si="24"/>
        <v>1</v>
      </c>
      <c r="DI25" s="69">
        <f t="shared" si="24"/>
        <v>1</v>
      </c>
      <c r="DJ25" s="69">
        <f t="shared" si="24"/>
        <v>1</v>
      </c>
      <c r="DK25" s="69">
        <f t="shared" si="24"/>
        <v>1</v>
      </c>
      <c r="DL25" s="69">
        <f t="shared" si="24"/>
        <v>1</v>
      </c>
      <c r="DM25" s="69">
        <f t="shared" si="24"/>
        <v>1</v>
      </c>
      <c r="DN25" s="69">
        <f t="shared" si="24"/>
        <v>1</v>
      </c>
      <c r="DO25" s="69">
        <f t="shared" si="24"/>
        <v>1</v>
      </c>
      <c r="DP25" s="69">
        <f t="shared" si="24"/>
        <v>1</v>
      </c>
      <c r="DQ25" s="69">
        <f t="shared" si="24"/>
        <v>1</v>
      </c>
      <c r="DR25" s="69">
        <f t="shared" si="24"/>
        <v>1</v>
      </c>
      <c r="DS25" s="69">
        <f t="shared" si="24"/>
        <v>1</v>
      </c>
      <c r="DT25" s="69">
        <f t="shared" si="25"/>
        <v>1</v>
      </c>
      <c r="DU25" s="69">
        <f t="shared" si="25"/>
        <v>1</v>
      </c>
      <c r="DV25" s="69">
        <f t="shared" si="25"/>
        <v>1</v>
      </c>
      <c r="DW25" s="69">
        <f t="shared" si="25"/>
        <v>1</v>
      </c>
      <c r="DX25" s="69">
        <f t="shared" si="25"/>
        <v>1</v>
      </c>
      <c r="DY25" s="69">
        <f t="shared" si="25"/>
        <v>1</v>
      </c>
      <c r="DZ25" s="69">
        <f t="shared" si="25"/>
        <v>1</v>
      </c>
      <c r="EA25" s="69">
        <f t="shared" si="25"/>
        <v>1</v>
      </c>
      <c r="EB25" s="69">
        <f t="shared" si="25"/>
        <v>1</v>
      </c>
      <c r="EC25" s="69">
        <f t="shared" si="25"/>
        <v>1</v>
      </c>
      <c r="ED25" s="69">
        <f t="shared" si="25"/>
        <v>1</v>
      </c>
      <c r="EE25" s="69">
        <f t="shared" si="25"/>
        <v>1</v>
      </c>
      <c r="EF25" s="69">
        <f t="shared" si="25"/>
        <v>1</v>
      </c>
      <c r="EG25" s="69">
        <f t="shared" si="25"/>
        <v>1</v>
      </c>
      <c r="EH25" s="69">
        <f t="shared" si="25"/>
        <v>1</v>
      </c>
      <c r="EI25" s="69">
        <f t="shared" si="25"/>
        <v>1</v>
      </c>
      <c r="EJ25" s="69">
        <f t="shared" si="26"/>
        <v>1</v>
      </c>
      <c r="EK25" s="69">
        <f t="shared" si="26"/>
        <v>1</v>
      </c>
      <c r="EL25" s="69">
        <f t="shared" si="26"/>
        <v>1</v>
      </c>
      <c r="EM25" s="69">
        <f t="shared" si="26"/>
        <v>1</v>
      </c>
      <c r="EN25" s="69">
        <f t="shared" si="26"/>
        <v>1</v>
      </c>
      <c r="EO25" s="69">
        <f t="shared" si="26"/>
        <v>1</v>
      </c>
      <c r="EP25" s="69">
        <f t="shared" si="26"/>
        <v>1</v>
      </c>
      <c r="EQ25" s="69">
        <f t="shared" si="26"/>
        <v>1</v>
      </c>
      <c r="ER25" s="69">
        <f t="shared" si="26"/>
        <v>1</v>
      </c>
      <c r="ES25" s="69">
        <f t="shared" si="26"/>
        <v>1</v>
      </c>
      <c r="ET25" s="69">
        <f t="shared" si="26"/>
        <v>1</v>
      </c>
      <c r="EU25" s="69">
        <f t="shared" si="26"/>
        <v>1</v>
      </c>
      <c r="EV25" s="69">
        <f t="shared" si="26"/>
        <v>1</v>
      </c>
      <c r="EW25" s="69">
        <f t="shared" si="26"/>
        <v>1</v>
      </c>
      <c r="EX25" s="69">
        <f t="shared" si="26"/>
        <v>1</v>
      </c>
      <c r="EY25" s="69">
        <f t="shared" si="26"/>
        <v>1</v>
      </c>
      <c r="EZ25" s="69">
        <f t="shared" si="27"/>
        <v>1</v>
      </c>
      <c r="FA25" s="69">
        <f t="shared" si="27"/>
        <v>1</v>
      </c>
      <c r="FB25" s="69">
        <f t="shared" si="27"/>
        <v>1</v>
      </c>
      <c r="FC25" s="69">
        <f t="shared" si="27"/>
        <v>1</v>
      </c>
      <c r="FD25" s="69">
        <f t="shared" si="27"/>
        <v>1</v>
      </c>
      <c r="FE25" s="69">
        <f t="shared" si="27"/>
        <v>1</v>
      </c>
      <c r="FF25" s="69">
        <f t="shared" si="27"/>
        <v>1</v>
      </c>
      <c r="FG25" s="69">
        <f t="shared" si="27"/>
        <v>1</v>
      </c>
      <c r="FH25" s="69">
        <f t="shared" si="27"/>
        <v>1</v>
      </c>
      <c r="FI25" s="69">
        <f t="shared" si="27"/>
        <v>1</v>
      </c>
      <c r="FJ25" s="69">
        <f t="shared" si="27"/>
        <v>1</v>
      </c>
      <c r="FK25" s="69">
        <f t="shared" si="27"/>
        <v>1</v>
      </c>
      <c r="FL25" s="69">
        <f t="shared" si="27"/>
        <v>1</v>
      </c>
      <c r="FM25" s="69">
        <f t="shared" si="27"/>
        <v>1</v>
      </c>
      <c r="FN25" s="69">
        <f t="shared" si="27"/>
        <v>1</v>
      </c>
      <c r="FO25" s="69">
        <f t="shared" si="27"/>
        <v>1</v>
      </c>
      <c r="FP25" s="69">
        <f t="shared" si="28"/>
        <v>1</v>
      </c>
      <c r="FQ25" s="69">
        <f t="shared" si="28"/>
        <v>1</v>
      </c>
      <c r="FR25" s="69">
        <f t="shared" si="28"/>
        <v>1</v>
      </c>
      <c r="FS25" s="69">
        <f t="shared" si="28"/>
        <v>1</v>
      </c>
      <c r="FT25" s="69">
        <f t="shared" si="28"/>
        <v>1</v>
      </c>
      <c r="FU25" s="69">
        <f t="shared" si="28"/>
        <v>1</v>
      </c>
      <c r="FV25" s="69">
        <f t="shared" si="28"/>
        <v>1</v>
      </c>
      <c r="FW25" s="69">
        <f t="shared" si="28"/>
        <v>1</v>
      </c>
      <c r="FX25" s="69">
        <f t="shared" si="28"/>
        <v>1</v>
      </c>
      <c r="FY25" s="69">
        <f t="shared" si="28"/>
        <v>1</v>
      </c>
      <c r="FZ25" s="69">
        <f t="shared" si="28"/>
        <v>1</v>
      </c>
      <c r="GA25" s="69">
        <f t="shared" si="28"/>
        <v>1</v>
      </c>
      <c r="GB25" s="69">
        <f t="shared" si="28"/>
        <v>1</v>
      </c>
      <c r="GC25" s="69">
        <f t="shared" si="28"/>
        <v>1</v>
      </c>
      <c r="GD25" s="69">
        <f t="shared" si="28"/>
        <v>1</v>
      </c>
      <c r="GE25" s="69">
        <f t="shared" si="28"/>
        <v>1</v>
      </c>
      <c r="GF25" s="69">
        <f t="shared" si="29"/>
        <v>1</v>
      </c>
      <c r="GG25" s="69">
        <f t="shared" si="29"/>
        <v>1</v>
      </c>
      <c r="GH25" s="69">
        <f t="shared" si="29"/>
        <v>1</v>
      </c>
      <c r="GI25" s="69">
        <f t="shared" si="29"/>
        <v>1</v>
      </c>
      <c r="GJ25" s="69">
        <f t="shared" si="29"/>
        <v>1</v>
      </c>
      <c r="GK25" s="69">
        <f t="shared" si="29"/>
        <v>1</v>
      </c>
      <c r="GL25" s="69">
        <f t="shared" si="29"/>
        <v>1</v>
      </c>
      <c r="GM25" s="69">
        <f t="shared" si="29"/>
        <v>1</v>
      </c>
      <c r="GN25" s="69">
        <f t="shared" si="29"/>
        <v>1</v>
      </c>
      <c r="GO25" s="69">
        <f t="shared" si="29"/>
        <v>1</v>
      </c>
      <c r="GP25" s="69">
        <f t="shared" si="29"/>
        <v>1</v>
      </c>
      <c r="GQ25" s="69">
        <f t="shared" si="29"/>
        <v>1</v>
      </c>
      <c r="GR25" s="69">
        <f t="shared" si="29"/>
        <v>1</v>
      </c>
      <c r="GS25" s="69">
        <f t="shared" si="29"/>
        <v>1</v>
      </c>
      <c r="GT25" s="69">
        <f t="shared" si="29"/>
        <v>1</v>
      </c>
      <c r="GU25" s="69">
        <f t="shared" si="29"/>
        <v>1</v>
      </c>
      <c r="GV25" s="69">
        <f t="shared" si="30"/>
        <v>1</v>
      </c>
      <c r="GW25" s="69">
        <f t="shared" si="30"/>
        <v>1</v>
      </c>
      <c r="GX25" s="69">
        <f t="shared" si="30"/>
        <v>1</v>
      </c>
      <c r="GY25" s="69">
        <f t="shared" si="30"/>
        <v>1</v>
      </c>
      <c r="GZ25" s="69">
        <f t="shared" si="30"/>
        <v>1</v>
      </c>
      <c r="HA25" s="69">
        <f t="shared" si="30"/>
        <v>1</v>
      </c>
      <c r="HB25" s="69">
        <f t="shared" si="30"/>
        <v>1</v>
      </c>
      <c r="HC25" s="69">
        <f t="shared" si="30"/>
        <v>1</v>
      </c>
      <c r="HD25" s="69">
        <f t="shared" si="30"/>
        <v>1</v>
      </c>
      <c r="HE25" s="69">
        <f t="shared" si="30"/>
        <v>1</v>
      </c>
      <c r="HF25" s="69">
        <f t="shared" si="30"/>
        <v>1</v>
      </c>
      <c r="HG25" s="69">
        <f t="shared" si="30"/>
        <v>1</v>
      </c>
      <c r="HH25" s="69">
        <f t="shared" si="30"/>
        <v>1</v>
      </c>
      <c r="HI25" s="69">
        <f t="shared" si="30"/>
        <v>1</v>
      </c>
      <c r="HJ25" s="69">
        <f t="shared" si="30"/>
        <v>1</v>
      </c>
      <c r="HK25" s="69">
        <f t="shared" si="30"/>
        <v>1</v>
      </c>
      <c r="HL25" s="69">
        <f t="shared" si="31"/>
        <v>1</v>
      </c>
      <c r="HM25" s="69">
        <f t="shared" si="31"/>
        <v>1</v>
      </c>
      <c r="HN25" s="69">
        <f t="shared" si="31"/>
        <v>1</v>
      </c>
      <c r="HO25" s="69">
        <f t="shared" si="31"/>
        <v>1</v>
      </c>
      <c r="HP25" s="69">
        <f t="shared" si="31"/>
        <v>1</v>
      </c>
      <c r="HQ25" s="69">
        <f t="shared" si="31"/>
        <v>1</v>
      </c>
      <c r="HR25" s="69">
        <f t="shared" si="31"/>
        <v>1</v>
      </c>
      <c r="HS25" s="69">
        <f t="shared" si="31"/>
        <v>1</v>
      </c>
      <c r="HT25" s="69">
        <f t="shared" si="31"/>
        <v>1</v>
      </c>
      <c r="HU25" s="69">
        <f t="shared" si="31"/>
        <v>1</v>
      </c>
      <c r="HV25" s="69">
        <f t="shared" si="31"/>
        <v>1</v>
      </c>
      <c r="HW25" s="69">
        <f t="shared" si="31"/>
        <v>1</v>
      </c>
      <c r="HX25" s="69">
        <f t="shared" si="31"/>
        <v>1</v>
      </c>
      <c r="HY25" s="69">
        <f t="shared" si="31"/>
        <v>1</v>
      </c>
      <c r="HZ25" s="69">
        <f t="shared" si="31"/>
        <v>1</v>
      </c>
      <c r="IA25" s="69">
        <f t="shared" si="31"/>
        <v>1</v>
      </c>
      <c r="IB25" s="69">
        <f t="shared" si="32"/>
        <v>1</v>
      </c>
      <c r="IC25" s="69">
        <f t="shared" si="32"/>
        <v>1</v>
      </c>
      <c r="ID25" s="69">
        <f t="shared" si="32"/>
        <v>1</v>
      </c>
      <c r="IE25" s="69">
        <f t="shared" si="32"/>
        <v>1</v>
      </c>
      <c r="IF25" s="69">
        <f t="shared" si="32"/>
        <v>1</v>
      </c>
      <c r="IG25" s="69">
        <f t="shared" si="32"/>
        <v>1</v>
      </c>
      <c r="IH25" s="69">
        <f t="shared" si="32"/>
        <v>1</v>
      </c>
      <c r="II25" s="69">
        <f t="shared" si="32"/>
        <v>1</v>
      </c>
      <c r="IJ25" s="69">
        <f t="shared" si="32"/>
        <v>1</v>
      </c>
      <c r="IK25" s="69">
        <f t="shared" si="32"/>
        <v>1</v>
      </c>
      <c r="IL25" s="69">
        <f t="shared" si="32"/>
        <v>1</v>
      </c>
      <c r="IM25" s="69">
        <f t="shared" si="32"/>
        <v>1</v>
      </c>
      <c r="IN25" s="69">
        <f t="shared" si="32"/>
        <v>1</v>
      </c>
      <c r="IO25" s="69">
        <f t="shared" si="32"/>
        <v>1</v>
      </c>
      <c r="IP25" s="69">
        <f t="shared" si="32"/>
        <v>1</v>
      </c>
      <c r="IQ25" s="69">
        <f t="shared" si="32"/>
        <v>1</v>
      </c>
      <c r="IR25" s="69">
        <f t="shared" si="33"/>
        <v>1</v>
      </c>
      <c r="IS25" s="69">
        <f t="shared" si="33"/>
        <v>1</v>
      </c>
      <c r="IT25" s="69">
        <f t="shared" si="33"/>
        <v>1</v>
      </c>
      <c r="IU25" s="69">
        <f t="shared" si="33"/>
        <v>1</v>
      </c>
      <c r="IV25" s="69">
        <f t="shared" si="33"/>
        <v>1</v>
      </c>
      <c r="IW25" s="69">
        <f t="shared" si="33"/>
        <v>1</v>
      </c>
      <c r="IX25" s="69">
        <f t="shared" si="33"/>
        <v>1</v>
      </c>
      <c r="IY25" s="69">
        <f t="shared" si="33"/>
        <v>1</v>
      </c>
      <c r="IZ25" s="69">
        <f t="shared" si="33"/>
        <v>1</v>
      </c>
      <c r="JA25" s="69">
        <f t="shared" si="33"/>
        <v>1</v>
      </c>
      <c r="JB25" s="69">
        <f t="shared" si="33"/>
        <v>1</v>
      </c>
      <c r="JC25" s="69">
        <f t="shared" si="33"/>
        <v>1</v>
      </c>
      <c r="JD25" s="69">
        <f t="shared" si="33"/>
        <v>1</v>
      </c>
      <c r="JE25" s="69">
        <f t="shared" si="33"/>
        <v>1</v>
      </c>
      <c r="JF25" s="69">
        <f t="shared" si="33"/>
        <v>1</v>
      </c>
      <c r="JG25" s="69">
        <f t="shared" si="33"/>
        <v>1</v>
      </c>
      <c r="JH25" s="72">
        <f t="shared" si="17"/>
        <v>0</v>
      </c>
      <c r="JI25" s="27"/>
      <c r="JJ25" s="27"/>
      <c r="JK25" s="27"/>
      <c r="JL25" s="27"/>
      <c r="JM25" s="27"/>
      <c r="JN25" s="27"/>
      <c r="JO25" s="27"/>
      <c r="JP25" s="27"/>
      <c r="JQ25" s="27"/>
      <c r="JR25" s="27"/>
      <c r="JS25" s="27"/>
      <c r="JT25" s="27"/>
      <c r="JU25" s="27"/>
      <c r="JV25" s="27"/>
      <c r="JW25" s="27"/>
      <c r="JX25" s="27"/>
      <c r="JY25" s="27"/>
      <c r="JZ25" s="27"/>
      <c r="KA25" s="27"/>
      <c r="KB25" s="27"/>
      <c r="KC25" s="27"/>
      <c r="KD25" s="27"/>
      <c r="KE25" s="27"/>
      <c r="KF25" s="27"/>
      <c r="KG25" s="27"/>
      <c r="KH25" s="27"/>
      <c r="KI25" s="27"/>
      <c r="KJ25" s="27"/>
      <c r="KK25" s="27"/>
      <c r="KL25" s="27"/>
      <c r="KM25" s="27"/>
      <c r="KN25" s="27"/>
      <c r="KO25" s="27"/>
      <c r="KP25" s="27"/>
      <c r="KQ25" s="27"/>
      <c r="KR25" s="27"/>
      <c r="KS25" s="27"/>
      <c r="KT25" s="27"/>
      <c r="KU25" s="27"/>
      <c r="KV25" s="27"/>
      <c r="KW25" s="27"/>
      <c r="KX25" s="27"/>
      <c r="KY25" s="27"/>
      <c r="KZ25" s="27"/>
      <c r="LA25" s="27"/>
      <c r="LB25" s="27"/>
      <c r="LC25" s="27"/>
      <c r="LD25" s="27"/>
      <c r="LE25" s="27"/>
      <c r="LF25" s="27"/>
      <c r="LG25" s="27"/>
      <c r="LH25" s="27"/>
      <c r="LI25" s="27"/>
      <c r="LJ25" s="27"/>
      <c r="LK25" s="27"/>
      <c r="LL25" s="27"/>
      <c r="LM25" s="27"/>
      <c r="LN25" s="27"/>
      <c r="LO25" s="27"/>
      <c r="LP25" s="27"/>
      <c r="LQ25" s="27"/>
      <c r="LR25" s="27"/>
      <c r="LS25" s="27"/>
      <c r="LT25" s="27"/>
      <c r="LU25" s="27"/>
      <c r="LV25" s="27"/>
      <c r="LW25" s="27"/>
      <c r="LX25" s="27"/>
      <c r="LY25" s="27"/>
      <c r="LZ25" s="27"/>
      <c r="MA25" s="27"/>
      <c r="MB25" s="27"/>
      <c r="MC25" s="27"/>
      <c r="MD25" s="27"/>
      <c r="ME25" s="27"/>
      <c r="MF25" s="27"/>
      <c r="MG25" s="27"/>
    </row>
    <row r="26" spans="1:345" x14ac:dyDescent="0.25">
      <c r="A26" s="27"/>
      <c r="B26" s="27"/>
      <c r="C26" s="27"/>
      <c r="D26" s="27"/>
      <c r="E26" s="27"/>
      <c r="F26" s="65"/>
      <c r="G26" s="27"/>
      <c r="H26" s="27">
        <v>102</v>
      </c>
      <c r="I26" s="27">
        <f t="shared" ref="I26:I33" si="35">ABS(H26-255)</f>
        <v>153</v>
      </c>
      <c r="J26" s="110">
        <v>3</v>
      </c>
      <c r="K26" s="26" t="s">
        <v>1</v>
      </c>
      <c r="L26" s="108"/>
      <c r="M26" s="69">
        <f t="shared" si="34"/>
        <v>0</v>
      </c>
      <c r="N26" s="69">
        <f t="shared" si="34"/>
        <v>0</v>
      </c>
      <c r="O26" s="69">
        <f t="shared" si="34"/>
        <v>0</v>
      </c>
      <c r="P26" s="69">
        <f t="shared" si="34"/>
        <v>0</v>
      </c>
      <c r="Q26" s="69">
        <f t="shared" si="34"/>
        <v>0</v>
      </c>
      <c r="R26" s="69">
        <f t="shared" si="34"/>
        <v>0</v>
      </c>
      <c r="S26" s="69">
        <f t="shared" si="34"/>
        <v>0</v>
      </c>
      <c r="T26" s="69">
        <f t="shared" si="34"/>
        <v>0</v>
      </c>
      <c r="U26" s="69">
        <f t="shared" si="34"/>
        <v>0</v>
      </c>
      <c r="V26" s="69">
        <f t="shared" si="34"/>
        <v>0</v>
      </c>
      <c r="W26" s="69">
        <f t="shared" si="34"/>
        <v>0</v>
      </c>
      <c r="X26" s="69">
        <f t="shared" si="34"/>
        <v>0</v>
      </c>
      <c r="Y26" s="69">
        <f t="shared" si="34"/>
        <v>0</v>
      </c>
      <c r="Z26" s="69">
        <f t="shared" si="34"/>
        <v>0</v>
      </c>
      <c r="AA26" s="69">
        <f t="shared" si="34"/>
        <v>0</v>
      </c>
      <c r="AB26" s="69">
        <f t="shared" si="19"/>
        <v>0</v>
      </c>
      <c r="AC26" s="69">
        <f t="shared" si="19"/>
        <v>0</v>
      </c>
      <c r="AD26" s="69">
        <f t="shared" si="19"/>
        <v>0</v>
      </c>
      <c r="AE26" s="69">
        <f t="shared" si="19"/>
        <v>0</v>
      </c>
      <c r="AF26" s="69">
        <f t="shared" si="19"/>
        <v>0</v>
      </c>
      <c r="AG26" s="69">
        <f t="shared" si="19"/>
        <v>0</v>
      </c>
      <c r="AH26" s="69">
        <f t="shared" si="19"/>
        <v>0</v>
      </c>
      <c r="AI26" s="69">
        <f t="shared" si="19"/>
        <v>0</v>
      </c>
      <c r="AJ26" s="69">
        <f t="shared" si="19"/>
        <v>0</v>
      </c>
      <c r="AK26" s="69">
        <f t="shared" si="19"/>
        <v>0</v>
      </c>
      <c r="AL26" s="69">
        <f t="shared" si="19"/>
        <v>0</v>
      </c>
      <c r="AM26" s="69">
        <f t="shared" si="19"/>
        <v>0</v>
      </c>
      <c r="AN26" s="69">
        <f t="shared" si="19"/>
        <v>0</v>
      </c>
      <c r="AO26" s="69">
        <f t="shared" si="19"/>
        <v>0</v>
      </c>
      <c r="AP26" s="69">
        <f t="shared" si="19"/>
        <v>0</v>
      </c>
      <c r="AQ26" s="69">
        <f t="shared" si="19"/>
        <v>0</v>
      </c>
      <c r="AR26" s="69">
        <f t="shared" si="20"/>
        <v>0</v>
      </c>
      <c r="AS26" s="69">
        <f t="shared" si="20"/>
        <v>0</v>
      </c>
      <c r="AT26" s="69">
        <f t="shared" si="20"/>
        <v>0</v>
      </c>
      <c r="AU26" s="69">
        <f t="shared" si="20"/>
        <v>0</v>
      </c>
      <c r="AV26" s="69">
        <f t="shared" si="20"/>
        <v>0</v>
      </c>
      <c r="AW26" s="69">
        <f t="shared" si="20"/>
        <v>0</v>
      </c>
      <c r="AX26" s="69">
        <f t="shared" si="20"/>
        <v>0</v>
      </c>
      <c r="AY26" s="69">
        <f t="shared" si="20"/>
        <v>0</v>
      </c>
      <c r="AZ26" s="69">
        <f t="shared" si="20"/>
        <v>0</v>
      </c>
      <c r="BA26" s="69">
        <f t="shared" si="20"/>
        <v>0</v>
      </c>
      <c r="BB26" s="69">
        <f t="shared" si="20"/>
        <v>0</v>
      </c>
      <c r="BC26" s="69">
        <f t="shared" si="20"/>
        <v>0</v>
      </c>
      <c r="BD26" s="69">
        <f t="shared" si="20"/>
        <v>0</v>
      </c>
      <c r="BE26" s="69">
        <f t="shared" si="20"/>
        <v>0</v>
      </c>
      <c r="BF26" s="69">
        <f t="shared" si="20"/>
        <v>0</v>
      </c>
      <c r="BG26" s="69">
        <f t="shared" si="20"/>
        <v>0</v>
      </c>
      <c r="BH26" s="69">
        <f t="shared" si="21"/>
        <v>0</v>
      </c>
      <c r="BI26" s="69">
        <f t="shared" si="21"/>
        <v>0</v>
      </c>
      <c r="BJ26" s="69">
        <f t="shared" si="21"/>
        <v>0</v>
      </c>
      <c r="BK26" s="69">
        <f t="shared" si="21"/>
        <v>0</v>
      </c>
      <c r="BL26" s="69">
        <f t="shared" si="21"/>
        <v>0</v>
      </c>
      <c r="BM26" s="69">
        <f t="shared" si="21"/>
        <v>0</v>
      </c>
      <c r="BN26" s="69">
        <f t="shared" si="21"/>
        <v>0</v>
      </c>
      <c r="BO26" s="69">
        <f t="shared" si="21"/>
        <v>0</v>
      </c>
      <c r="BP26" s="69">
        <f t="shared" si="21"/>
        <v>0</v>
      </c>
      <c r="BQ26" s="69">
        <f t="shared" si="21"/>
        <v>0</v>
      </c>
      <c r="BR26" s="69">
        <f t="shared" si="21"/>
        <v>0</v>
      </c>
      <c r="BS26" s="69">
        <f t="shared" si="21"/>
        <v>0</v>
      </c>
      <c r="BT26" s="69">
        <f t="shared" si="21"/>
        <v>0</v>
      </c>
      <c r="BU26" s="69">
        <f t="shared" si="21"/>
        <v>0</v>
      </c>
      <c r="BV26" s="69">
        <f t="shared" si="21"/>
        <v>0</v>
      </c>
      <c r="BW26" s="69">
        <f t="shared" si="21"/>
        <v>0</v>
      </c>
      <c r="BX26" s="69">
        <f t="shared" si="22"/>
        <v>0</v>
      </c>
      <c r="BY26" s="69">
        <f t="shared" si="22"/>
        <v>0</v>
      </c>
      <c r="BZ26" s="69">
        <f t="shared" si="22"/>
        <v>0</v>
      </c>
      <c r="CA26" s="69">
        <f t="shared" si="22"/>
        <v>0</v>
      </c>
      <c r="CB26" s="69">
        <f t="shared" si="22"/>
        <v>0</v>
      </c>
      <c r="CC26" s="69">
        <f t="shared" si="22"/>
        <v>0</v>
      </c>
      <c r="CD26" s="69">
        <f t="shared" si="22"/>
        <v>0</v>
      </c>
      <c r="CE26" s="69">
        <f t="shared" si="22"/>
        <v>0</v>
      </c>
      <c r="CF26" s="69">
        <f t="shared" si="22"/>
        <v>0</v>
      </c>
      <c r="CG26" s="69">
        <f t="shared" si="22"/>
        <v>0</v>
      </c>
      <c r="CH26" s="69">
        <f t="shared" si="22"/>
        <v>0</v>
      </c>
      <c r="CI26" s="69">
        <f t="shared" si="22"/>
        <v>0</v>
      </c>
      <c r="CJ26" s="69">
        <f t="shared" si="22"/>
        <v>0</v>
      </c>
      <c r="CK26" s="69">
        <f t="shared" si="22"/>
        <v>0</v>
      </c>
      <c r="CL26" s="69">
        <f t="shared" si="22"/>
        <v>0</v>
      </c>
      <c r="CM26" s="69">
        <f t="shared" si="22"/>
        <v>0</v>
      </c>
      <c r="CN26" s="69">
        <f t="shared" si="23"/>
        <v>0</v>
      </c>
      <c r="CO26" s="69">
        <f t="shared" si="23"/>
        <v>0</v>
      </c>
      <c r="CP26" s="69">
        <f t="shared" si="23"/>
        <v>0</v>
      </c>
      <c r="CQ26" s="69">
        <f t="shared" si="23"/>
        <v>0</v>
      </c>
      <c r="CR26" s="69">
        <f t="shared" si="23"/>
        <v>0</v>
      </c>
      <c r="CS26" s="69">
        <f t="shared" si="23"/>
        <v>0</v>
      </c>
      <c r="CT26" s="69">
        <f t="shared" si="23"/>
        <v>0</v>
      </c>
      <c r="CU26" s="69">
        <f t="shared" si="23"/>
        <v>0</v>
      </c>
      <c r="CV26" s="69">
        <f t="shared" si="23"/>
        <v>0</v>
      </c>
      <c r="CW26" s="69">
        <f t="shared" si="23"/>
        <v>0</v>
      </c>
      <c r="CX26" s="69">
        <f t="shared" si="23"/>
        <v>0</v>
      </c>
      <c r="CY26" s="69">
        <f t="shared" si="23"/>
        <v>0</v>
      </c>
      <c r="CZ26" s="69">
        <f t="shared" si="23"/>
        <v>0</v>
      </c>
      <c r="DA26" s="69">
        <f t="shared" si="23"/>
        <v>0</v>
      </c>
      <c r="DB26" s="69">
        <f t="shared" si="23"/>
        <v>0</v>
      </c>
      <c r="DC26" s="69">
        <f t="shared" si="23"/>
        <v>0</v>
      </c>
      <c r="DD26" s="69">
        <f t="shared" si="24"/>
        <v>0</v>
      </c>
      <c r="DE26" s="69">
        <f t="shared" si="24"/>
        <v>0</v>
      </c>
      <c r="DF26" s="69">
        <f t="shared" si="24"/>
        <v>0</v>
      </c>
      <c r="DG26" s="69">
        <f t="shared" si="24"/>
        <v>0</v>
      </c>
      <c r="DH26" s="69">
        <f t="shared" si="24"/>
        <v>0</v>
      </c>
      <c r="DI26" s="69">
        <f t="shared" si="24"/>
        <v>0</v>
      </c>
      <c r="DJ26" s="69">
        <f t="shared" si="24"/>
        <v>0</v>
      </c>
      <c r="DK26" s="69">
        <f t="shared" si="24"/>
        <v>0</v>
      </c>
      <c r="DL26" s="69">
        <f t="shared" si="24"/>
        <v>0</v>
      </c>
      <c r="DM26" s="69">
        <f t="shared" si="24"/>
        <v>0</v>
      </c>
      <c r="DN26" s="69">
        <f t="shared" si="24"/>
        <v>0</v>
      </c>
      <c r="DO26" s="69">
        <f t="shared" si="24"/>
        <v>0</v>
      </c>
      <c r="DP26" s="69">
        <f t="shared" si="24"/>
        <v>0</v>
      </c>
      <c r="DQ26" s="69">
        <f t="shared" si="24"/>
        <v>0</v>
      </c>
      <c r="DR26" s="69">
        <f t="shared" si="24"/>
        <v>0</v>
      </c>
      <c r="DS26" s="69">
        <f t="shared" si="24"/>
        <v>0</v>
      </c>
      <c r="DT26" s="69">
        <f t="shared" si="25"/>
        <v>0</v>
      </c>
      <c r="DU26" s="69">
        <f t="shared" si="25"/>
        <v>0</v>
      </c>
      <c r="DV26" s="69">
        <f t="shared" si="25"/>
        <v>0</v>
      </c>
      <c r="DW26" s="69">
        <f t="shared" si="25"/>
        <v>0</v>
      </c>
      <c r="DX26" s="69">
        <f t="shared" si="25"/>
        <v>0</v>
      </c>
      <c r="DY26" s="69">
        <f t="shared" si="25"/>
        <v>0</v>
      </c>
      <c r="DZ26" s="69">
        <f t="shared" si="25"/>
        <v>0</v>
      </c>
      <c r="EA26" s="69">
        <f t="shared" si="25"/>
        <v>0</v>
      </c>
      <c r="EB26" s="69">
        <f t="shared" si="25"/>
        <v>0</v>
      </c>
      <c r="EC26" s="69">
        <f t="shared" si="25"/>
        <v>0</v>
      </c>
      <c r="ED26" s="69">
        <f t="shared" si="25"/>
        <v>0</v>
      </c>
      <c r="EE26" s="69">
        <f t="shared" si="25"/>
        <v>0</v>
      </c>
      <c r="EF26" s="69">
        <f t="shared" si="25"/>
        <v>0</v>
      </c>
      <c r="EG26" s="69">
        <f t="shared" si="25"/>
        <v>0</v>
      </c>
      <c r="EH26" s="69">
        <f t="shared" si="25"/>
        <v>0</v>
      </c>
      <c r="EI26" s="69">
        <f t="shared" si="25"/>
        <v>0</v>
      </c>
      <c r="EJ26" s="69">
        <f t="shared" si="26"/>
        <v>0</v>
      </c>
      <c r="EK26" s="69">
        <f t="shared" si="26"/>
        <v>0</v>
      </c>
      <c r="EL26" s="69">
        <f t="shared" si="26"/>
        <v>0</v>
      </c>
      <c r="EM26" s="69">
        <f t="shared" si="26"/>
        <v>0</v>
      </c>
      <c r="EN26" s="69">
        <f t="shared" si="26"/>
        <v>0</v>
      </c>
      <c r="EO26" s="69">
        <f t="shared" si="26"/>
        <v>0</v>
      </c>
      <c r="EP26" s="69">
        <f t="shared" si="26"/>
        <v>0</v>
      </c>
      <c r="EQ26" s="69">
        <f t="shared" si="26"/>
        <v>0</v>
      </c>
      <c r="ER26" s="69">
        <f t="shared" si="26"/>
        <v>0</v>
      </c>
      <c r="ES26" s="69">
        <f t="shared" si="26"/>
        <v>0</v>
      </c>
      <c r="ET26" s="69">
        <f t="shared" si="26"/>
        <v>0</v>
      </c>
      <c r="EU26" s="69">
        <f t="shared" si="26"/>
        <v>0</v>
      </c>
      <c r="EV26" s="69">
        <f t="shared" si="26"/>
        <v>0</v>
      </c>
      <c r="EW26" s="69">
        <f t="shared" si="26"/>
        <v>0</v>
      </c>
      <c r="EX26" s="69">
        <f t="shared" si="26"/>
        <v>0</v>
      </c>
      <c r="EY26" s="69">
        <f t="shared" si="26"/>
        <v>0</v>
      </c>
      <c r="EZ26" s="69">
        <f t="shared" si="27"/>
        <v>0</v>
      </c>
      <c r="FA26" s="69">
        <f t="shared" si="27"/>
        <v>0</v>
      </c>
      <c r="FB26" s="69">
        <f t="shared" si="27"/>
        <v>0</v>
      </c>
      <c r="FC26" s="69">
        <f t="shared" si="27"/>
        <v>0</v>
      </c>
      <c r="FD26" s="69">
        <f t="shared" si="27"/>
        <v>0</v>
      </c>
      <c r="FE26" s="69">
        <f t="shared" si="27"/>
        <v>0</v>
      </c>
      <c r="FF26" s="69">
        <f t="shared" si="27"/>
        <v>0</v>
      </c>
      <c r="FG26" s="69">
        <f t="shared" si="27"/>
        <v>0</v>
      </c>
      <c r="FH26" s="69">
        <f t="shared" si="27"/>
        <v>0</v>
      </c>
      <c r="FI26" s="69">
        <f t="shared" si="27"/>
        <v>0</v>
      </c>
      <c r="FJ26" s="69">
        <f t="shared" si="27"/>
        <v>1</v>
      </c>
      <c r="FK26" s="69">
        <f t="shared" si="27"/>
        <v>1</v>
      </c>
      <c r="FL26" s="69">
        <f t="shared" si="27"/>
        <v>1</v>
      </c>
      <c r="FM26" s="69">
        <f t="shared" si="27"/>
        <v>1</v>
      </c>
      <c r="FN26" s="69">
        <f t="shared" si="27"/>
        <v>1</v>
      </c>
      <c r="FO26" s="69">
        <f t="shared" si="27"/>
        <v>1</v>
      </c>
      <c r="FP26" s="69">
        <f t="shared" si="28"/>
        <v>1</v>
      </c>
      <c r="FQ26" s="69">
        <f t="shared" si="28"/>
        <v>1</v>
      </c>
      <c r="FR26" s="69">
        <f t="shared" si="28"/>
        <v>1</v>
      </c>
      <c r="FS26" s="69">
        <f t="shared" si="28"/>
        <v>1</v>
      </c>
      <c r="FT26" s="69">
        <f t="shared" si="28"/>
        <v>1</v>
      </c>
      <c r="FU26" s="69">
        <f t="shared" si="28"/>
        <v>1</v>
      </c>
      <c r="FV26" s="69">
        <f t="shared" si="28"/>
        <v>1</v>
      </c>
      <c r="FW26" s="69">
        <f t="shared" si="28"/>
        <v>1</v>
      </c>
      <c r="FX26" s="69">
        <f t="shared" si="28"/>
        <v>1</v>
      </c>
      <c r="FY26" s="69">
        <f t="shared" si="28"/>
        <v>1</v>
      </c>
      <c r="FZ26" s="69">
        <f t="shared" si="28"/>
        <v>1</v>
      </c>
      <c r="GA26" s="69">
        <f t="shared" si="28"/>
        <v>1</v>
      </c>
      <c r="GB26" s="69">
        <f t="shared" si="28"/>
        <v>1</v>
      </c>
      <c r="GC26" s="69">
        <f t="shared" si="28"/>
        <v>1</v>
      </c>
      <c r="GD26" s="69">
        <f t="shared" si="28"/>
        <v>1</v>
      </c>
      <c r="GE26" s="69">
        <f t="shared" si="28"/>
        <v>1</v>
      </c>
      <c r="GF26" s="69">
        <f t="shared" si="29"/>
        <v>1</v>
      </c>
      <c r="GG26" s="69">
        <f t="shared" si="29"/>
        <v>1</v>
      </c>
      <c r="GH26" s="69">
        <f t="shared" si="29"/>
        <v>1</v>
      </c>
      <c r="GI26" s="69">
        <f t="shared" si="29"/>
        <v>1</v>
      </c>
      <c r="GJ26" s="69">
        <f t="shared" si="29"/>
        <v>1</v>
      </c>
      <c r="GK26" s="69">
        <f t="shared" si="29"/>
        <v>1</v>
      </c>
      <c r="GL26" s="69">
        <f t="shared" si="29"/>
        <v>1</v>
      </c>
      <c r="GM26" s="69">
        <f t="shared" si="29"/>
        <v>1</v>
      </c>
      <c r="GN26" s="69">
        <f t="shared" si="29"/>
        <v>1</v>
      </c>
      <c r="GO26" s="69">
        <f t="shared" si="29"/>
        <v>1</v>
      </c>
      <c r="GP26" s="69">
        <f t="shared" si="29"/>
        <v>1</v>
      </c>
      <c r="GQ26" s="69">
        <f t="shared" si="29"/>
        <v>1</v>
      </c>
      <c r="GR26" s="69">
        <f t="shared" si="29"/>
        <v>1</v>
      </c>
      <c r="GS26" s="69">
        <f t="shared" si="29"/>
        <v>1</v>
      </c>
      <c r="GT26" s="69">
        <f t="shared" si="29"/>
        <v>1</v>
      </c>
      <c r="GU26" s="69">
        <f t="shared" si="29"/>
        <v>1</v>
      </c>
      <c r="GV26" s="69">
        <f t="shared" si="30"/>
        <v>1</v>
      </c>
      <c r="GW26" s="69">
        <f t="shared" si="30"/>
        <v>1</v>
      </c>
      <c r="GX26" s="69">
        <f t="shared" si="30"/>
        <v>1</v>
      </c>
      <c r="GY26" s="69">
        <f t="shared" si="30"/>
        <v>1</v>
      </c>
      <c r="GZ26" s="69">
        <f t="shared" si="30"/>
        <v>1</v>
      </c>
      <c r="HA26" s="69">
        <f t="shared" si="30"/>
        <v>1</v>
      </c>
      <c r="HB26" s="69">
        <f t="shared" si="30"/>
        <v>1</v>
      </c>
      <c r="HC26" s="69">
        <f t="shared" si="30"/>
        <v>1</v>
      </c>
      <c r="HD26" s="69">
        <f t="shared" si="30"/>
        <v>1</v>
      </c>
      <c r="HE26" s="69">
        <f t="shared" si="30"/>
        <v>1</v>
      </c>
      <c r="HF26" s="69">
        <f t="shared" si="30"/>
        <v>1</v>
      </c>
      <c r="HG26" s="69">
        <f t="shared" si="30"/>
        <v>1</v>
      </c>
      <c r="HH26" s="69">
        <f t="shared" si="30"/>
        <v>1</v>
      </c>
      <c r="HI26" s="69">
        <f t="shared" si="30"/>
        <v>1</v>
      </c>
      <c r="HJ26" s="69">
        <f t="shared" si="30"/>
        <v>1</v>
      </c>
      <c r="HK26" s="69">
        <f t="shared" si="30"/>
        <v>1</v>
      </c>
      <c r="HL26" s="69">
        <f t="shared" si="31"/>
        <v>1</v>
      </c>
      <c r="HM26" s="69">
        <f t="shared" si="31"/>
        <v>1</v>
      </c>
      <c r="HN26" s="69">
        <f t="shared" si="31"/>
        <v>1</v>
      </c>
      <c r="HO26" s="69">
        <f t="shared" si="31"/>
        <v>1</v>
      </c>
      <c r="HP26" s="69">
        <f t="shared" si="31"/>
        <v>1</v>
      </c>
      <c r="HQ26" s="69">
        <f t="shared" si="31"/>
        <v>1</v>
      </c>
      <c r="HR26" s="69">
        <f t="shared" si="31"/>
        <v>1</v>
      </c>
      <c r="HS26" s="69">
        <f t="shared" si="31"/>
        <v>1</v>
      </c>
      <c r="HT26" s="69">
        <f t="shared" si="31"/>
        <v>1</v>
      </c>
      <c r="HU26" s="69">
        <f t="shared" si="31"/>
        <v>1</v>
      </c>
      <c r="HV26" s="69">
        <f t="shared" si="31"/>
        <v>1</v>
      </c>
      <c r="HW26" s="69">
        <f t="shared" si="31"/>
        <v>1</v>
      </c>
      <c r="HX26" s="69">
        <f t="shared" si="31"/>
        <v>1</v>
      </c>
      <c r="HY26" s="69">
        <f t="shared" si="31"/>
        <v>1</v>
      </c>
      <c r="HZ26" s="69">
        <f t="shared" si="31"/>
        <v>1</v>
      </c>
      <c r="IA26" s="69">
        <f t="shared" si="31"/>
        <v>1</v>
      </c>
      <c r="IB26" s="69">
        <f t="shared" si="32"/>
        <v>1</v>
      </c>
      <c r="IC26" s="69">
        <f t="shared" si="32"/>
        <v>1</v>
      </c>
      <c r="ID26" s="69">
        <f t="shared" si="32"/>
        <v>1</v>
      </c>
      <c r="IE26" s="69">
        <f t="shared" si="32"/>
        <v>1</v>
      </c>
      <c r="IF26" s="69">
        <f t="shared" si="32"/>
        <v>1</v>
      </c>
      <c r="IG26" s="69">
        <f t="shared" si="32"/>
        <v>1</v>
      </c>
      <c r="IH26" s="69">
        <f t="shared" si="32"/>
        <v>1</v>
      </c>
      <c r="II26" s="69">
        <f t="shared" si="32"/>
        <v>1</v>
      </c>
      <c r="IJ26" s="69">
        <f t="shared" si="32"/>
        <v>1</v>
      </c>
      <c r="IK26" s="69">
        <f t="shared" si="32"/>
        <v>1</v>
      </c>
      <c r="IL26" s="69">
        <f t="shared" si="32"/>
        <v>1</v>
      </c>
      <c r="IM26" s="69">
        <f t="shared" si="32"/>
        <v>1</v>
      </c>
      <c r="IN26" s="69">
        <f t="shared" si="32"/>
        <v>1</v>
      </c>
      <c r="IO26" s="69">
        <f t="shared" si="32"/>
        <v>1</v>
      </c>
      <c r="IP26" s="69">
        <f t="shared" si="32"/>
        <v>1</v>
      </c>
      <c r="IQ26" s="69">
        <f t="shared" si="32"/>
        <v>1</v>
      </c>
      <c r="IR26" s="69">
        <f t="shared" si="33"/>
        <v>1</v>
      </c>
      <c r="IS26" s="69">
        <f t="shared" si="33"/>
        <v>1</v>
      </c>
      <c r="IT26" s="69">
        <f t="shared" si="33"/>
        <v>1</v>
      </c>
      <c r="IU26" s="69">
        <f t="shared" si="33"/>
        <v>1</v>
      </c>
      <c r="IV26" s="69">
        <f t="shared" si="33"/>
        <v>1</v>
      </c>
      <c r="IW26" s="69">
        <f t="shared" si="33"/>
        <v>1</v>
      </c>
      <c r="IX26" s="69">
        <f t="shared" si="33"/>
        <v>1</v>
      </c>
      <c r="IY26" s="69">
        <f t="shared" si="33"/>
        <v>1</v>
      </c>
      <c r="IZ26" s="69">
        <f t="shared" si="33"/>
        <v>1</v>
      </c>
      <c r="JA26" s="69">
        <f t="shared" si="33"/>
        <v>1</v>
      </c>
      <c r="JB26" s="69">
        <f t="shared" si="33"/>
        <v>1</v>
      </c>
      <c r="JC26" s="69">
        <f t="shared" si="33"/>
        <v>1</v>
      </c>
      <c r="JD26" s="69">
        <f t="shared" si="33"/>
        <v>1</v>
      </c>
      <c r="JE26" s="69">
        <f t="shared" si="33"/>
        <v>1</v>
      </c>
      <c r="JF26" s="69">
        <f t="shared" si="33"/>
        <v>1</v>
      </c>
      <c r="JG26" s="69">
        <f t="shared" si="33"/>
        <v>1</v>
      </c>
      <c r="JH26" s="72">
        <f t="shared" si="17"/>
        <v>0.6</v>
      </c>
      <c r="JI26" s="27"/>
      <c r="JJ26" s="27"/>
      <c r="JK26" s="27"/>
      <c r="JL26" s="27"/>
      <c r="JM26" s="27"/>
      <c r="JN26" s="27"/>
      <c r="JO26" s="27"/>
      <c r="JP26" s="27"/>
      <c r="JQ26" s="27"/>
      <c r="JR26" s="27"/>
      <c r="JS26" s="27"/>
      <c r="JT26" s="27"/>
      <c r="JU26" s="27"/>
      <c r="JV26" s="27"/>
      <c r="JW26" s="27"/>
      <c r="JX26" s="27"/>
      <c r="JY26" s="27"/>
      <c r="JZ26" s="27"/>
      <c r="KA26" s="27"/>
      <c r="KB26" s="27"/>
      <c r="KC26" s="27"/>
      <c r="KD26" s="27"/>
      <c r="KE26" s="27"/>
      <c r="KF26" s="27"/>
      <c r="KG26" s="27"/>
      <c r="KH26" s="27"/>
      <c r="KI26" s="27"/>
      <c r="KJ26" s="27"/>
      <c r="KK26" s="27"/>
      <c r="KL26" s="27"/>
      <c r="KM26" s="27"/>
      <c r="KN26" s="27"/>
      <c r="KO26" s="27"/>
      <c r="KP26" s="27"/>
      <c r="KQ26" s="27"/>
      <c r="KR26" s="27"/>
      <c r="KS26" s="27"/>
      <c r="KT26" s="27"/>
      <c r="KU26" s="27"/>
      <c r="KV26" s="27"/>
      <c r="KW26" s="27"/>
      <c r="KX26" s="27"/>
      <c r="KY26" s="27"/>
      <c r="KZ26" s="27"/>
      <c r="LA26" s="27"/>
      <c r="LB26" s="27"/>
      <c r="LC26" s="27"/>
      <c r="LD26" s="27"/>
      <c r="LE26" s="27"/>
      <c r="LF26" s="27"/>
      <c r="LG26" s="27"/>
      <c r="LH26" s="27"/>
      <c r="LI26" s="27"/>
      <c r="LJ26" s="27"/>
      <c r="LK26" s="27"/>
      <c r="LL26" s="27"/>
      <c r="LM26" s="27"/>
      <c r="LN26" s="27"/>
      <c r="LO26" s="27"/>
      <c r="LP26" s="27"/>
      <c r="LQ26" s="27"/>
      <c r="LR26" s="27"/>
      <c r="LS26" s="27"/>
      <c r="LT26" s="27"/>
      <c r="LU26" s="27"/>
      <c r="LV26" s="27"/>
      <c r="LW26" s="27"/>
      <c r="LX26" s="27"/>
      <c r="LY26" s="27"/>
      <c r="LZ26" s="27"/>
      <c r="MA26" s="27"/>
      <c r="MB26" s="27"/>
      <c r="MC26" s="27"/>
      <c r="MD26" s="27"/>
      <c r="ME26" s="27"/>
      <c r="MF26" s="27"/>
      <c r="MG26" s="27"/>
    </row>
    <row r="27" spans="1:345" x14ac:dyDescent="0.25">
      <c r="A27" s="27"/>
      <c r="B27" s="27"/>
      <c r="C27" s="27"/>
      <c r="D27" s="27"/>
      <c r="E27" s="27"/>
      <c r="F27" s="65"/>
      <c r="G27" s="27"/>
      <c r="H27" s="27">
        <v>102</v>
      </c>
      <c r="I27" s="27">
        <f t="shared" si="35"/>
        <v>153</v>
      </c>
      <c r="J27" s="110"/>
      <c r="K27" s="60" t="s">
        <v>2</v>
      </c>
      <c r="L27" s="109"/>
      <c r="M27" s="69">
        <f t="shared" si="34"/>
        <v>0</v>
      </c>
      <c r="N27" s="69">
        <f t="shared" si="34"/>
        <v>0</v>
      </c>
      <c r="O27" s="69">
        <f t="shared" si="34"/>
        <v>0</v>
      </c>
      <c r="P27" s="69">
        <f t="shared" si="34"/>
        <v>0</v>
      </c>
      <c r="Q27" s="69">
        <f t="shared" si="34"/>
        <v>0</v>
      </c>
      <c r="R27" s="69">
        <f t="shared" si="34"/>
        <v>0</v>
      </c>
      <c r="S27" s="69">
        <f t="shared" si="34"/>
        <v>0</v>
      </c>
      <c r="T27" s="69">
        <f t="shared" si="34"/>
        <v>0</v>
      </c>
      <c r="U27" s="69">
        <f t="shared" si="34"/>
        <v>0</v>
      </c>
      <c r="V27" s="69">
        <f t="shared" si="34"/>
        <v>0</v>
      </c>
      <c r="W27" s="69">
        <f t="shared" si="34"/>
        <v>0</v>
      </c>
      <c r="X27" s="69">
        <f t="shared" si="34"/>
        <v>0</v>
      </c>
      <c r="Y27" s="69">
        <f t="shared" si="34"/>
        <v>0</v>
      </c>
      <c r="Z27" s="69">
        <f t="shared" si="34"/>
        <v>0</v>
      </c>
      <c r="AA27" s="69">
        <f t="shared" si="34"/>
        <v>0</v>
      </c>
      <c r="AB27" s="69">
        <f t="shared" si="19"/>
        <v>0</v>
      </c>
      <c r="AC27" s="69">
        <f t="shared" si="19"/>
        <v>0</v>
      </c>
      <c r="AD27" s="69">
        <f t="shared" si="19"/>
        <v>0</v>
      </c>
      <c r="AE27" s="69">
        <f t="shared" si="19"/>
        <v>0</v>
      </c>
      <c r="AF27" s="69">
        <f t="shared" si="19"/>
        <v>0</v>
      </c>
      <c r="AG27" s="69">
        <f t="shared" si="19"/>
        <v>0</v>
      </c>
      <c r="AH27" s="69">
        <f t="shared" si="19"/>
        <v>0</v>
      </c>
      <c r="AI27" s="69">
        <f t="shared" si="19"/>
        <v>0</v>
      </c>
      <c r="AJ27" s="69">
        <f t="shared" si="19"/>
        <v>0</v>
      </c>
      <c r="AK27" s="69">
        <f t="shared" si="19"/>
        <v>0</v>
      </c>
      <c r="AL27" s="69">
        <f t="shared" si="19"/>
        <v>0</v>
      </c>
      <c r="AM27" s="69">
        <f t="shared" si="19"/>
        <v>0</v>
      </c>
      <c r="AN27" s="69">
        <f t="shared" si="19"/>
        <v>0</v>
      </c>
      <c r="AO27" s="69">
        <f t="shared" si="19"/>
        <v>0</v>
      </c>
      <c r="AP27" s="69">
        <f t="shared" si="19"/>
        <v>0</v>
      </c>
      <c r="AQ27" s="69">
        <f t="shared" si="19"/>
        <v>0</v>
      </c>
      <c r="AR27" s="69">
        <f t="shared" si="20"/>
        <v>0</v>
      </c>
      <c r="AS27" s="69">
        <f t="shared" si="20"/>
        <v>0</v>
      </c>
      <c r="AT27" s="69">
        <f t="shared" si="20"/>
        <v>0</v>
      </c>
      <c r="AU27" s="69">
        <f t="shared" si="20"/>
        <v>0</v>
      </c>
      <c r="AV27" s="69">
        <f t="shared" si="20"/>
        <v>0</v>
      </c>
      <c r="AW27" s="69">
        <f t="shared" si="20"/>
        <v>0</v>
      </c>
      <c r="AX27" s="69">
        <f t="shared" si="20"/>
        <v>0</v>
      </c>
      <c r="AY27" s="69">
        <f t="shared" si="20"/>
        <v>0</v>
      </c>
      <c r="AZ27" s="69">
        <f t="shared" si="20"/>
        <v>0</v>
      </c>
      <c r="BA27" s="69">
        <f t="shared" si="20"/>
        <v>0</v>
      </c>
      <c r="BB27" s="69">
        <f t="shared" si="20"/>
        <v>0</v>
      </c>
      <c r="BC27" s="69">
        <f t="shared" si="20"/>
        <v>0</v>
      </c>
      <c r="BD27" s="69">
        <f t="shared" si="20"/>
        <v>0</v>
      </c>
      <c r="BE27" s="69">
        <f t="shared" si="20"/>
        <v>0</v>
      </c>
      <c r="BF27" s="69">
        <f t="shared" si="20"/>
        <v>0</v>
      </c>
      <c r="BG27" s="69">
        <f t="shared" si="20"/>
        <v>0</v>
      </c>
      <c r="BH27" s="69">
        <f t="shared" si="21"/>
        <v>0</v>
      </c>
      <c r="BI27" s="69">
        <f t="shared" si="21"/>
        <v>0</v>
      </c>
      <c r="BJ27" s="69">
        <f t="shared" si="21"/>
        <v>0</v>
      </c>
      <c r="BK27" s="69">
        <f t="shared" si="21"/>
        <v>0</v>
      </c>
      <c r="BL27" s="69">
        <f t="shared" si="21"/>
        <v>0</v>
      </c>
      <c r="BM27" s="69">
        <f t="shared" si="21"/>
        <v>0</v>
      </c>
      <c r="BN27" s="69">
        <f t="shared" si="21"/>
        <v>0</v>
      </c>
      <c r="BO27" s="69">
        <f t="shared" si="21"/>
        <v>0</v>
      </c>
      <c r="BP27" s="69">
        <f t="shared" si="21"/>
        <v>0</v>
      </c>
      <c r="BQ27" s="69">
        <f t="shared" si="21"/>
        <v>0</v>
      </c>
      <c r="BR27" s="69">
        <f t="shared" si="21"/>
        <v>0</v>
      </c>
      <c r="BS27" s="69">
        <f t="shared" si="21"/>
        <v>0</v>
      </c>
      <c r="BT27" s="69">
        <f t="shared" si="21"/>
        <v>0</v>
      </c>
      <c r="BU27" s="69">
        <f t="shared" si="21"/>
        <v>0</v>
      </c>
      <c r="BV27" s="69">
        <f t="shared" si="21"/>
        <v>0</v>
      </c>
      <c r="BW27" s="69">
        <f t="shared" si="21"/>
        <v>0</v>
      </c>
      <c r="BX27" s="69">
        <f t="shared" si="22"/>
        <v>0</v>
      </c>
      <c r="BY27" s="69">
        <f t="shared" si="22"/>
        <v>0</v>
      </c>
      <c r="BZ27" s="69">
        <f t="shared" si="22"/>
        <v>0</v>
      </c>
      <c r="CA27" s="69">
        <f t="shared" si="22"/>
        <v>0</v>
      </c>
      <c r="CB27" s="69">
        <f t="shared" si="22"/>
        <v>0</v>
      </c>
      <c r="CC27" s="69">
        <f t="shared" si="22"/>
        <v>0</v>
      </c>
      <c r="CD27" s="69">
        <f t="shared" si="22"/>
        <v>0</v>
      </c>
      <c r="CE27" s="69">
        <f t="shared" si="22"/>
        <v>0</v>
      </c>
      <c r="CF27" s="69">
        <f t="shared" si="22"/>
        <v>0</v>
      </c>
      <c r="CG27" s="69">
        <f t="shared" si="22"/>
        <v>0</v>
      </c>
      <c r="CH27" s="69">
        <f t="shared" si="22"/>
        <v>0</v>
      </c>
      <c r="CI27" s="69">
        <f t="shared" si="22"/>
        <v>0</v>
      </c>
      <c r="CJ27" s="69">
        <f t="shared" si="22"/>
        <v>0</v>
      </c>
      <c r="CK27" s="69">
        <f t="shared" si="22"/>
        <v>0</v>
      </c>
      <c r="CL27" s="69">
        <f t="shared" si="22"/>
        <v>0</v>
      </c>
      <c r="CM27" s="69">
        <f t="shared" si="22"/>
        <v>0</v>
      </c>
      <c r="CN27" s="69">
        <f t="shared" si="23"/>
        <v>0</v>
      </c>
      <c r="CO27" s="69">
        <f t="shared" si="23"/>
        <v>0</v>
      </c>
      <c r="CP27" s="69">
        <f t="shared" si="23"/>
        <v>0</v>
      </c>
      <c r="CQ27" s="69">
        <f t="shared" si="23"/>
        <v>0</v>
      </c>
      <c r="CR27" s="69">
        <f t="shared" si="23"/>
        <v>0</v>
      </c>
      <c r="CS27" s="69">
        <f t="shared" si="23"/>
        <v>0</v>
      </c>
      <c r="CT27" s="69">
        <f t="shared" si="23"/>
        <v>0</v>
      </c>
      <c r="CU27" s="69">
        <f t="shared" si="23"/>
        <v>0</v>
      </c>
      <c r="CV27" s="69">
        <f t="shared" si="23"/>
        <v>0</v>
      </c>
      <c r="CW27" s="69">
        <f t="shared" si="23"/>
        <v>0</v>
      </c>
      <c r="CX27" s="69">
        <f t="shared" si="23"/>
        <v>0</v>
      </c>
      <c r="CY27" s="69">
        <f t="shared" si="23"/>
        <v>0</v>
      </c>
      <c r="CZ27" s="69">
        <f t="shared" si="23"/>
        <v>0</v>
      </c>
      <c r="DA27" s="69">
        <f t="shared" si="23"/>
        <v>0</v>
      </c>
      <c r="DB27" s="69">
        <f t="shared" si="23"/>
        <v>0</v>
      </c>
      <c r="DC27" s="69">
        <f t="shared" si="23"/>
        <v>0</v>
      </c>
      <c r="DD27" s="69">
        <f t="shared" si="24"/>
        <v>0</v>
      </c>
      <c r="DE27" s="69">
        <f t="shared" si="24"/>
        <v>0</v>
      </c>
      <c r="DF27" s="69">
        <f t="shared" si="24"/>
        <v>0</v>
      </c>
      <c r="DG27" s="69">
        <f t="shared" si="24"/>
        <v>0</v>
      </c>
      <c r="DH27" s="69">
        <f t="shared" si="24"/>
        <v>0</v>
      </c>
      <c r="DI27" s="69">
        <f t="shared" si="24"/>
        <v>0</v>
      </c>
      <c r="DJ27" s="69">
        <f t="shared" si="24"/>
        <v>0</v>
      </c>
      <c r="DK27" s="69">
        <f t="shared" si="24"/>
        <v>0</v>
      </c>
      <c r="DL27" s="69">
        <f t="shared" si="24"/>
        <v>0</v>
      </c>
      <c r="DM27" s="69">
        <f t="shared" si="24"/>
        <v>0</v>
      </c>
      <c r="DN27" s="69">
        <f t="shared" si="24"/>
        <v>0</v>
      </c>
      <c r="DO27" s="69">
        <f t="shared" si="24"/>
        <v>0</v>
      </c>
      <c r="DP27" s="69">
        <f t="shared" si="24"/>
        <v>0</v>
      </c>
      <c r="DQ27" s="69">
        <f t="shared" si="24"/>
        <v>0</v>
      </c>
      <c r="DR27" s="69">
        <f t="shared" si="24"/>
        <v>0</v>
      </c>
      <c r="DS27" s="69">
        <f t="shared" si="24"/>
        <v>0</v>
      </c>
      <c r="DT27" s="69">
        <f t="shared" si="25"/>
        <v>0</v>
      </c>
      <c r="DU27" s="69">
        <f t="shared" si="25"/>
        <v>0</v>
      </c>
      <c r="DV27" s="69">
        <f t="shared" si="25"/>
        <v>0</v>
      </c>
      <c r="DW27" s="69">
        <f t="shared" si="25"/>
        <v>0</v>
      </c>
      <c r="DX27" s="69">
        <f t="shared" si="25"/>
        <v>0</v>
      </c>
      <c r="DY27" s="69">
        <f t="shared" si="25"/>
        <v>0</v>
      </c>
      <c r="DZ27" s="69">
        <f t="shared" si="25"/>
        <v>0</v>
      </c>
      <c r="EA27" s="69">
        <f t="shared" si="25"/>
        <v>0</v>
      </c>
      <c r="EB27" s="69">
        <f t="shared" si="25"/>
        <v>0</v>
      </c>
      <c r="EC27" s="69">
        <f t="shared" si="25"/>
        <v>0</v>
      </c>
      <c r="ED27" s="69">
        <f t="shared" si="25"/>
        <v>0</v>
      </c>
      <c r="EE27" s="69">
        <f t="shared" si="25"/>
        <v>0</v>
      </c>
      <c r="EF27" s="69">
        <f t="shared" si="25"/>
        <v>0</v>
      </c>
      <c r="EG27" s="69">
        <f t="shared" si="25"/>
        <v>0</v>
      </c>
      <c r="EH27" s="69">
        <f t="shared" si="25"/>
        <v>0</v>
      </c>
      <c r="EI27" s="69">
        <f t="shared" si="25"/>
        <v>0</v>
      </c>
      <c r="EJ27" s="69">
        <f t="shared" si="26"/>
        <v>0</v>
      </c>
      <c r="EK27" s="69">
        <f t="shared" si="26"/>
        <v>0</v>
      </c>
      <c r="EL27" s="69">
        <f t="shared" si="26"/>
        <v>0</v>
      </c>
      <c r="EM27" s="69">
        <f t="shared" si="26"/>
        <v>0</v>
      </c>
      <c r="EN27" s="69">
        <f t="shared" si="26"/>
        <v>0</v>
      </c>
      <c r="EO27" s="69">
        <f t="shared" si="26"/>
        <v>0</v>
      </c>
      <c r="EP27" s="69">
        <f t="shared" si="26"/>
        <v>0</v>
      </c>
      <c r="EQ27" s="69">
        <f t="shared" si="26"/>
        <v>0</v>
      </c>
      <c r="ER27" s="69">
        <f t="shared" si="26"/>
        <v>0</v>
      </c>
      <c r="ES27" s="69">
        <f t="shared" si="26"/>
        <v>0</v>
      </c>
      <c r="ET27" s="69">
        <f t="shared" si="26"/>
        <v>0</v>
      </c>
      <c r="EU27" s="69">
        <f t="shared" si="26"/>
        <v>0</v>
      </c>
      <c r="EV27" s="69">
        <f t="shared" si="26"/>
        <v>0</v>
      </c>
      <c r="EW27" s="69">
        <f t="shared" si="26"/>
        <v>0</v>
      </c>
      <c r="EX27" s="69">
        <f t="shared" si="26"/>
        <v>0</v>
      </c>
      <c r="EY27" s="69">
        <f t="shared" si="26"/>
        <v>0</v>
      </c>
      <c r="EZ27" s="69">
        <f t="shared" si="27"/>
        <v>0</v>
      </c>
      <c r="FA27" s="69">
        <f t="shared" si="27"/>
        <v>0</v>
      </c>
      <c r="FB27" s="69">
        <f t="shared" si="27"/>
        <v>0</v>
      </c>
      <c r="FC27" s="69">
        <f t="shared" si="27"/>
        <v>0</v>
      </c>
      <c r="FD27" s="69">
        <f t="shared" si="27"/>
        <v>0</v>
      </c>
      <c r="FE27" s="69">
        <f t="shared" si="27"/>
        <v>0</v>
      </c>
      <c r="FF27" s="69">
        <f t="shared" si="27"/>
        <v>0</v>
      </c>
      <c r="FG27" s="69">
        <f t="shared" si="27"/>
        <v>0</v>
      </c>
      <c r="FH27" s="69">
        <f t="shared" si="27"/>
        <v>0</v>
      </c>
      <c r="FI27" s="69">
        <f t="shared" si="27"/>
        <v>0</v>
      </c>
      <c r="FJ27" s="69">
        <f t="shared" si="27"/>
        <v>1</v>
      </c>
      <c r="FK27" s="69">
        <f t="shared" si="27"/>
        <v>1</v>
      </c>
      <c r="FL27" s="69">
        <f t="shared" si="27"/>
        <v>1</v>
      </c>
      <c r="FM27" s="69">
        <f t="shared" si="27"/>
        <v>1</v>
      </c>
      <c r="FN27" s="69">
        <f t="shared" si="27"/>
        <v>1</v>
      </c>
      <c r="FO27" s="69">
        <f t="shared" si="27"/>
        <v>1</v>
      </c>
      <c r="FP27" s="69">
        <f t="shared" si="28"/>
        <v>1</v>
      </c>
      <c r="FQ27" s="69">
        <f t="shared" si="28"/>
        <v>1</v>
      </c>
      <c r="FR27" s="69">
        <f t="shared" si="28"/>
        <v>1</v>
      </c>
      <c r="FS27" s="69">
        <f t="shared" si="28"/>
        <v>1</v>
      </c>
      <c r="FT27" s="69">
        <f t="shared" si="28"/>
        <v>1</v>
      </c>
      <c r="FU27" s="69">
        <f t="shared" si="28"/>
        <v>1</v>
      </c>
      <c r="FV27" s="69">
        <f t="shared" si="28"/>
        <v>1</v>
      </c>
      <c r="FW27" s="69">
        <f t="shared" si="28"/>
        <v>1</v>
      </c>
      <c r="FX27" s="69">
        <f t="shared" si="28"/>
        <v>1</v>
      </c>
      <c r="FY27" s="69">
        <f t="shared" si="28"/>
        <v>1</v>
      </c>
      <c r="FZ27" s="69">
        <f t="shared" si="28"/>
        <v>1</v>
      </c>
      <c r="GA27" s="69">
        <f t="shared" si="28"/>
        <v>1</v>
      </c>
      <c r="GB27" s="69">
        <f t="shared" si="28"/>
        <v>1</v>
      </c>
      <c r="GC27" s="69">
        <f t="shared" si="28"/>
        <v>1</v>
      </c>
      <c r="GD27" s="69">
        <f t="shared" si="28"/>
        <v>1</v>
      </c>
      <c r="GE27" s="69">
        <f t="shared" si="28"/>
        <v>1</v>
      </c>
      <c r="GF27" s="69">
        <f t="shared" si="29"/>
        <v>1</v>
      </c>
      <c r="GG27" s="69">
        <f t="shared" si="29"/>
        <v>1</v>
      </c>
      <c r="GH27" s="69">
        <f t="shared" si="29"/>
        <v>1</v>
      </c>
      <c r="GI27" s="69">
        <f t="shared" si="29"/>
        <v>1</v>
      </c>
      <c r="GJ27" s="69">
        <f t="shared" si="29"/>
        <v>1</v>
      </c>
      <c r="GK27" s="69">
        <f t="shared" si="29"/>
        <v>1</v>
      </c>
      <c r="GL27" s="69">
        <f t="shared" si="29"/>
        <v>1</v>
      </c>
      <c r="GM27" s="69">
        <f t="shared" si="29"/>
        <v>1</v>
      </c>
      <c r="GN27" s="69">
        <f t="shared" si="29"/>
        <v>1</v>
      </c>
      <c r="GO27" s="69">
        <f t="shared" si="29"/>
        <v>1</v>
      </c>
      <c r="GP27" s="69">
        <f t="shared" si="29"/>
        <v>1</v>
      </c>
      <c r="GQ27" s="69">
        <f t="shared" si="29"/>
        <v>1</v>
      </c>
      <c r="GR27" s="69">
        <f t="shared" si="29"/>
        <v>1</v>
      </c>
      <c r="GS27" s="69">
        <f t="shared" si="29"/>
        <v>1</v>
      </c>
      <c r="GT27" s="69">
        <f t="shared" si="29"/>
        <v>1</v>
      </c>
      <c r="GU27" s="69">
        <f t="shared" si="29"/>
        <v>1</v>
      </c>
      <c r="GV27" s="69">
        <f t="shared" si="30"/>
        <v>1</v>
      </c>
      <c r="GW27" s="69">
        <f t="shared" si="30"/>
        <v>1</v>
      </c>
      <c r="GX27" s="69">
        <f t="shared" si="30"/>
        <v>1</v>
      </c>
      <c r="GY27" s="69">
        <f t="shared" si="30"/>
        <v>1</v>
      </c>
      <c r="GZ27" s="69">
        <f t="shared" si="30"/>
        <v>1</v>
      </c>
      <c r="HA27" s="69">
        <f t="shared" si="30"/>
        <v>1</v>
      </c>
      <c r="HB27" s="69">
        <f t="shared" si="30"/>
        <v>1</v>
      </c>
      <c r="HC27" s="69">
        <f t="shared" si="30"/>
        <v>1</v>
      </c>
      <c r="HD27" s="69">
        <f t="shared" si="30"/>
        <v>1</v>
      </c>
      <c r="HE27" s="69">
        <f t="shared" si="30"/>
        <v>1</v>
      </c>
      <c r="HF27" s="69">
        <f t="shared" si="30"/>
        <v>1</v>
      </c>
      <c r="HG27" s="69">
        <f t="shared" si="30"/>
        <v>1</v>
      </c>
      <c r="HH27" s="69">
        <f t="shared" si="30"/>
        <v>1</v>
      </c>
      <c r="HI27" s="69">
        <f t="shared" si="30"/>
        <v>1</v>
      </c>
      <c r="HJ27" s="69">
        <f t="shared" si="30"/>
        <v>1</v>
      </c>
      <c r="HK27" s="69">
        <f t="shared" si="30"/>
        <v>1</v>
      </c>
      <c r="HL27" s="69">
        <f t="shared" si="31"/>
        <v>1</v>
      </c>
      <c r="HM27" s="69">
        <f t="shared" si="31"/>
        <v>1</v>
      </c>
      <c r="HN27" s="69">
        <f t="shared" si="31"/>
        <v>1</v>
      </c>
      <c r="HO27" s="69">
        <f t="shared" si="31"/>
        <v>1</v>
      </c>
      <c r="HP27" s="69">
        <f t="shared" si="31"/>
        <v>1</v>
      </c>
      <c r="HQ27" s="69">
        <f t="shared" si="31"/>
        <v>1</v>
      </c>
      <c r="HR27" s="69">
        <f t="shared" si="31"/>
        <v>1</v>
      </c>
      <c r="HS27" s="69">
        <f t="shared" si="31"/>
        <v>1</v>
      </c>
      <c r="HT27" s="69">
        <f t="shared" si="31"/>
        <v>1</v>
      </c>
      <c r="HU27" s="69">
        <f t="shared" si="31"/>
        <v>1</v>
      </c>
      <c r="HV27" s="69">
        <f t="shared" si="31"/>
        <v>1</v>
      </c>
      <c r="HW27" s="69">
        <f t="shared" si="31"/>
        <v>1</v>
      </c>
      <c r="HX27" s="69">
        <f t="shared" si="31"/>
        <v>1</v>
      </c>
      <c r="HY27" s="69">
        <f t="shared" si="31"/>
        <v>1</v>
      </c>
      <c r="HZ27" s="69">
        <f t="shared" si="31"/>
        <v>1</v>
      </c>
      <c r="IA27" s="69">
        <f t="shared" si="31"/>
        <v>1</v>
      </c>
      <c r="IB27" s="69">
        <f t="shared" si="32"/>
        <v>1</v>
      </c>
      <c r="IC27" s="69">
        <f t="shared" si="32"/>
        <v>1</v>
      </c>
      <c r="ID27" s="69">
        <f t="shared" si="32"/>
        <v>1</v>
      </c>
      <c r="IE27" s="69">
        <f t="shared" si="32"/>
        <v>1</v>
      </c>
      <c r="IF27" s="69">
        <f t="shared" si="32"/>
        <v>1</v>
      </c>
      <c r="IG27" s="69">
        <f t="shared" si="32"/>
        <v>1</v>
      </c>
      <c r="IH27" s="69">
        <f t="shared" si="32"/>
        <v>1</v>
      </c>
      <c r="II27" s="69">
        <f t="shared" si="32"/>
        <v>1</v>
      </c>
      <c r="IJ27" s="69">
        <f t="shared" si="32"/>
        <v>1</v>
      </c>
      <c r="IK27" s="69">
        <f t="shared" si="32"/>
        <v>1</v>
      </c>
      <c r="IL27" s="69">
        <f t="shared" si="32"/>
        <v>1</v>
      </c>
      <c r="IM27" s="69">
        <f t="shared" si="32"/>
        <v>1</v>
      </c>
      <c r="IN27" s="69">
        <f t="shared" si="32"/>
        <v>1</v>
      </c>
      <c r="IO27" s="69">
        <f t="shared" si="32"/>
        <v>1</v>
      </c>
      <c r="IP27" s="69">
        <f t="shared" si="32"/>
        <v>1</v>
      </c>
      <c r="IQ27" s="69">
        <f t="shared" si="32"/>
        <v>1</v>
      </c>
      <c r="IR27" s="69">
        <f t="shared" si="33"/>
        <v>1</v>
      </c>
      <c r="IS27" s="69">
        <f t="shared" si="33"/>
        <v>1</v>
      </c>
      <c r="IT27" s="69">
        <f t="shared" si="33"/>
        <v>1</v>
      </c>
      <c r="IU27" s="69">
        <f t="shared" si="33"/>
        <v>1</v>
      </c>
      <c r="IV27" s="69">
        <f t="shared" si="33"/>
        <v>1</v>
      </c>
      <c r="IW27" s="69">
        <f t="shared" si="33"/>
        <v>1</v>
      </c>
      <c r="IX27" s="69">
        <f t="shared" si="33"/>
        <v>1</v>
      </c>
      <c r="IY27" s="69">
        <f t="shared" si="33"/>
        <v>1</v>
      </c>
      <c r="IZ27" s="69">
        <f t="shared" si="33"/>
        <v>1</v>
      </c>
      <c r="JA27" s="69">
        <f t="shared" si="33"/>
        <v>1</v>
      </c>
      <c r="JB27" s="69">
        <f t="shared" si="33"/>
        <v>1</v>
      </c>
      <c r="JC27" s="69">
        <f t="shared" si="33"/>
        <v>1</v>
      </c>
      <c r="JD27" s="69">
        <f t="shared" si="33"/>
        <v>1</v>
      </c>
      <c r="JE27" s="69">
        <f t="shared" si="33"/>
        <v>1</v>
      </c>
      <c r="JF27" s="69">
        <f t="shared" si="33"/>
        <v>1</v>
      </c>
      <c r="JG27" s="69">
        <f t="shared" si="33"/>
        <v>1</v>
      </c>
      <c r="JH27" s="72">
        <f t="shared" si="17"/>
        <v>0.6</v>
      </c>
      <c r="JI27" s="27"/>
      <c r="JJ27" s="27"/>
      <c r="JK27" s="27"/>
      <c r="JL27" s="27"/>
      <c r="JM27" s="27"/>
      <c r="JN27" s="27"/>
      <c r="JO27" s="27"/>
      <c r="JP27" s="27"/>
      <c r="JQ27" s="27"/>
      <c r="JR27" s="27"/>
      <c r="JS27" s="27"/>
      <c r="JT27" s="27"/>
      <c r="JU27" s="27"/>
      <c r="JV27" s="27"/>
      <c r="JW27" s="27"/>
      <c r="JX27" s="27"/>
      <c r="JY27" s="27"/>
      <c r="JZ27" s="27"/>
      <c r="KA27" s="27"/>
      <c r="KB27" s="27"/>
      <c r="KC27" s="27"/>
      <c r="KD27" s="27"/>
      <c r="KE27" s="27"/>
      <c r="KF27" s="27"/>
      <c r="KG27" s="27"/>
      <c r="KH27" s="27"/>
      <c r="KI27" s="27"/>
      <c r="KJ27" s="27"/>
      <c r="KK27" s="27"/>
      <c r="KL27" s="27"/>
      <c r="KM27" s="27"/>
      <c r="KN27" s="27"/>
      <c r="KO27" s="27"/>
      <c r="KP27" s="27"/>
      <c r="KQ27" s="27"/>
      <c r="KR27" s="27"/>
      <c r="KS27" s="27"/>
      <c r="KT27" s="27"/>
      <c r="KU27" s="27"/>
      <c r="KV27" s="27"/>
      <c r="KW27" s="27"/>
      <c r="KX27" s="27"/>
      <c r="KY27" s="27"/>
      <c r="KZ27" s="27"/>
      <c r="LA27" s="27"/>
      <c r="LB27" s="27"/>
      <c r="LC27" s="27"/>
      <c r="LD27" s="27"/>
      <c r="LE27" s="27"/>
      <c r="LF27" s="27"/>
      <c r="LG27" s="27"/>
      <c r="LH27" s="27"/>
      <c r="LI27" s="27"/>
      <c r="LJ27" s="27"/>
      <c r="LK27" s="27"/>
      <c r="LL27" s="27"/>
      <c r="LM27" s="27"/>
      <c r="LN27" s="27"/>
      <c r="LO27" s="27"/>
      <c r="LP27" s="27"/>
      <c r="LQ27" s="27"/>
      <c r="LR27" s="27"/>
      <c r="LS27" s="27"/>
      <c r="LT27" s="27"/>
      <c r="LU27" s="27"/>
      <c r="LV27" s="27"/>
      <c r="LW27" s="27"/>
      <c r="LX27" s="27"/>
      <c r="LY27" s="27"/>
      <c r="LZ27" s="27"/>
      <c r="MA27" s="27"/>
      <c r="MB27" s="27"/>
      <c r="MC27" s="27"/>
      <c r="MD27" s="27"/>
      <c r="ME27" s="27"/>
      <c r="MF27" s="27"/>
      <c r="MG27" s="27"/>
    </row>
    <row r="28" spans="1:345" x14ac:dyDescent="0.25">
      <c r="A28" s="27"/>
      <c r="B28" s="27"/>
      <c r="C28" s="27"/>
      <c r="D28" s="27"/>
      <c r="E28" s="27"/>
      <c r="F28" s="66"/>
      <c r="G28" s="27"/>
      <c r="H28" s="27">
        <v>153</v>
      </c>
      <c r="I28" s="27">
        <f t="shared" si="35"/>
        <v>102</v>
      </c>
      <c r="J28" s="110"/>
      <c r="K28" s="25" t="s">
        <v>0</v>
      </c>
      <c r="L28" s="104">
        <v>7</v>
      </c>
      <c r="M28" s="69">
        <f t="shared" si="34"/>
        <v>0</v>
      </c>
      <c r="N28" s="69">
        <f t="shared" si="34"/>
        <v>0</v>
      </c>
      <c r="O28" s="69">
        <f t="shared" si="34"/>
        <v>0</v>
      </c>
      <c r="P28" s="69">
        <f t="shared" si="34"/>
        <v>0</v>
      </c>
      <c r="Q28" s="69">
        <f t="shared" si="34"/>
        <v>0</v>
      </c>
      <c r="R28" s="69">
        <f t="shared" si="34"/>
        <v>0</v>
      </c>
      <c r="S28" s="69">
        <f t="shared" si="34"/>
        <v>0</v>
      </c>
      <c r="T28" s="69">
        <f t="shared" si="34"/>
        <v>0</v>
      </c>
      <c r="U28" s="69">
        <f t="shared" si="34"/>
        <v>0</v>
      </c>
      <c r="V28" s="69">
        <f t="shared" si="34"/>
        <v>0</v>
      </c>
      <c r="W28" s="69">
        <f t="shared" si="34"/>
        <v>0</v>
      </c>
      <c r="X28" s="69">
        <f t="shared" si="34"/>
        <v>0</v>
      </c>
      <c r="Y28" s="69">
        <f t="shared" si="34"/>
        <v>0</v>
      </c>
      <c r="Z28" s="69">
        <f t="shared" si="34"/>
        <v>0</v>
      </c>
      <c r="AA28" s="69">
        <f t="shared" si="34"/>
        <v>0</v>
      </c>
      <c r="AB28" s="69">
        <f t="shared" si="19"/>
        <v>0</v>
      </c>
      <c r="AC28" s="69">
        <f t="shared" si="19"/>
        <v>0</v>
      </c>
      <c r="AD28" s="69">
        <f t="shared" si="19"/>
        <v>0</v>
      </c>
      <c r="AE28" s="69">
        <f t="shared" si="19"/>
        <v>0</v>
      </c>
      <c r="AF28" s="69">
        <f t="shared" si="19"/>
        <v>0</v>
      </c>
      <c r="AG28" s="69">
        <f t="shared" si="19"/>
        <v>0</v>
      </c>
      <c r="AH28" s="69">
        <f t="shared" si="19"/>
        <v>0</v>
      </c>
      <c r="AI28" s="69">
        <f t="shared" si="19"/>
        <v>0</v>
      </c>
      <c r="AJ28" s="69">
        <f t="shared" si="19"/>
        <v>0</v>
      </c>
      <c r="AK28" s="69">
        <f t="shared" si="19"/>
        <v>0</v>
      </c>
      <c r="AL28" s="69">
        <f t="shared" si="19"/>
        <v>0</v>
      </c>
      <c r="AM28" s="69">
        <f t="shared" si="19"/>
        <v>0</v>
      </c>
      <c r="AN28" s="69">
        <f t="shared" si="19"/>
        <v>0</v>
      </c>
      <c r="AO28" s="69">
        <f t="shared" si="19"/>
        <v>0</v>
      </c>
      <c r="AP28" s="69">
        <f t="shared" si="19"/>
        <v>0</v>
      </c>
      <c r="AQ28" s="69">
        <f t="shared" si="19"/>
        <v>0</v>
      </c>
      <c r="AR28" s="69">
        <f t="shared" si="20"/>
        <v>0</v>
      </c>
      <c r="AS28" s="69">
        <f t="shared" si="20"/>
        <v>0</v>
      </c>
      <c r="AT28" s="69">
        <f t="shared" si="20"/>
        <v>0</v>
      </c>
      <c r="AU28" s="69">
        <f t="shared" si="20"/>
        <v>0</v>
      </c>
      <c r="AV28" s="69">
        <f t="shared" si="20"/>
        <v>0</v>
      </c>
      <c r="AW28" s="69">
        <f t="shared" si="20"/>
        <v>0</v>
      </c>
      <c r="AX28" s="69">
        <f t="shared" si="20"/>
        <v>0</v>
      </c>
      <c r="AY28" s="69">
        <f t="shared" si="20"/>
        <v>0</v>
      </c>
      <c r="AZ28" s="69">
        <f t="shared" si="20"/>
        <v>0</v>
      </c>
      <c r="BA28" s="69">
        <f t="shared" si="20"/>
        <v>0</v>
      </c>
      <c r="BB28" s="69">
        <f t="shared" si="20"/>
        <v>0</v>
      </c>
      <c r="BC28" s="69">
        <f t="shared" si="20"/>
        <v>0</v>
      </c>
      <c r="BD28" s="69">
        <f t="shared" si="20"/>
        <v>0</v>
      </c>
      <c r="BE28" s="69">
        <f t="shared" si="20"/>
        <v>0</v>
      </c>
      <c r="BF28" s="69">
        <f t="shared" si="20"/>
        <v>0</v>
      </c>
      <c r="BG28" s="69">
        <f t="shared" si="20"/>
        <v>0</v>
      </c>
      <c r="BH28" s="69">
        <f t="shared" si="21"/>
        <v>0</v>
      </c>
      <c r="BI28" s="69">
        <f t="shared" si="21"/>
        <v>0</v>
      </c>
      <c r="BJ28" s="69">
        <f t="shared" si="21"/>
        <v>0</v>
      </c>
      <c r="BK28" s="69">
        <f t="shared" si="21"/>
        <v>0</v>
      </c>
      <c r="BL28" s="69">
        <f t="shared" si="21"/>
        <v>0</v>
      </c>
      <c r="BM28" s="69">
        <f t="shared" si="21"/>
        <v>0</v>
      </c>
      <c r="BN28" s="69">
        <f t="shared" si="21"/>
        <v>0</v>
      </c>
      <c r="BO28" s="69">
        <f t="shared" si="21"/>
        <v>0</v>
      </c>
      <c r="BP28" s="69">
        <f t="shared" si="21"/>
        <v>0</v>
      </c>
      <c r="BQ28" s="69">
        <f t="shared" si="21"/>
        <v>0</v>
      </c>
      <c r="BR28" s="69">
        <f t="shared" si="21"/>
        <v>0</v>
      </c>
      <c r="BS28" s="69">
        <f t="shared" si="21"/>
        <v>0</v>
      </c>
      <c r="BT28" s="69">
        <f t="shared" si="21"/>
        <v>0</v>
      </c>
      <c r="BU28" s="69">
        <f t="shared" si="21"/>
        <v>0</v>
      </c>
      <c r="BV28" s="69">
        <f t="shared" si="21"/>
        <v>0</v>
      </c>
      <c r="BW28" s="69">
        <f t="shared" si="21"/>
        <v>0</v>
      </c>
      <c r="BX28" s="69">
        <f t="shared" si="22"/>
        <v>0</v>
      </c>
      <c r="BY28" s="69">
        <f t="shared" si="22"/>
        <v>0</v>
      </c>
      <c r="BZ28" s="69">
        <f t="shared" si="22"/>
        <v>0</v>
      </c>
      <c r="CA28" s="69">
        <f t="shared" si="22"/>
        <v>0</v>
      </c>
      <c r="CB28" s="69">
        <f t="shared" si="22"/>
        <v>0</v>
      </c>
      <c r="CC28" s="69">
        <f t="shared" si="22"/>
        <v>0</v>
      </c>
      <c r="CD28" s="69">
        <f t="shared" si="22"/>
        <v>0</v>
      </c>
      <c r="CE28" s="69">
        <f t="shared" si="22"/>
        <v>0</v>
      </c>
      <c r="CF28" s="69">
        <f t="shared" si="22"/>
        <v>0</v>
      </c>
      <c r="CG28" s="69">
        <f t="shared" si="22"/>
        <v>0</v>
      </c>
      <c r="CH28" s="69">
        <f t="shared" si="22"/>
        <v>0</v>
      </c>
      <c r="CI28" s="69">
        <f t="shared" si="22"/>
        <v>0</v>
      </c>
      <c r="CJ28" s="69">
        <f t="shared" si="22"/>
        <v>0</v>
      </c>
      <c r="CK28" s="69">
        <f t="shared" si="22"/>
        <v>0</v>
      </c>
      <c r="CL28" s="69">
        <f t="shared" si="22"/>
        <v>0</v>
      </c>
      <c r="CM28" s="69">
        <f t="shared" si="22"/>
        <v>0</v>
      </c>
      <c r="CN28" s="69">
        <f t="shared" si="23"/>
        <v>0</v>
      </c>
      <c r="CO28" s="69">
        <f t="shared" si="23"/>
        <v>0</v>
      </c>
      <c r="CP28" s="69">
        <f t="shared" si="23"/>
        <v>0</v>
      </c>
      <c r="CQ28" s="69">
        <f t="shared" si="23"/>
        <v>0</v>
      </c>
      <c r="CR28" s="69">
        <f t="shared" si="23"/>
        <v>0</v>
      </c>
      <c r="CS28" s="69">
        <f t="shared" si="23"/>
        <v>0</v>
      </c>
      <c r="CT28" s="69">
        <f t="shared" si="23"/>
        <v>0</v>
      </c>
      <c r="CU28" s="69">
        <f t="shared" si="23"/>
        <v>0</v>
      </c>
      <c r="CV28" s="69">
        <f t="shared" si="23"/>
        <v>0</v>
      </c>
      <c r="CW28" s="69">
        <f t="shared" si="23"/>
        <v>0</v>
      </c>
      <c r="CX28" s="69">
        <f t="shared" si="23"/>
        <v>0</v>
      </c>
      <c r="CY28" s="69">
        <f t="shared" si="23"/>
        <v>0</v>
      </c>
      <c r="CZ28" s="69">
        <f t="shared" si="23"/>
        <v>0</v>
      </c>
      <c r="DA28" s="69">
        <f t="shared" si="23"/>
        <v>0</v>
      </c>
      <c r="DB28" s="69">
        <f t="shared" si="23"/>
        <v>0</v>
      </c>
      <c r="DC28" s="69">
        <f t="shared" si="23"/>
        <v>0</v>
      </c>
      <c r="DD28" s="69">
        <f t="shared" si="24"/>
        <v>0</v>
      </c>
      <c r="DE28" s="69">
        <f t="shared" si="24"/>
        <v>0</v>
      </c>
      <c r="DF28" s="69">
        <f t="shared" si="24"/>
        <v>0</v>
      </c>
      <c r="DG28" s="69">
        <f t="shared" si="24"/>
        <v>0</v>
      </c>
      <c r="DH28" s="69">
        <f t="shared" si="24"/>
        <v>0</v>
      </c>
      <c r="DI28" s="69">
        <f t="shared" si="24"/>
        <v>0</v>
      </c>
      <c r="DJ28" s="69">
        <f t="shared" si="24"/>
        <v>0</v>
      </c>
      <c r="DK28" s="69">
        <f t="shared" si="24"/>
        <v>1</v>
      </c>
      <c r="DL28" s="69">
        <f t="shared" si="24"/>
        <v>1</v>
      </c>
      <c r="DM28" s="69">
        <f t="shared" si="24"/>
        <v>1</v>
      </c>
      <c r="DN28" s="69">
        <f t="shared" si="24"/>
        <v>1</v>
      </c>
      <c r="DO28" s="69">
        <f t="shared" si="24"/>
        <v>1</v>
      </c>
      <c r="DP28" s="69">
        <f t="shared" si="24"/>
        <v>1</v>
      </c>
      <c r="DQ28" s="69">
        <f t="shared" si="24"/>
        <v>1</v>
      </c>
      <c r="DR28" s="69">
        <f t="shared" si="24"/>
        <v>1</v>
      </c>
      <c r="DS28" s="69">
        <f t="shared" si="24"/>
        <v>1</v>
      </c>
      <c r="DT28" s="69">
        <f t="shared" si="25"/>
        <v>1</v>
      </c>
      <c r="DU28" s="69">
        <f t="shared" si="25"/>
        <v>1</v>
      </c>
      <c r="DV28" s="69">
        <f t="shared" si="25"/>
        <v>1</v>
      </c>
      <c r="DW28" s="69">
        <f t="shared" si="25"/>
        <v>1</v>
      </c>
      <c r="DX28" s="69">
        <f t="shared" si="25"/>
        <v>1</v>
      </c>
      <c r="DY28" s="69">
        <f t="shared" si="25"/>
        <v>1</v>
      </c>
      <c r="DZ28" s="69">
        <f t="shared" si="25"/>
        <v>1</v>
      </c>
      <c r="EA28" s="69">
        <f t="shared" si="25"/>
        <v>1</v>
      </c>
      <c r="EB28" s="69">
        <f t="shared" si="25"/>
        <v>1</v>
      </c>
      <c r="EC28" s="69">
        <f t="shared" si="25"/>
        <v>1</v>
      </c>
      <c r="ED28" s="69">
        <f t="shared" si="25"/>
        <v>1</v>
      </c>
      <c r="EE28" s="69">
        <f t="shared" si="25"/>
        <v>1</v>
      </c>
      <c r="EF28" s="69">
        <f t="shared" si="25"/>
        <v>1</v>
      </c>
      <c r="EG28" s="69">
        <f t="shared" si="25"/>
        <v>1</v>
      </c>
      <c r="EH28" s="69">
        <f t="shared" si="25"/>
        <v>1</v>
      </c>
      <c r="EI28" s="69">
        <f t="shared" si="25"/>
        <v>1</v>
      </c>
      <c r="EJ28" s="69">
        <f t="shared" si="26"/>
        <v>1</v>
      </c>
      <c r="EK28" s="69">
        <f t="shared" si="26"/>
        <v>1</v>
      </c>
      <c r="EL28" s="69">
        <f t="shared" si="26"/>
        <v>1</v>
      </c>
      <c r="EM28" s="69">
        <f t="shared" si="26"/>
        <v>1</v>
      </c>
      <c r="EN28" s="69">
        <f t="shared" si="26"/>
        <v>1</v>
      </c>
      <c r="EO28" s="69">
        <f t="shared" si="26"/>
        <v>1</v>
      </c>
      <c r="EP28" s="69">
        <f t="shared" si="26"/>
        <v>1</v>
      </c>
      <c r="EQ28" s="69">
        <f t="shared" si="26"/>
        <v>1</v>
      </c>
      <c r="ER28" s="69">
        <f t="shared" si="26"/>
        <v>1</v>
      </c>
      <c r="ES28" s="69">
        <f t="shared" si="26"/>
        <v>1</v>
      </c>
      <c r="ET28" s="69">
        <f t="shared" si="26"/>
        <v>1</v>
      </c>
      <c r="EU28" s="69">
        <f t="shared" si="26"/>
        <v>1</v>
      </c>
      <c r="EV28" s="69">
        <f t="shared" si="26"/>
        <v>1</v>
      </c>
      <c r="EW28" s="69">
        <f t="shared" si="26"/>
        <v>1</v>
      </c>
      <c r="EX28" s="69">
        <f t="shared" si="26"/>
        <v>1</v>
      </c>
      <c r="EY28" s="69">
        <f t="shared" si="26"/>
        <v>1</v>
      </c>
      <c r="EZ28" s="69">
        <f t="shared" si="27"/>
        <v>1</v>
      </c>
      <c r="FA28" s="69">
        <f t="shared" si="27"/>
        <v>1</v>
      </c>
      <c r="FB28" s="69">
        <f t="shared" si="27"/>
        <v>1</v>
      </c>
      <c r="FC28" s="69">
        <f t="shared" si="27"/>
        <v>1</v>
      </c>
      <c r="FD28" s="69">
        <f t="shared" si="27"/>
        <v>1</v>
      </c>
      <c r="FE28" s="69">
        <f t="shared" si="27"/>
        <v>1</v>
      </c>
      <c r="FF28" s="69">
        <f t="shared" si="27"/>
        <v>1</v>
      </c>
      <c r="FG28" s="69">
        <f t="shared" si="27"/>
        <v>1</v>
      </c>
      <c r="FH28" s="69">
        <f t="shared" si="27"/>
        <v>1</v>
      </c>
      <c r="FI28" s="69">
        <f t="shared" si="27"/>
        <v>1</v>
      </c>
      <c r="FJ28" s="69">
        <f t="shared" si="27"/>
        <v>1</v>
      </c>
      <c r="FK28" s="69">
        <f t="shared" si="27"/>
        <v>1</v>
      </c>
      <c r="FL28" s="69">
        <f t="shared" si="27"/>
        <v>1</v>
      </c>
      <c r="FM28" s="69">
        <f t="shared" si="27"/>
        <v>1</v>
      </c>
      <c r="FN28" s="69">
        <f t="shared" si="27"/>
        <v>1</v>
      </c>
      <c r="FO28" s="69">
        <f t="shared" si="27"/>
        <v>1</v>
      </c>
      <c r="FP28" s="69">
        <f t="shared" si="28"/>
        <v>1</v>
      </c>
      <c r="FQ28" s="69">
        <f t="shared" si="28"/>
        <v>1</v>
      </c>
      <c r="FR28" s="69">
        <f t="shared" si="28"/>
        <v>1</v>
      </c>
      <c r="FS28" s="69">
        <f t="shared" si="28"/>
        <v>1</v>
      </c>
      <c r="FT28" s="69">
        <f t="shared" si="28"/>
        <v>1</v>
      </c>
      <c r="FU28" s="69">
        <f t="shared" si="28"/>
        <v>1</v>
      </c>
      <c r="FV28" s="69">
        <f t="shared" si="28"/>
        <v>1</v>
      </c>
      <c r="FW28" s="69">
        <f t="shared" si="28"/>
        <v>1</v>
      </c>
      <c r="FX28" s="69">
        <f t="shared" si="28"/>
        <v>1</v>
      </c>
      <c r="FY28" s="69">
        <f t="shared" si="28"/>
        <v>1</v>
      </c>
      <c r="FZ28" s="69">
        <f t="shared" si="28"/>
        <v>1</v>
      </c>
      <c r="GA28" s="69">
        <f t="shared" si="28"/>
        <v>1</v>
      </c>
      <c r="GB28" s="69">
        <f t="shared" si="28"/>
        <v>1</v>
      </c>
      <c r="GC28" s="69">
        <f t="shared" si="28"/>
        <v>1</v>
      </c>
      <c r="GD28" s="69">
        <f t="shared" si="28"/>
        <v>1</v>
      </c>
      <c r="GE28" s="69">
        <f t="shared" si="28"/>
        <v>1</v>
      </c>
      <c r="GF28" s="69">
        <f t="shared" si="29"/>
        <v>1</v>
      </c>
      <c r="GG28" s="69">
        <f t="shared" si="29"/>
        <v>1</v>
      </c>
      <c r="GH28" s="69">
        <f t="shared" si="29"/>
        <v>1</v>
      </c>
      <c r="GI28" s="69">
        <f t="shared" si="29"/>
        <v>1</v>
      </c>
      <c r="GJ28" s="69">
        <f t="shared" si="29"/>
        <v>1</v>
      </c>
      <c r="GK28" s="69">
        <f t="shared" si="29"/>
        <v>1</v>
      </c>
      <c r="GL28" s="69">
        <f t="shared" si="29"/>
        <v>1</v>
      </c>
      <c r="GM28" s="69">
        <f t="shared" si="29"/>
        <v>1</v>
      </c>
      <c r="GN28" s="69">
        <f t="shared" si="29"/>
        <v>1</v>
      </c>
      <c r="GO28" s="69">
        <f t="shared" si="29"/>
        <v>1</v>
      </c>
      <c r="GP28" s="69">
        <f t="shared" si="29"/>
        <v>1</v>
      </c>
      <c r="GQ28" s="69">
        <f t="shared" si="29"/>
        <v>1</v>
      </c>
      <c r="GR28" s="69">
        <f t="shared" si="29"/>
        <v>1</v>
      </c>
      <c r="GS28" s="69">
        <f t="shared" si="29"/>
        <v>1</v>
      </c>
      <c r="GT28" s="69">
        <f t="shared" si="29"/>
        <v>1</v>
      </c>
      <c r="GU28" s="69">
        <f t="shared" si="29"/>
        <v>1</v>
      </c>
      <c r="GV28" s="69">
        <f t="shared" si="30"/>
        <v>1</v>
      </c>
      <c r="GW28" s="69">
        <f t="shared" si="30"/>
        <v>1</v>
      </c>
      <c r="GX28" s="69">
        <f t="shared" si="30"/>
        <v>1</v>
      </c>
      <c r="GY28" s="69">
        <f t="shared" si="30"/>
        <v>1</v>
      </c>
      <c r="GZ28" s="69">
        <f t="shared" si="30"/>
        <v>1</v>
      </c>
      <c r="HA28" s="69">
        <f t="shared" si="30"/>
        <v>1</v>
      </c>
      <c r="HB28" s="69">
        <f t="shared" si="30"/>
        <v>1</v>
      </c>
      <c r="HC28" s="69">
        <f t="shared" si="30"/>
        <v>1</v>
      </c>
      <c r="HD28" s="69">
        <f t="shared" si="30"/>
        <v>1</v>
      </c>
      <c r="HE28" s="69">
        <f t="shared" si="30"/>
        <v>1</v>
      </c>
      <c r="HF28" s="69">
        <f t="shared" si="30"/>
        <v>1</v>
      </c>
      <c r="HG28" s="69">
        <f t="shared" si="30"/>
        <v>1</v>
      </c>
      <c r="HH28" s="69">
        <f t="shared" si="30"/>
        <v>1</v>
      </c>
      <c r="HI28" s="69">
        <f t="shared" si="30"/>
        <v>1</v>
      </c>
      <c r="HJ28" s="69">
        <f t="shared" si="30"/>
        <v>1</v>
      </c>
      <c r="HK28" s="69">
        <f t="shared" si="30"/>
        <v>1</v>
      </c>
      <c r="HL28" s="69">
        <f t="shared" si="31"/>
        <v>1</v>
      </c>
      <c r="HM28" s="69">
        <f t="shared" si="31"/>
        <v>1</v>
      </c>
      <c r="HN28" s="69">
        <f t="shared" si="31"/>
        <v>1</v>
      </c>
      <c r="HO28" s="69">
        <f t="shared" si="31"/>
        <v>1</v>
      </c>
      <c r="HP28" s="69">
        <f t="shared" si="31"/>
        <v>1</v>
      </c>
      <c r="HQ28" s="69">
        <f t="shared" si="31"/>
        <v>1</v>
      </c>
      <c r="HR28" s="69">
        <f t="shared" si="31"/>
        <v>1</v>
      </c>
      <c r="HS28" s="69">
        <f t="shared" si="31"/>
        <v>1</v>
      </c>
      <c r="HT28" s="69">
        <f t="shared" si="31"/>
        <v>1</v>
      </c>
      <c r="HU28" s="69">
        <f t="shared" si="31"/>
        <v>1</v>
      </c>
      <c r="HV28" s="69">
        <f t="shared" si="31"/>
        <v>1</v>
      </c>
      <c r="HW28" s="69">
        <f t="shared" si="31"/>
        <v>1</v>
      </c>
      <c r="HX28" s="69">
        <f t="shared" si="31"/>
        <v>1</v>
      </c>
      <c r="HY28" s="69">
        <f t="shared" si="31"/>
        <v>1</v>
      </c>
      <c r="HZ28" s="69">
        <f t="shared" si="31"/>
        <v>1</v>
      </c>
      <c r="IA28" s="69">
        <f t="shared" si="31"/>
        <v>1</v>
      </c>
      <c r="IB28" s="69">
        <f t="shared" si="32"/>
        <v>1</v>
      </c>
      <c r="IC28" s="69">
        <f t="shared" si="32"/>
        <v>1</v>
      </c>
      <c r="ID28" s="69">
        <f t="shared" si="32"/>
        <v>1</v>
      </c>
      <c r="IE28" s="69">
        <f t="shared" si="32"/>
        <v>1</v>
      </c>
      <c r="IF28" s="69">
        <f t="shared" si="32"/>
        <v>1</v>
      </c>
      <c r="IG28" s="69">
        <f t="shared" si="32"/>
        <v>1</v>
      </c>
      <c r="IH28" s="69">
        <f t="shared" si="32"/>
        <v>1</v>
      </c>
      <c r="II28" s="69">
        <f t="shared" si="32"/>
        <v>1</v>
      </c>
      <c r="IJ28" s="69">
        <f t="shared" si="32"/>
        <v>1</v>
      </c>
      <c r="IK28" s="69">
        <f t="shared" si="32"/>
        <v>1</v>
      </c>
      <c r="IL28" s="69">
        <f t="shared" si="32"/>
        <v>1</v>
      </c>
      <c r="IM28" s="69">
        <f t="shared" si="32"/>
        <v>1</v>
      </c>
      <c r="IN28" s="69">
        <f t="shared" si="32"/>
        <v>1</v>
      </c>
      <c r="IO28" s="69">
        <f t="shared" si="32"/>
        <v>1</v>
      </c>
      <c r="IP28" s="69">
        <f t="shared" si="32"/>
        <v>1</v>
      </c>
      <c r="IQ28" s="69">
        <f t="shared" si="32"/>
        <v>1</v>
      </c>
      <c r="IR28" s="69">
        <f t="shared" si="33"/>
        <v>1</v>
      </c>
      <c r="IS28" s="69">
        <f t="shared" si="33"/>
        <v>1</v>
      </c>
      <c r="IT28" s="69">
        <f t="shared" si="33"/>
        <v>1</v>
      </c>
      <c r="IU28" s="69">
        <f t="shared" si="33"/>
        <v>1</v>
      </c>
      <c r="IV28" s="69">
        <f t="shared" si="33"/>
        <v>1</v>
      </c>
      <c r="IW28" s="69">
        <f t="shared" si="33"/>
        <v>1</v>
      </c>
      <c r="IX28" s="69">
        <f t="shared" si="33"/>
        <v>1</v>
      </c>
      <c r="IY28" s="69">
        <f t="shared" si="33"/>
        <v>1</v>
      </c>
      <c r="IZ28" s="69">
        <f t="shared" si="33"/>
        <v>1</v>
      </c>
      <c r="JA28" s="69">
        <f t="shared" si="33"/>
        <v>1</v>
      </c>
      <c r="JB28" s="69">
        <f t="shared" si="33"/>
        <v>1</v>
      </c>
      <c r="JC28" s="69">
        <f t="shared" si="33"/>
        <v>1</v>
      </c>
      <c r="JD28" s="69">
        <f t="shared" si="33"/>
        <v>1</v>
      </c>
      <c r="JE28" s="69">
        <f t="shared" si="33"/>
        <v>1</v>
      </c>
      <c r="JF28" s="69">
        <f t="shared" si="33"/>
        <v>1</v>
      </c>
      <c r="JG28" s="69">
        <f t="shared" si="33"/>
        <v>1</v>
      </c>
      <c r="JH28" s="72">
        <f t="shared" si="17"/>
        <v>0.4</v>
      </c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</row>
    <row r="29" spans="1:345" x14ac:dyDescent="0.25">
      <c r="A29" s="27"/>
      <c r="B29" s="27"/>
      <c r="C29" s="27"/>
      <c r="D29" s="27"/>
      <c r="E29" s="27"/>
      <c r="F29" s="66"/>
      <c r="G29" s="27"/>
      <c r="H29" s="27">
        <v>51</v>
      </c>
      <c r="I29" s="27">
        <f t="shared" si="35"/>
        <v>204</v>
      </c>
      <c r="J29" s="110"/>
      <c r="K29" s="26" t="s">
        <v>1</v>
      </c>
      <c r="L29" s="105"/>
      <c r="M29" s="69">
        <f t="shared" si="34"/>
        <v>0</v>
      </c>
      <c r="N29" s="69">
        <f t="shared" si="34"/>
        <v>0</v>
      </c>
      <c r="O29" s="69">
        <f t="shared" si="34"/>
        <v>0</v>
      </c>
      <c r="P29" s="69">
        <f t="shared" si="34"/>
        <v>0</v>
      </c>
      <c r="Q29" s="69">
        <f t="shared" si="34"/>
        <v>0</v>
      </c>
      <c r="R29" s="69">
        <f t="shared" si="34"/>
        <v>0</v>
      </c>
      <c r="S29" s="69">
        <f t="shared" si="34"/>
        <v>0</v>
      </c>
      <c r="T29" s="69">
        <f t="shared" si="34"/>
        <v>0</v>
      </c>
      <c r="U29" s="69">
        <f t="shared" si="34"/>
        <v>0</v>
      </c>
      <c r="V29" s="69">
        <f t="shared" si="34"/>
        <v>0</v>
      </c>
      <c r="W29" s="69">
        <f t="shared" si="34"/>
        <v>0</v>
      </c>
      <c r="X29" s="69">
        <f t="shared" si="34"/>
        <v>0</v>
      </c>
      <c r="Y29" s="69">
        <f t="shared" si="34"/>
        <v>0</v>
      </c>
      <c r="Z29" s="69">
        <f t="shared" si="34"/>
        <v>0</v>
      </c>
      <c r="AA29" s="69">
        <f t="shared" si="34"/>
        <v>0</v>
      </c>
      <c r="AB29" s="69">
        <f t="shared" si="19"/>
        <v>0</v>
      </c>
      <c r="AC29" s="69">
        <f t="shared" si="19"/>
        <v>0</v>
      </c>
      <c r="AD29" s="69">
        <f t="shared" si="19"/>
        <v>0</v>
      </c>
      <c r="AE29" s="69">
        <f t="shared" si="19"/>
        <v>0</v>
      </c>
      <c r="AF29" s="69">
        <f t="shared" si="19"/>
        <v>0</v>
      </c>
      <c r="AG29" s="69">
        <f t="shared" si="19"/>
        <v>0</v>
      </c>
      <c r="AH29" s="69">
        <f t="shared" si="19"/>
        <v>0</v>
      </c>
      <c r="AI29" s="69">
        <f t="shared" si="19"/>
        <v>0</v>
      </c>
      <c r="AJ29" s="69">
        <f t="shared" si="19"/>
        <v>0</v>
      </c>
      <c r="AK29" s="69">
        <f t="shared" si="19"/>
        <v>0</v>
      </c>
      <c r="AL29" s="69">
        <f t="shared" si="19"/>
        <v>0</v>
      </c>
      <c r="AM29" s="69">
        <f t="shared" si="19"/>
        <v>0</v>
      </c>
      <c r="AN29" s="69">
        <f t="shared" si="19"/>
        <v>0</v>
      </c>
      <c r="AO29" s="69">
        <f t="shared" si="19"/>
        <v>0</v>
      </c>
      <c r="AP29" s="69">
        <f t="shared" si="19"/>
        <v>0</v>
      </c>
      <c r="AQ29" s="69">
        <f t="shared" si="19"/>
        <v>0</v>
      </c>
      <c r="AR29" s="69">
        <f t="shared" si="20"/>
        <v>0</v>
      </c>
      <c r="AS29" s="69">
        <f t="shared" si="20"/>
        <v>0</v>
      </c>
      <c r="AT29" s="69">
        <f t="shared" si="20"/>
        <v>0</v>
      </c>
      <c r="AU29" s="69">
        <f t="shared" si="20"/>
        <v>0</v>
      </c>
      <c r="AV29" s="69">
        <f t="shared" si="20"/>
        <v>0</v>
      </c>
      <c r="AW29" s="69">
        <f t="shared" si="20"/>
        <v>0</v>
      </c>
      <c r="AX29" s="69">
        <f t="shared" si="20"/>
        <v>0</v>
      </c>
      <c r="AY29" s="69">
        <f t="shared" si="20"/>
        <v>0</v>
      </c>
      <c r="AZ29" s="69">
        <f t="shared" si="20"/>
        <v>0</v>
      </c>
      <c r="BA29" s="69">
        <f t="shared" si="20"/>
        <v>0</v>
      </c>
      <c r="BB29" s="69">
        <f t="shared" si="20"/>
        <v>0</v>
      </c>
      <c r="BC29" s="69">
        <f t="shared" si="20"/>
        <v>0</v>
      </c>
      <c r="BD29" s="69">
        <f t="shared" si="20"/>
        <v>0</v>
      </c>
      <c r="BE29" s="69">
        <f t="shared" si="20"/>
        <v>0</v>
      </c>
      <c r="BF29" s="69">
        <f t="shared" si="20"/>
        <v>0</v>
      </c>
      <c r="BG29" s="69">
        <f t="shared" si="20"/>
        <v>0</v>
      </c>
      <c r="BH29" s="69">
        <f t="shared" si="21"/>
        <v>0</v>
      </c>
      <c r="BI29" s="69">
        <f t="shared" si="21"/>
        <v>0</v>
      </c>
      <c r="BJ29" s="69">
        <f t="shared" si="21"/>
        <v>0</v>
      </c>
      <c r="BK29" s="69">
        <f t="shared" si="21"/>
        <v>0</v>
      </c>
      <c r="BL29" s="69">
        <f t="shared" si="21"/>
        <v>0</v>
      </c>
      <c r="BM29" s="69">
        <f t="shared" si="21"/>
        <v>0</v>
      </c>
      <c r="BN29" s="69">
        <f t="shared" si="21"/>
        <v>0</v>
      </c>
      <c r="BO29" s="69">
        <f t="shared" si="21"/>
        <v>0</v>
      </c>
      <c r="BP29" s="69">
        <f t="shared" si="21"/>
        <v>0</v>
      </c>
      <c r="BQ29" s="69">
        <f t="shared" si="21"/>
        <v>0</v>
      </c>
      <c r="BR29" s="69">
        <f t="shared" si="21"/>
        <v>0</v>
      </c>
      <c r="BS29" s="69">
        <f t="shared" si="21"/>
        <v>0</v>
      </c>
      <c r="BT29" s="69">
        <f t="shared" si="21"/>
        <v>0</v>
      </c>
      <c r="BU29" s="69">
        <f t="shared" si="21"/>
        <v>0</v>
      </c>
      <c r="BV29" s="69">
        <f t="shared" si="21"/>
        <v>0</v>
      </c>
      <c r="BW29" s="69">
        <f t="shared" si="21"/>
        <v>0</v>
      </c>
      <c r="BX29" s="69">
        <f t="shared" si="22"/>
        <v>0</v>
      </c>
      <c r="BY29" s="69">
        <f t="shared" si="22"/>
        <v>0</v>
      </c>
      <c r="BZ29" s="69">
        <f t="shared" si="22"/>
        <v>0</v>
      </c>
      <c r="CA29" s="69">
        <f t="shared" si="22"/>
        <v>0</v>
      </c>
      <c r="CB29" s="69">
        <f t="shared" si="22"/>
        <v>0</v>
      </c>
      <c r="CC29" s="69">
        <f t="shared" si="22"/>
        <v>0</v>
      </c>
      <c r="CD29" s="69">
        <f t="shared" si="22"/>
        <v>0</v>
      </c>
      <c r="CE29" s="69">
        <f t="shared" si="22"/>
        <v>0</v>
      </c>
      <c r="CF29" s="69">
        <f t="shared" si="22"/>
        <v>0</v>
      </c>
      <c r="CG29" s="69">
        <f t="shared" si="22"/>
        <v>0</v>
      </c>
      <c r="CH29" s="69">
        <f t="shared" si="22"/>
        <v>0</v>
      </c>
      <c r="CI29" s="69">
        <f t="shared" si="22"/>
        <v>0</v>
      </c>
      <c r="CJ29" s="69">
        <f t="shared" si="22"/>
        <v>0</v>
      </c>
      <c r="CK29" s="69">
        <f t="shared" si="22"/>
        <v>0</v>
      </c>
      <c r="CL29" s="69">
        <f t="shared" si="22"/>
        <v>0</v>
      </c>
      <c r="CM29" s="69">
        <f t="shared" si="22"/>
        <v>0</v>
      </c>
      <c r="CN29" s="69">
        <f t="shared" si="23"/>
        <v>0</v>
      </c>
      <c r="CO29" s="69">
        <f t="shared" si="23"/>
        <v>0</v>
      </c>
      <c r="CP29" s="69">
        <f t="shared" si="23"/>
        <v>0</v>
      </c>
      <c r="CQ29" s="69">
        <f t="shared" si="23"/>
        <v>0</v>
      </c>
      <c r="CR29" s="69">
        <f t="shared" si="23"/>
        <v>0</v>
      </c>
      <c r="CS29" s="69">
        <f t="shared" si="23"/>
        <v>0</v>
      </c>
      <c r="CT29" s="69">
        <f t="shared" si="23"/>
        <v>0</v>
      </c>
      <c r="CU29" s="69">
        <f t="shared" si="23"/>
        <v>0</v>
      </c>
      <c r="CV29" s="69">
        <f t="shared" si="23"/>
        <v>0</v>
      </c>
      <c r="CW29" s="69">
        <f t="shared" si="23"/>
        <v>0</v>
      </c>
      <c r="CX29" s="69">
        <f t="shared" si="23"/>
        <v>0</v>
      </c>
      <c r="CY29" s="69">
        <f t="shared" si="23"/>
        <v>0</v>
      </c>
      <c r="CZ29" s="69">
        <f t="shared" si="23"/>
        <v>0</v>
      </c>
      <c r="DA29" s="69">
        <f t="shared" si="23"/>
        <v>0</v>
      </c>
      <c r="DB29" s="69">
        <f t="shared" si="23"/>
        <v>0</v>
      </c>
      <c r="DC29" s="69">
        <f t="shared" si="23"/>
        <v>0</v>
      </c>
      <c r="DD29" s="69">
        <f t="shared" si="24"/>
        <v>0</v>
      </c>
      <c r="DE29" s="69">
        <f t="shared" si="24"/>
        <v>0</v>
      </c>
      <c r="DF29" s="69">
        <f t="shared" si="24"/>
        <v>0</v>
      </c>
      <c r="DG29" s="69">
        <f t="shared" si="24"/>
        <v>0</v>
      </c>
      <c r="DH29" s="69">
        <f t="shared" si="24"/>
        <v>0</v>
      </c>
      <c r="DI29" s="69">
        <f t="shared" si="24"/>
        <v>0</v>
      </c>
      <c r="DJ29" s="69">
        <f t="shared" si="24"/>
        <v>0</v>
      </c>
      <c r="DK29" s="69">
        <f t="shared" si="24"/>
        <v>0</v>
      </c>
      <c r="DL29" s="69">
        <f t="shared" si="24"/>
        <v>0</v>
      </c>
      <c r="DM29" s="69">
        <f t="shared" si="24"/>
        <v>0</v>
      </c>
      <c r="DN29" s="69">
        <f t="shared" si="24"/>
        <v>0</v>
      </c>
      <c r="DO29" s="69">
        <f t="shared" si="24"/>
        <v>0</v>
      </c>
      <c r="DP29" s="69">
        <f t="shared" si="24"/>
        <v>0</v>
      </c>
      <c r="DQ29" s="69">
        <f t="shared" si="24"/>
        <v>0</v>
      </c>
      <c r="DR29" s="69">
        <f t="shared" si="24"/>
        <v>0</v>
      </c>
      <c r="DS29" s="69">
        <f t="shared" si="24"/>
        <v>0</v>
      </c>
      <c r="DT29" s="69">
        <f t="shared" si="25"/>
        <v>0</v>
      </c>
      <c r="DU29" s="69">
        <f t="shared" si="25"/>
        <v>0</v>
      </c>
      <c r="DV29" s="69">
        <f t="shared" si="25"/>
        <v>0</v>
      </c>
      <c r="DW29" s="69">
        <f t="shared" si="25"/>
        <v>0</v>
      </c>
      <c r="DX29" s="69">
        <f t="shared" si="25"/>
        <v>0</v>
      </c>
      <c r="DY29" s="69">
        <f t="shared" si="25"/>
        <v>0</v>
      </c>
      <c r="DZ29" s="69">
        <f t="shared" si="25"/>
        <v>0</v>
      </c>
      <c r="EA29" s="69">
        <f t="shared" si="25"/>
        <v>0</v>
      </c>
      <c r="EB29" s="69">
        <f t="shared" si="25"/>
        <v>0</v>
      </c>
      <c r="EC29" s="69">
        <f t="shared" si="25"/>
        <v>0</v>
      </c>
      <c r="ED29" s="69">
        <f t="shared" si="25"/>
        <v>0</v>
      </c>
      <c r="EE29" s="69">
        <f t="shared" si="25"/>
        <v>0</v>
      </c>
      <c r="EF29" s="69">
        <f t="shared" si="25"/>
        <v>0</v>
      </c>
      <c r="EG29" s="69">
        <f t="shared" si="25"/>
        <v>0</v>
      </c>
      <c r="EH29" s="69">
        <f t="shared" si="25"/>
        <v>0</v>
      </c>
      <c r="EI29" s="69">
        <f t="shared" si="25"/>
        <v>0</v>
      </c>
      <c r="EJ29" s="69">
        <f t="shared" si="26"/>
        <v>0</v>
      </c>
      <c r="EK29" s="69">
        <f t="shared" si="26"/>
        <v>0</v>
      </c>
      <c r="EL29" s="69">
        <f t="shared" si="26"/>
        <v>0</v>
      </c>
      <c r="EM29" s="69">
        <f t="shared" si="26"/>
        <v>0</v>
      </c>
      <c r="EN29" s="69">
        <f t="shared" si="26"/>
        <v>0</v>
      </c>
      <c r="EO29" s="69">
        <f t="shared" si="26"/>
        <v>0</v>
      </c>
      <c r="EP29" s="69">
        <f t="shared" si="26"/>
        <v>0</v>
      </c>
      <c r="EQ29" s="69">
        <f t="shared" si="26"/>
        <v>0</v>
      </c>
      <c r="ER29" s="69">
        <f t="shared" si="26"/>
        <v>0</v>
      </c>
      <c r="ES29" s="69">
        <f t="shared" si="26"/>
        <v>0</v>
      </c>
      <c r="ET29" s="69">
        <f t="shared" si="26"/>
        <v>0</v>
      </c>
      <c r="EU29" s="69">
        <f t="shared" si="26"/>
        <v>0</v>
      </c>
      <c r="EV29" s="69">
        <f t="shared" si="26"/>
        <v>0</v>
      </c>
      <c r="EW29" s="69">
        <f t="shared" si="26"/>
        <v>0</v>
      </c>
      <c r="EX29" s="69">
        <f t="shared" si="26"/>
        <v>0</v>
      </c>
      <c r="EY29" s="69">
        <f t="shared" si="26"/>
        <v>0</v>
      </c>
      <c r="EZ29" s="69">
        <f t="shared" si="27"/>
        <v>0</v>
      </c>
      <c r="FA29" s="69">
        <f t="shared" si="27"/>
        <v>0</v>
      </c>
      <c r="FB29" s="69">
        <f t="shared" si="27"/>
        <v>0</v>
      </c>
      <c r="FC29" s="69">
        <f t="shared" si="27"/>
        <v>0</v>
      </c>
      <c r="FD29" s="69">
        <f t="shared" si="27"/>
        <v>0</v>
      </c>
      <c r="FE29" s="69">
        <f t="shared" si="27"/>
        <v>0</v>
      </c>
      <c r="FF29" s="69">
        <f t="shared" si="27"/>
        <v>0</v>
      </c>
      <c r="FG29" s="69">
        <f t="shared" si="27"/>
        <v>0</v>
      </c>
      <c r="FH29" s="69">
        <f t="shared" si="27"/>
        <v>0</v>
      </c>
      <c r="FI29" s="69">
        <f t="shared" si="27"/>
        <v>0</v>
      </c>
      <c r="FJ29" s="69">
        <f t="shared" si="27"/>
        <v>0</v>
      </c>
      <c r="FK29" s="69">
        <f t="shared" si="27"/>
        <v>0</v>
      </c>
      <c r="FL29" s="69">
        <f t="shared" si="27"/>
        <v>0</v>
      </c>
      <c r="FM29" s="69">
        <f t="shared" si="27"/>
        <v>0</v>
      </c>
      <c r="FN29" s="69">
        <f t="shared" si="27"/>
        <v>0</v>
      </c>
      <c r="FO29" s="69">
        <f t="shared" si="27"/>
        <v>0</v>
      </c>
      <c r="FP29" s="69">
        <f t="shared" si="28"/>
        <v>0</v>
      </c>
      <c r="FQ29" s="69">
        <f t="shared" si="28"/>
        <v>0</v>
      </c>
      <c r="FR29" s="69">
        <f t="shared" si="28"/>
        <v>0</v>
      </c>
      <c r="FS29" s="69">
        <f t="shared" si="28"/>
        <v>0</v>
      </c>
      <c r="FT29" s="69">
        <f t="shared" si="28"/>
        <v>0</v>
      </c>
      <c r="FU29" s="69">
        <f t="shared" si="28"/>
        <v>0</v>
      </c>
      <c r="FV29" s="69">
        <f t="shared" si="28"/>
        <v>0</v>
      </c>
      <c r="FW29" s="69">
        <f t="shared" si="28"/>
        <v>0</v>
      </c>
      <c r="FX29" s="69">
        <f t="shared" si="28"/>
        <v>0</v>
      </c>
      <c r="FY29" s="69">
        <f t="shared" si="28"/>
        <v>0</v>
      </c>
      <c r="FZ29" s="69">
        <f t="shared" si="28"/>
        <v>0</v>
      </c>
      <c r="GA29" s="69">
        <f t="shared" si="28"/>
        <v>0</v>
      </c>
      <c r="GB29" s="69">
        <f t="shared" si="28"/>
        <v>0</v>
      </c>
      <c r="GC29" s="69">
        <f t="shared" si="28"/>
        <v>0</v>
      </c>
      <c r="GD29" s="69">
        <f t="shared" si="28"/>
        <v>0</v>
      </c>
      <c r="GE29" s="69">
        <f t="shared" si="28"/>
        <v>0</v>
      </c>
      <c r="GF29" s="69">
        <f t="shared" si="29"/>
        <v>0</v>
      </c>
      <c r="GG29" s="69">
        <f t="shared" si="29"/>
        <v>0</v>
      </c>
      <c r="GH29" s="69">
        <f t="shared" si="29"/>
        <v>0</v>
      </c>
      <c r="GI29" s="69">
        <f t="shared" si="29"/>
        <v>0</v>
      </c>
      <c r="GJ29" s="69">
        <f t="shared" si="29"/>
        <v>0</v>
      </c>
      <c r="GK29" s="69">
        <f t="shared" si="29"/>
        <v>0</v>
      </c>
      <c r="GL29" s="69">
        <f t="shared" si="29"/>
        <v>0</v>
      </c>
      <c r="GM29" s="69">
        <f t="shared" si="29"/>
        <v>0</v>
      </c>
      <c r="GN29" s="69">
        <f t="shared" si="29"/>
        <v>0</v>
      </c>
      <c r="GO29" s="69">
        <f t="shared" si="29"/>
        <v>0</v>
      </c>
      <c r="GP29" s="69">
        <f t="shared" si="29"/>
        <v>0</v>
      </c>
      <c r="GQ29" s="69">
        <f t="shared" si="29"/>
        <v>0</v>
      </c>
      <c r="GR29" s="69">
        <f t="shared" si="29"/>
        <v>0</v>
      </c>
      <c r="GS29" s="69">
        <f t="shared" si="29"/>
        <v>0</v>
      </c>
      <c r="GT29" s="69">
        <f t="shared" si="29"/>
        <v>0</v>
      </c>
      <c r="GU29" s="69">
        <f t="shared" si="29"/>
        <v>0</v>
      </c>
      <c r="GV29" s="69">
        <f t="shared" si="30"/>
        <v>0</v>
      </c>
      <c r="GW29" s="69">
        <f t="shared" si="30"/>
        <v>0</v>
      </c>
      <c r="GX29" s="69">
        <f t="shared" si="30"/>
        <v>0</v>
      </c>
      <c r="GY29" s="69">
        <f t="shared" si="30"/>
        <v>0</v>
      </c>
      <c r="GZ29" s="69">
        <f t="shared" si="30"/>
        <v>0</v>
      </c>
      <c r="HA29" s="69">
        <f t="shared" si="30"/>
        <v>0</v>
      </c>
      <c r="HB29" s="69">
        <f t="shared" si="30"/>
        <v>0</v>
      </c>
      <c r="HC29" s="69">
        <f t="shared" si="30"/>
        <v>0</v>
      </c>
      <c r="HD29" s="69">
        <f t="shared" si="30"/>
        <v>0</v>
      </c>
      <c r="HE29" s="69">
        <f t="shared" si="30"/>
        <v>0</v>
      </c>
      <c r="HF29" s="69">
        <f t="shared" si="30"/>
        <v>0</v>
      </c>
      <c r="HG29" s="69">
        <f t="shared" si="30"/>
        <v>0</v>
      </c>
      <c r="HH29" s="69">
        <f t="shared" si="30"/>
        <v>0</v>
      </c>
      <c r="HI29" s="69">
        <f t="shared" si="30"/>
        <v>1</v>
      </c>
      <c r="HJ29" s="69">
        <f t="shared" si="30"/>
        <v>1</v>
      </c>
      <c r="HK29" s="69">
        <f t="shared" si="30"/>
        <v>1</v>
      </c>
      <c r="HL29" s="69">
        <f t="shared" si="31"/>
        <v>1</v>
      </c>
      <c r="HM29" s="69">
        <f t="shared" si="31"/>
        <v>1</v>
      </c>
      <c r="HN29" s="69">
        <f t="shared" si="31"/>
        <v>1</v>
      </c>
      <c r="HO29" s="69">
        <f t="shared" si="31"/>
        <v>1</v>
      </c>
      <c r="HP29" s="69">
        <f t="shared" si="31"/>
        <v>1</v>
      </c>
      <c r="HQ29" s="69">
        <f t="shared" si="31"/>
        <v>1</v>
      </c>
      <c r="HR29" s="69">
        <f t="shared" si="31"/>
        <v>1</v>
      </c>
      <c r="HS29" s="69">
        <f t="shared" si="31"/>
        <v>1</v>
      </c>
      <c r="HT29" s="69">
        <f t="shared" si="31"/>
        <v>1</v>
      </c>
      <c r="HU29" s="69">
        <f t="shared" si="31"/>
        <v>1</v>
      </c>
      <c r="HV29" s="69">
        <f t="shared" si="31"/>
        <v>1</v>
      </c>
      <c r="HW29" s="69">
        <f t="shared" si="31"/>
        <v>1</v>
      </c>
      <c r="HX29" s="69">
        <f t="shared" si="31"/>
        <v>1</v>
      </c>
      <c r="HY29" s="69">
        <f t="shared" si="31"/>
        <v>1</v>
      </c>
      <c r="HZ29" s="69">
        <f t="shared" si="31"/>
        <v>1</v>
      </c>
      <c r="IA29" s="69">
        <f t="shared" si="31"/>
        <v>1</v>
      </c>
      <c r="IB29" s="69">
        <f t="shared" si="32"/>
        <v>1</v>
      </c>
      <c r="IC29" s="69">
        <f t="shared" si="32"/>
        <v>1</v>
      </c>
      <c r="ID29" s="69">
        <f t="shared" si="32"/>
        <v>1</v>
      </c>
      <c r="IE29" s="69">
        <f t="shared" si="32"/>
        <v>1</v>
      </c>
      <c r="IF29" s="69">
        <f t="shared" si="32"/>
        <v>1</v>
      </c>
      <c r="IG29" s="69">
        <f t="shared" si="32"/>
        <v>1</v>
      </c>
      <c r="IH29" s="69">
        <f t="shared" si="32"/>
        <v>1</v>
      </c>
      <c r="II29" s="69">
        <f t="shared" si="32"/>
        <v>1</v>
      </c>
      <c r="IJ29" s="69">
        <f t="shared" si="32"/>
        <v>1</v>
      </c>
      <c r="IK29" s="69">
        <f t="shared" si="32"/>
        <v>1</v>
      </c>
      <c r="IL29" s="69">
        <f t="shared" si="32"/>
        <v>1</v>
      </c>
      <c r="IM29" s="69">
        <f t="shared" si="32"/>
        <v>1</v>
      </c>
      <c r="IN29" s="69">
        <f t="shared" si="32"/>
        <v>1</v>
      </c>
      <c r="IO29" s="69">
        <f t="shared" si="32"/>
        <v>1</v>
      </c>
      <c r="IP29" s="69">
        <f t="shared" si="32"/>
        <v>1</v>
      </c>
      <c r="IQ29" s="69">
        <f t="shared" si="32"/>
        <v>1</v>
      </c>
      <c r="IR29" s="69">
        <f t="shared" si="33"/>
        <v>1</v>
      </c>
      <c r="IS29" s="69">
        <f t="shared" si="33"/>
        <v>1</v>
      </c>
      <c r="IT29" s="69">
        <f t="shared" si="33"/>
        <v>1</v>
      </c>
      <c r="IU29" s="69">
        <f t="shared" si="33"/>
        <v>1</v>
      </c>
      <c r="IV29" s="69">
        <f t="shared" si="33"/>
        <v>1</v>
      </c>
      <c r="IW29" s="69">
        <f t="shared" si="33"/>
        <v>1</v>
      </c>
      <c r="IX29" s="69">
        <f t="shared" si="33"/>
        <v>1</v>
      </c>
      <c r="IY29" s="69">
        <f t="shared" si="33"/>
        <v>1</v>
      </c>
      <c r="IZ29" s="69">
        <f t="shared" si="33"/>
        <v>1</v>
      </c>
      <c r="JA29" s="69">
        <f t="shared" si="33"/>
        <v>1</v>
      </c>
      <c r="JB29" s="69">
        <f t="shared" si="33"/>
        <v>1</v>
      </c>
      <c r="JC29" s="69">
        <f t="shared" si="33"/>
        <v>1</v>
      </c>
      <c r="JD29" s="69">
        <f t="shared" si="33"/>
        <v>1</v>
      </c>
      <c r="JE29" s="69">
        <f t="shared" si="33"/>
        <v>1</v>
      </c>
      <c r="JF29" s="69">
        <f t="shared" si="33"/>
        <v>1</v>
      </c>
      <c r="JG29" s="69">
        <f t="shared" si="33"/>
        <v>1</v>
      </c>
      <c r="JH29" s="72">
        <f t="shared" si="17"/>
        <v>0.8</v>
      </c>
      <c r="JI29" s="27"/>
      <c r="JJ29" s="27"/>
      <c r="JK29" s="27"/>
      <c r="JL29" s="27"/>
      <c r="JM29" s="27"/>
      <c r="JN29" s="27"/>
      <c r="JO29" s="27"/>
      <c r="JP29" s="27"/>
      <c r="JQ29" s="27"/>
      <c r="JR29" s="27"/>
      <c r="JS29" s="27"/>
      <c r="JT29" s="27"/>
      <c r="JU29" s="27"/>
      <c r="JV29" s="27"/>
      <c r="JW29" s="27"/>
      <c r="JX29" s="27"/>
      <c r="JY29" s="27"/>
      <c r="JZ29" s="27"/>
      <c r="KA29" s="27"/>
      <c r="KB29" s="27"/>
      <c r="KC29" s="27"/>
      <c r="KD29" s="27"/>
      <c r="KE29" s="27"/>
      <c r="KF29" s="27"/>
      <c r="KG29" s="27"/>
      <c r="KH29" s="27"/>
      <c r="KI29" s="27"/>
      <c r="KJ29" s="27"/>
      <c r="KK29" s="27"/>
      <c r="KL29" s="27"/>
      <c r="KM29" s="27"/>
      <c r="KN29" s="27"/>
      <c r="KO29" s="27"/>
      <c r="KP29" s="27"/>
      <c r="KQ29" s="27"/>
      <c r="KR29" s="27"/>
      <c r="KS29" s="27"/>
      <c r="KT29" s="27"/>
      <c r="KU29" s="27"/>
      <c r="KV29" s="27"/>
      <c r="KW29" s="27"/>
      <c r="KX29" s="27"/>
      <c r="KY29" s="27"/>
      <c r="KZ29" s="27"/>
      <c r="LA29" s="27"/>
      <c r="LB29" s="27"/>
      <c r="LC29" s="27"/>
      <c r="LD29" s="27"/>
      <c r="LE29" s="27"/>
      <c r="LF29" s="27"/>
      <c r="LG29" s="27"/>
      <c r="LH29" s="27"/>
      <c r="LI29" s="27"/>
      <c r="LJ29" s="27"/>
      <c r="LK29" s="27"/>
      <c r="LL29" s="27"/>
      <c r="LM29" s="27"/>
      <c r="LN29" s="27"/>
      <c r="LO29" s="27"/>
      <c r="LP29" s="27"/>
      <c r="LQ29" s="27"/>
      <c r="LR29" s="27"/>
      <c r="LS29" s="27"/>
      <c r="LT29" s="27"/>
      <c r="LU29" s="27"/>
      <c r="LV29" s="27"/>
      <c r="LW29" s="27"/>
      <c r="LX29" s="27"/>
      <c r="LY29" s="27"/>
      <c r="LZ29" s="27"/>
      <c r="MA29" s="27"/>
      <c r="MB29" s="27"/>
      <c r="MC29" s="27"/>
      <c r="MD29" s="27"/>
      <c r="ME29" s="27"/>
      <c r="MF29" s="27"/>
      <c r="MG29" s="27"/>
    </row>
    <row r="30" spans="1:345" x14ac:dyDescent="0.25">
      <c r="A30" s="27"/>
      <c r="B30" s="27"/>
      <c r="C30" s="27"/>
      <c r="D30" s="27"/>
      <c r="E30" s="27"/>
      <c r="F30" s="66"/>
      <c r="G30" s="27"/>
      <c r="H30" s="27">
        <v>255</v>
      </c>
      <c r="I30" s="27">
        <f t="shared" si="35"/>
        <v>0</v>
      </c>
      <c r="J30" s="110"/>
      <c r="K30" s="60" t="s">
        <v>2</v>
      </c>
      <c r="L30" s="106"/>
      <c r="M30" s="69">
        <f t="shared" si="34"/>
        <v>1</v>
      </c>
      <c r="N30" s="69">
        <f t="shared" si="34"/>
        <v>1</v>
      </c>
      <c r="O30" s="69">
        <f t="shared" si="34"/>
        <v>1</v>
      </c>
      <c r="P30" s="69">
        <f t="shared" si="34"/>
        <v>1</v>
      </c>
      <c r="Q30" s="69">
        <f t="shared" si="34"/>
        <v>1</v>
      </c>
      <c r="R30" s="69">
        <f t="shared" si="34"/>
        <v>1</v>
      </c>
      <c r="S30" s="69">
        <f t="shared" si="34"/>
        <v>1</v>
      </c>
      <c r="T30" s="69">
        <f t="shared" si="34"/>
        <v>1</v>
      </c>
      <c r="U30" s="69">
        <f t="shared" si="34"/>
        <v>1</v>
      </c>
      <c r="V30" s="69">
        <f t="shared" si="34"/>
        <v>1</v>
      </c>
      <c r="W30" s="69">
        <f t="shared" si="34"/>
        <v>1</v>
      </c>
      <c r="X30" s="69">
        <f t="shared" si="34"/>
        <v>1</v>
      </c>
      <c r="Y30" s="69">
        <f t="shared" si="34"/>
        <v>1</v>
      </c>
      <c r="Z30" s="69">
        <f t="shared" si="34"/>
        <v>1</v>
      </c>
      <c r="AA30" s="69">
        <f t="shared" si="34"/>
        <v>1</v>
      </c>
      <c r="AB30" s="69">
        <f t="shared" si="19"/>
        <v>1</v>
      </c>
      <c r="AC30" s="69">
        <f t="shared" si="19"/>
        <v>1</v>
      </c>
      <c r="AD30" s="69">
        <f t="shared" si="19"/>
        <v>1</v>
      </c>
      <c r="AE30" s="69">
        <f t="shared" si="19"/>
        <v>1</v>
      </c>
      <c r="AF30" s="69">
        <f t="shared" si="19"/>
        <v>1</v>
      </c>
      <c r="AG30" s="69">
        <f t="shared" si="19"/>
        <v>1</v>
      </c>
      <c r="AH30" s="69">
        <f t="shared" si="19"/>
        <v>1</v>
      </c>
      <c r="AI30" s="69">
        <f t="shared" si="19"/>
        <v>1</v>
      </c>
      <c r="AJ30" s="69">
        <f t="shared" si="19"/>
        <v>1</v>
      </c>
      <c r="AK30" s="69">
        <f t="shared" si="19"/>
        <v>1</v>
      </c>
      <c r="AL30" s="69">
        <f t="shared" si="19"/>
        <v>1</v>
      </c>
      <c r="AM30" s="69">
        <f t="shared" si="19"/>
        <v>1</v>
      </c>
      <c r="AN30" s="69">
        <f t="shared" si="19"/>
        <v>1</v>
      </c>
      <c r="AO30" s="69">
        <f t="shared" si="19"/>
        <v>1</v>
      </c>
      <c r="AP30" s="69">
        <f t="shared" si="19"/>
        <v>1</v>
      </c>
      <c r="AQ30" s="69">
        <f t="shared" si="19"/>
        <v>1</v>
      </c>
      <c r="AR30" s="69">
        <f t="shared" si="20"/>
        <v>1</v>
      </c>
      <c r="AS30" s="69">
        <f t="shared" si="20"/>
        <v>1</v>
      </c>
      <c r="AT30" s="69">
        <f t="shared" si="20"/>
        <v>1</v>
      </c>
      <c r="AU30" s="69">
        <f t="shared" si="20"/>
        <v>1</v>
      </c>
      <c r="AV30" s="69">
        <f t="shared" si="20"/>
        <v>1</v>
      </c>
      <c r="AW30" s="69">
        <f t="shared" si="20"/>
        <v>1</v>
      </c>
      <c r="AX30" s="69">
        <f t="shared" si="20"/>
        <v>1</v>
      </c>
      <c r="AY30" s="69">
        <f t="shared" si="20"/>
        <v>1</v>
      </c>
      <c r="AZ30" s="69">
        <f t="shared" si="20"/>
        <v>1</v>
      </c>
      <c r="BA30" s="69">
        <f t="shared" si="20"/>
        <v>1</v>
      </c>
      <c r="BB30" s="69">
        <f t="shared" si="20"/>
        <v>1</v>
      </c>
      <c r="BC30" s="69">
        <f t="shared" si="20"/>
        <v>1</v>
      </c>
      <c r="BD30" s="69">
        <f t="shared" si="20"/>
        <v>1</v>
      </c>
      <c r="BE30" s="69">
        <f t="shared" si="20"/>
        <v>1</v>
      </c>
      <c r="BF30" s="69">
        <f t="shared" si="20"/>
        <v>1</v>
      </c>
      <c r="BG30" s="69">
        <f t="shared" si="20"/>
        <v>1</v>
      </c>
      <c r="BH30" s="69">
        <f t="shared" si="21"/>
        <v>1</v>
      </c>
      <c r="BI30" s="69">
        <f t="shared" si="21"/>
        <v>1</v>
      </c>
      <c r="BJ30" s="69">
        <f t="shared" si="21"/>
        <v>1</v>
      </c>
      <c r="BK30" s="69">
        <f t="shared" si="21"/>
        <v>1</v>
      </c>
      <c r="BL30" s="69">
        <f t="shared" si="21"/>
        <v>1</v>
      </c>
      <c r="BM30" s="69">
        <f t="shared" si="21"/>
        <v>1</v>
      </c>
      <c r="BN30" s="69">
        <f t="shared" si="21"/>
        <v>1</v>
      </c>
      <c r="BO30" s="69">
        <f t="shared" si="21"/>
        <v>1</v>
      </c>
      <c r="BP30" s="69">
        <f t="shared" si="21"/>
        <v>1</v>
      </c>
      <c r="BQ30" s="69">
        <f t="shared" si="21"/>
        <v>1</v>
      </c>
      <c r="BR30" s="69">
        <f t="shared" si="21"/>
        <v>1</v>
      </c>
      <c r="BS30" s="69">
        <f t="shared" si="21"/>
        <v>1</v>
      </c>
      <c r="BT30" s="69">
        <f t="shared" si="21"/>
        <v>1</v>
      </c>
      <c r="BU30" s="69">
        <f t="shared" si="21"/>
        <v>1</v>
      </c>
      <c r="BV30" s="69">
        <f t="shared" si="21"/>
        <v>1</v>
      </c>
      <c r="BW30" s="69">
        <f t="shared" si="21"/>
        <v>1</v>
      </c>
      <c r="BX30" s="69">
        <f t="shared" si="22"/>
        <v>1</v>
      </c>
      <c r="BY30" s="69">
        <f t="shared" si="22"/>
        <v>1</v>
      </c>
      <c r="BZ30" s="69">
        <f t="shared" si="22"/>
        <v>1</v>
      </c>
      <c r="CA30" s="69">
        <f t="shared" si="22"/>
        <v>1</v>
      </c>
      <c r="CB30" s="69">
        <f t="shared" si="22"/>
        <v>1</v>
      </c>
      <c r="CC30" s="69">
        <f t="shared" si="22"/>
        <v>1</v>
      </c>
      <c r="CD30" s="69">
        <f t="shared" si="22"/>
        <v>1</v>
      </c>
      <c r="CE30" s="69">
        <f t="shared" si="22"/>
        <v>1</v>
      </c>
      <c r="CF30" s="69">
        <f t="shared" si="22"/>
        <v>1</v>
      </c>
      <c r="CG30" s="69">
        <f t="shared" si="22"/>
        <v>1</v>
      </c>
      <c r="CH30" s="69">
        <f t="shared" si="22"/>
        <v>1</v>
      </c>
      <c r="CI30" s="69">
        <f t="shared" si="22"/>
        <v>1</v>
      </c>
      <c r="CJ30" s="69">
        <f t="shared" si="22"/>
        <v>1</v>
      </c>
      <c r="CK30" s="69">
        <f t="shared" si="22"/>
        <v>1</v>
      </c>
      <c r="CL30" s="69">
        <f t="shared" si="22"/>
        <v>1</v>
      </c>
      <c r="CM30" s="69">
        <f t="shared" si="22"/>
        <v>1</v>
      </c>
      <c r="CN30" s="69">
        <f t="shared" si="23"/>
        <v>1</v>
      </c>
      <c r="CO30" s="69">
        <f t="shared" si="23"/>
        <v>1</v>
      </c>
      <c r="CP30" s="69">
        <f t="shared" si="23"/>
        <v>1</v>
      </c>
      <c r="CQ30" s="69">
        <f t="shared" si="23"/>
        <v>1</v>
      </c>
      <c r="CR30" s="69">
        <f t="shared" si="23"/>
        <v>1</v>
      </c>
      <c r="CS30" s="69">
        <f t="shared" si="23"/>
        <v>1</v>
      </c>
      <c r="CT30" s="69">
        <f t="shared" si="23"/>
        <v>1</v>
      </c>
      <c r="CU30" s="69">
        <f t="shared" si="23"/>
        <v>1</v>
      </c>
      <c r="CV30" s="69">
        <f t="shared" si="23"/>
        <v>1</v>
      </c>
      <c r="CW30" s="69">
        <f t="shared" si="23"/>
        <v>1</v>
      </c>
      <c r="CX30" s="69">
        <f t="shared" si="23"/>
        <v>1</v>
      </c>
      <c r="CY30" s="69">
        <f t="shared" si="23"/>
        <v>1</v>
      </c>
      <c r="CZ30" s="69">
        <f t="shared" si="23"/>
        <v>1</v>
      </c>
      <c r="DA30" s="69">
        <f t="shared" si="23"/>
        <v>1</v>
      </c>
      <c r="DB30" s="69">
        <f t="shared" si="23"/>
        <v>1</v>
      </c>
      <c r="DC30" s="69">
        <f t="shared" si="23"/>
        <v>1</v>
      </c>
      <c r="DD30" s="69">
        <f t="shared" si="24"/>
        <v>1</v>
      </c>
      <c r="DE30" s="69">
        <f t="shared" si="24"/>
        <v>1</v>
      </c>
      <c r="DF30" s="69">
        <f t="shared" si="24"/>
        <v>1</v>
      </c>
      <c r="DG30" s="69">
        <f t="shared" si="24"/>
        <v>1</v>
      </c>
      <c r="DH30" s="69">
        <f t="shared" si="24"/>
        <v>1</v>
      </c>
      <c r="DI30" s="69">
        <f t="shared" si="24"/>
        <v>1</v>
      </c>
      <c r="DJ30" s="69">
        <f t="shared" si="24"/>
        <v>1</v>
      </c>
      <c r="DK30" s="69">
        <f t="shared" si="24"/>
        <v>1</v>
      </c>
      <c r="DL30" s="69">
        <f t="shared" si="24"/>
        <v>1</v>
      </c>
      <c r="DM30" s="69">
        <f t="shared" si="24"/>
        <v>1</v>
      </c>
      <c r="DN30" s="69">
        <f t="shared" si="24"/>
        <v>1</v>
      </c>
      <c r="DO30" s="69">
        <f t="shared" si="24"/>
        <v>1</v>
      </c>
      <c r="DP30" s="69">
        <f t="shared" si="24"/>
        <v>1</v>
      </c>
      <c r="DQ30" s="69">
        <f t="shared" si="24"/>
        <v>1</v>
      </c>
      <c r="DR30" s="69">
        <f t="shared" si="24"/>
        <v>1</v>
      </c>
      <c r="DS30" s="69">
        <f t="shared" si="24"/>
        <v>1</v>
      </c>
      <c r="DT30" s="69">
        <f t="shared" si="25"/>
        <v>1</v>
      </c>
      <c r="DU30" s="69">
        <f t="shared" si="25"/>
        <v>1</v>
      </c>
      <c r="DV30" s="69">
        <f t="shared" si="25"/>
        <v>1</v>
      </c>
      <c r="DW30" s="69">
        <f t="shared" si="25"/>
        <v>1</v>
      </c>
      <c r="DX30" s="69">
        <f t="shared" si="25"/>
        <v>1</v>
      </c>
      <c r="DY30" s="69">
        <f t="shared" si="25"/>
        <v>1</v>
      </c>
      <c r="DZ30" s="69">
        <f t="shared" si="25"/>
        <v>1</v>
      </c>
      <c r="EA30" s="69">
        <f t="shared" si="25"/>
        <v>1</v>
      </c>
      <c r="EB30" s="69">
        <f t="shared" si="25"/>
        <v>1</v>
      </c>
      <c r="EC30" s="69">
        <f t="shared" si="25"/>
        <v>1</v>
      </c>
      <c r="ED30" s="69">
        <f t="shared" si="25"/>
        <v>1</v>
      </c>
      <c r="EE30" s="69">
        <f t="shared" si="25"/>
        <v>1</v>
      </c>
      <c r="EF30" s="69">
        <f t="shared" si="25"/>
        <v>1</v>
      </c>
      <c r="EG30" s="69">
        <f t="shared" si="25"/>
        <v>1</v>
      </c>
      <c r="EH30" s="69">
        <f t="shared" si="25"/>
        <v>1</v>
      </c>
      <c r="EI30" s="69">
        <f t="shared" si="25"/>
        <v>1</v>
      </c>
      <c r="EJ30" s="69">
        <f t="shared" si="26"/>
        <v>1</v>
      </c>
      <c r="EK30" s="69">
        <f t="shared" si="26"/>
        <v>1</v>
      </c>
      <c r="EL30" s="69">
        <f t="shared" si="26"/>
        <v>1</v>
      </c>
      <c r="EM30" s="69">
        <f t="shared" si="26"/>
        <v>1</v>
      </c>
      <c r="EN30" s="69">
        <f t="shared" si="26"/>
        <v>1</v>
      </c>
      <c r="EO30" s="69">
        <f t="shared" si="26"/>
        <v>1</v>
      </c>
      <c r="EP30" s="69">
        <f t="shared" si="26"/>
        <v>1</v>
      </c>
      <c r="EQ30" s="69">
        <f t="shared" si="26"/>
        <v>1</v>
      </c>
      <c r="ER30" s="69">
        <f t="shared" si="26"/>
        <v>1</v>
      </c>
      <c r="ES30" s="69">
        <f t="shared" si="26"/>
        <v>1</v>
      </c>
      <c r="ET30" s="69">
        <f t="shared" si="26"/>
        <v>1</v>
      </c>
      <c r="EU30" s="69">
        <f t="shared" si="26"/>
        <v>1</v>
      </c>
      <c r="EV30" s="69">
        <f t="shared" si="26"/>
        <v>1</v>
      </c>
      <c r="EW30" s="69">
        <f t="shared" si="26"/>
        <v>1</v>
      </c>
      <c r="EX30" s="69">
        <f t="shared" si="26"/>
        <v>1</v>
      </c>
      <c r="EY30" s="69">
        <f t="shared" si="26"/>
        <v>1</v>
      </c>
      <c r="EZ30" s="69">
        <f t="shared" si="27"/>
        <v>1</v>
      </c>
      <c r="FA30" s="69">
        <f t="shared" si="27"/>
        <v>1</v>
      </c>
      <c r="FB30" s="69">
        <f t="shared" si="27"/>
        <v>1</v>
      </c>
      <c r="FC30" s="69">
        <f t="shared" si="27"/>
        <v>1</v>
      </c>
      <c r="FD30" s="69">
        <f t="shared" si="27"/>
        <v>1</v>
      </c>
      <c r="FE30" s="69">
        <f t="shared" si="27"/>
        <v>1</v>
      </c>
      <c r="FF30" s="69">
        <f t="shared" si="27"/>
        <v>1</v>
      </c>
      <c r="FG30" s="69">
        <f t="shared" si="27"/>
        <v>1</v>
      </c>
      <c r="FH30" s="69">
        <f t="shared" si="27"/>
        <v>1</v>
      </c>
      <c r="FI30" s="69">
        <f t="shared" si="27"/>
        <v>1</v>
      </c>
      <c r="FJ30" s="69">
        <f t="shared" si="27"/>
        <v>1</v>
      </c>
      <c r="FK30" s="69">
        <f t="shared" si="27"/>
        <v>1</v>
      </c>
      <c r="FL30" s="69">
        <f t="shared" si="27"/>
        <v>1</v>
      </c>
      <c r="FM30" s="69">
        <f t="shared" si="27"/>
        <v>1</v>
      </c>
      <c r="FN30" s="69">
        <f t="shared" si="27"/>
        <v>1</v>
      </c>
      <c r="FO30" s="69">
        <f t="shared" si="27"/>
        <v>1</v>
      </c>
      <c r="FP30" s="69">
        <f t="shared" si="28"/>
        <v>1</v>
      </c>
      <c r="FQ30" s="69">
        <f t="shared" si="28"/>
        <v>1</v>
      </c>
      <c r="FR30" s="69">
        <f t="shared" si="28"/>
        <v>1</v>
      </c>
      <c r="FS30" s="69">
        <f t="shared" si="28"/>
        <v>1</v>
      </c>
      <c r="FT30" s="69">
        <f t="shared" si="28"/>
        <v>1</v>
      </c>
      <c r="FU30" s="69">
        <f t="shared" si="28"/>
        <v>1</v>
      </c>
      <c r="FV30" s="69">
        <f t="shared" si="28"/>
        <v>1</v>
      </c>
      <c r="FW30" s="69">
        <f t="shared" si="28"/>
        <v>1</v>
      </c>
      <c r="FX30" s="69">
        <f t="shared" si="28"/>
        <v>1</v>
      </c>
      <c r="FY30" s="69">
        <f t="shared" si="28"/>
        <v>1</v>
      </c>
      <c r="FZ30" s="69">
        <f t="shared" si="28"/>
        <v>1</v>
      </c>
      <c r="GA30" s="69">
        <f t="shared" si="28"/>
        <v>1</v>
      </c>
      <c r="GB30" s="69">
        <f t="shared" si="28"/>
        <v>1</v>
      </c>
      <c r="GC30" s="69">
        <f t="shared" si="28"/>
        <v>1</v>
      </c>
      <c r="GD30" s="69">
        <f t="shared" si="28"/>
        <v>1</v>
      </c>
      <c r="GE30" s="69">
        <f t="shared" si="28"/>
        <v>1</v>
      </c>
      <c r="GF30" s="69">
        <f t="shared" si="29"/>
        <v>1</v>
      </c>
      <c r="GG30" s="69">
        <f t="shared" si="29"/>
        <v>1</v>
      </c>
      <c r="GH30" s="69">
        <f t="shared" si="29"/>
        <v>1</v>
      </c>
      <c r="GI30" s="69">
        <f t="shared" si="29"/>
        <v>1</v>
      </c>
      <c r="GJ30" s="69">
        <f t="shared" si="29"/>
        <v>1</v>
      </c>
      <c r="GK30" s="69">
        <f t="shared" si="29"/>
        <v>1</v>
      </c>
      <c r="GL30" s="69">
        <f t="shared" si="29"/>
        <v>1</v>
      </c>
      <c r="GM30" s="69">
        <f t="shared" si="29"/>
        <v>1</v>
      </c>
      <c r="GN30" s="69">
        <f t="shared" si="29"/>
        <v>1</v>
      </c>
      <c r="GO30" s="69">
        <f t="shared" si="29"/>
        <v>1</v>
      </c>
      <c r="GP30" s="69">
        <f t="shared" si="29"/>
        <v>1</v>
      </c>
      <c r="GQ30" s="69">
        <f t="shared" si="29"/>
        <v>1</v>
      </c>
      <c r="GR30" s="69">
        <f t="shared" si="29"/>
        <v>1</v>
      </c>
      <c r="GS30" s="69">
        <f t="shared" si="29"/>
        <v>1</v>
      </c>
      <c r="GT30" s="69">
        <f t="shared" si="29"/>
        <v>1</v>
      </c>
      <c r="GU30" s="69">
        <f t="shared" si="29"/>
        <v>1</v>
      </c>
      <c r="GV30" s="69">
        <f t="shared" si="30"/>
        <v>1</v>
      </c>
      <c r="GW30" s="69">
        <f t="shared" si="30"/>
        <v>1</v>
      </c>
      <c r="GX30" s="69">
        <f t="shared" si="30"/>
        <v>1</v>
      </c>
      <c r="GY30" s="69">
        <f t="shared" si="30"/>
        <v>1</v>
      </c>
      <c r="GZ30" s="69">
        <f t="shared" si="30"/>
        <v>1</v>
      </c>
      <c r="HA30" s="69">
        <f t="shared" si="30"/>
        <v>1</v>
      </c>
      <c r="HB30" s="69">
        <f t="shared" si="30"/>
        <v>1</v>
      </c>
      <c r="HC30" s="69">
        <f t="shared" si="30"/>
        <v>1</v>
      </c>
      <c r="HD30" s="69">
        <f t="shared" si="30"/>
        <v>1</v>
      </c>
      <c r="HE30" s="69">
        <f t="shared" si="30"/>
        <v>1</v>
      </c>
      <c r="HF30" s="69">
        <f t="shared" si="30"/>
        <v>1</v>
      </c>
      <c r="HG30" s="69">
        <f t="shared" si="30"/>
        <v>1</v>
      </c>
      <c r="HH30" s="69">
        <f t="shared" si="30"/>
        <v>1</v>
      </c>
      <c r="HI30" s="69">
        <f t="shared" si="30"/>
        <v>1</v>
      </c>
      <c r="HJ30" s="69">
        <f t="shared" si="30"/>
        <v>1</v>
      </c>
      <c r="HK30" s="69">
        <f t="shared" si="30"/>
        <v>1</v>
      </c>
      <c r="HL30" s="69">
        <f t="shared" si="31"/>
        <v>1</v>
      </c>
      <c r="HM30" s="69">
        <f t="shared" si="31"/>
        <v>1</v>
      </c>
      <c r="HN30" s="69">
        <f t="shared" si="31"/>
        <v>1</v>
      </c>
      <c r="HO30" s="69">
        <f t="shared" si="31"/>
        <v>1</v>
      </c>
      <c r="HP30" s="69">
        <f t="shared" si="31"/>
        <v>1</v>
      </c>
      <c r="HQ30" s="69">
        <f t="shared" si="31"/>
        <v>1</v>
      </c>
      <c r="HR30" s="69">
        <f t="shared" si="31"/>
        <v>1</v>
      </c>
      <c r="HS30" s="69">
        <f t="shared" si="31"/>
        <v>1</v>
      </c>
      <c r="HT30" s="69">
        <f t="shared" si="31"/>
        <v>1</v>
      </c>
      <c r="HU30" s="69">
        <f t="shared" si="31"/>
        <v>1</v>
      </c>
      <c r="HV30" s="69">
        <f t="shared" si="31"/>
        <v>1</v>
      </c>
      <c r="HW30" s="69">
        <f t="shared" si="31"/>
        <v>1</v>
      </c>
      <c r="HX30" s="69">
        <f t="shared" si="31"/>
        <v>1</v>
      </c>
      <c r="HY30" s="69">
        <f t="shared" si="31"/>
        <v>1</v>
      </c>
      <c r="HZ30" s="69">
        <f t="shared" si="31"/>
        <v>1</v>
      </c>
      <c r="IA30" s="69">
        <f t="shared" si="31"/>
        <v>1</v>
      </c>
      <c r="IB30" s="69">
        <f t="shared" si="32"/>
        <v>1</v>
      </c>
      <c r="IC30" s="69">
        <f t="shared" si="32"/>
        <v>1</v>
      </c>
      <c r="ID30" s="69">
        <f t="shared" si="32"/>
        <v>1</v>
      </c>
      <c r="IE30" s="69">
        <f t="shared" si="32"/>
        <v>1</v>
      </c>
      <c r="IF30" s="69">
        <f t="shared" si="32"/>
        <v>1</v>
      </c>
      <c r="IG30" s="69">
        <f t="shared" si="32"/>
        <v>1</v>
      </c>
      <c r="IH30" s="69">
        <f t="shared" si="32"/>
        <v>1</v>
      </c>
      <c r="II30" s="69">
        <f t="shared" si="32"/>
        <v>1</v>
      </c>
      <c r="IJ30" s="69">
        <f t="shared" si="32"/>
        <v>1</v>
      </c>
      <c r="IK30" s="69">
        <f t="shared" si="32"/>
        <v>1</v>
      </c>
      <c r="IL30" s="69">
        <f t="shared" si="32"/>
        <v>1</v>
      </c>
      <c r="IM30" s="69">
        <f t="shared" si="32"/>
        <v>1</v>
      </c>
      <c r="IN30" s="69">
        <f t="shared" si="32"/>
        <v>1</v>
      </c>
      <c r="IO30" s="69">
        <f t="shared" si="32"/>
        <v>1</v>
      </c>
      <c r="IP30" s="69">
        <f t="shared" si="32"/>
        <v>1</v>
      </c>
      <c r="IQ30" s="69">
        <f t="shared" si="32"/>
        <v>1</v>
      </c>
      <c r="IR30" s="69">
        <f t="shared" si="33"/>
        <v>1</v>
      </c>
      <c r="IS30" s="69">
        <f t="shared" si="33"/>
        <v>1</v>
      </c>
      <c r="IT30" s="69">
        <f t="shared" si="33"/>
        <v>1</v>
      </c>
      <c r="IU30" s="69">
        <f t="shared" si="33"/>
        <v>1</v>
      </c>
      <c r="IV30" s="69">
        <f t="shared" si="33"/>
        <v>1</v>
      </c>
      <c r="IW30" s="69">
        <f t="shared" si="33"/>
        <v>1</v>
      </c>
      <c r="IX30" s="69">
        <f t="shared" si="33"/>
        <v>1</v>
      </c>
      <c r="IY30" s="69">
        <f t="shared" si="33"/>
        <v>1</v>
      </c>
      <c r="IZ30" s="69">
        <f t="shared" si="33"/>
        <v>1</v>
      </c>
      <c r="JA30" s="69">
        <f t="shared" si="33"/>
        <v>1</v>
      </c>
      <c r="JB30" s="69">
        <f t="shared" si="33"/>
        <v>1</v>
      </c>
      <c r="JC30" s="69">
        <f t="shared" si="33"/>
        <v>1</v>
      </c>
      <c r="JD30" s="69">
        <f t="shared" si="33"/>
        <v>1</v>
      </c>
      <c r="JE30" s="69">
        <f t="shared" si="33"/>
        <v>1</v>
      </c>
      <c r="JF30" s="69">
        <f t="shared" si="33"/>
        <v>1</v>
      </c>
      <c r="JG30" s="69">
        <f t="shared" si="33"/>
        <v>1</v>
      </c>
      <c r="JH30" s="72">
        <f t="shared" si="17"/>
        <v>0</v>
      </c>
      <c r="JI30" s="27"/>
      <c r="JJ30" s="27"/>
      <c r="JK30" s="27"/>
      <c r="JL30" s="27"/>
      <c r="JM30" s="27"/>
      <c r="JN30" s="27"/>
      <c r="JO30" s="27"/>
      <c r="JP30" s="27"/>
      <c r="JQ30" s="27"/>
      <c r="JR30" s="27"/>
      <c r="JS30" s="27"/>
      <c r="JT30" s="27"/>
      <c r="JU30" s="27"/>
      <c r="JV30" s="27"/>
      <c r="JW30" s="27"/>
      <c r="JX30" s="27"/>
      <c r="JY30" s="27"/>
      <c r="JZ30" s="27"/>
      <c r="KA30" s="27"/>
      <c r="KB30" s="27"/>
      <c r="KC30" s="27"/>
      <c r="KD30" s="27"/>
      <c r="KE30" s="27"/>
      <c r="KF30" s="27"/>
      <c r="KG30" s="27"/>
      <c r="KH30" s="27"/>
      <c r="KI30" s="27"/>
      <c r="KJ30" s="27"/>
      <c r="KK30" s="27"/>
      <c r="KL30" s="27"/>
      <c r="KM30" s="27"/>
      <c r="KN30" s="27"/>
      <c r="KO30" s="27"/>
      <c r="KP30" s="27"/>
      <c r="KQ30" s="27"/>
      <c r="KR30" s="27"/>
      <c r="KS30" s="27"/>
      <c r="KT30" s="27"/>
      <c r="KU30" s="27"/>
      <c r="KV30" s="27"/>
      <c r="KW30" s="27"/>
      <c r="KX30" s="27"/>
      <c r="KY30" s="27"/>
      <c r="KZ30" s="27"/>
      <c r="LA30" s="27"/>
      <c r="LB30" s="27"/>
      <c r="LC30" s="27"/>
      <c r="LD30" s="27"/>
      <c r="LE30" s="27"/>
      <c r="LF30" s="27"/>
      <c r="LG30" s="27"/>
      <c r="LH30" s="27"/>
      <c r="LI30" s="27"/>
      <c r="LJ30" s="27"/>
      <c r="LK30" s="27"/>
      <c r="LL30" s="27"/>
      <c r="LM30" s="27"/>
      <c r="LN30" s="27"/>
      <c r="LO30" s="27"/>
      <c r="LP30" s="27"/>
      <c r="LQ30" s="27"/>
      <c r="LR30" s="27"/>
      <c r="LS30" s="27"/>
      <c r="LT30" s="27"/>
      <c r="LU30" s="27"/>
      <c r="LV30" s="27"/>
      <c r="LW30" s="27"/>
      <c r="LX30" s="27"/>
      <c r="LY30" s="27"/>
      <c r="LZ30" s="27"/>
      <c r="MA30" s="27"/>
      <c r="MB30" s="27"/>
      <c r="MC30" s="27"/>
      <c r="MD30" s="27"/>
      <c r="ME30" s="27"/>
      <c r="MF30" s="27"/>
      <c r="MG30" s="27"/>
    </row>
    <row r="31" spans="1:345" x14ac:dyDescent="0.25">
      <c r="A31" s="27"/>
      <c r="B31" s="27"/>
      <c r="C31" s="27"/>
      <c r="D31" s="27"/>
      <c r="E31" s="27"/>
      <c r="F31" s="67"/>
      <c r="G31" s="27"/>
      <c r="H31" s="27">
        <v>204</v>
      </c>
      <c r="I31" s="27">
        <f t="shared" si="35"/>
        <v>51</v>
      </c>
      <c r="J31" s="110"/>
      <c r="K31" s="25" t="s">
        <v>0</v>
      </c>
      <c r="L31" s="107">
        <v>8</v>
      </c>
      <c r="M31" s="69">
        <f t="shared" si="34"/>
        <v>0</v>
      </c>
      <c r="N31" s="69">
        <f t="shared" si="34"/>
        <v>0</v>
      </c>
      <c r="O31" s="69">
        <f t="shared" si="34"/>
        <v>0</v>
      </c>
      <c r="P31" s="69">
        <f t="shared" si="34"/>
        <v>0</v>
      </c>
      <c r="Q31" s="69">
        <f t="shared" si="34"/>
        <v>0</v>
      </c>
      <c r="R31" s="69">
        <f t="shared" si="34"/>
        <v>0</v>
      </c>
      <c r="S31" s="69">
        <f t="shared" si="34"/>
        <v>0</v>
      </c>
      <c r="T31" s="69">
        <f t="shared" si="34"/>
        <v>0</v>
      </c>
      <c r="U31" s="69">
        <f t="shared" si="34"/>
        <v>0</v>
      </c>
      <c r="V31" s="69">
        <f t="shared" si="34"/>
        <v>0</v>
      </c>
      <c r="W31" s="69">
        <f t="shared" si="34"/>
        <v>0</v>
      </c>
      <c r="X31" s="69">
        <f t="shared" si="34"/>
        <v>0</v>
      </c>
      <c r="Y31" s="69">
        <f t="shared" si="34"/>
        <v>0</v>
      </c>
      <c r="Z31" s="69">
        <f t="shared" si="34"/>
        <v>0</v>
      </c>
      <c r="AA31" s="69">
        <f t="shared" si="34"/>
        <v>0</v>
      </c>
      <c r="AB31" s="69">
        <f t="shared" si="19"/>
        <v>0</v>
      </c>
      <c r="AC31" s="69">
        <f t="shared" si="19"/>
        <v>0</v>
      </c>
      <c r="AD31" s="69">
        <f t="shared" si="19"/>
        <v>0</v>
      </c>
      <c r="AE31" s="69">
        <f t="shared" si="19"/>
        <v>0</v>
      </c>
      <c r="AF31" s="69">
        <f t="shared" si="19"/>
        <v>0</v>
      </c>
      <c r="AG31" s="69">
        <f t="shared" si="19"/>
        <v>0</v>
      </c>
      <c r="AH31" s="69">
        <f t="shared" si="19"/>
        <v>0</v>
      </c>
      <c r="AI31" s="69">
        <f t="shared" si="19"/>
        <v>0</v>
      </c>
      <c r="AJ31" s="69">
        <f t="shared" si="19"/>
        <v>0</v>
      </c>
      <c r="AK31" s="69">
        <f t="shared" si="19"/>
        <v>0</v>
      </c>
      <c r="AL31" s="69">
        <f t="shared" si="19"/>
        <v>0</v>
      </c>
      <c r="AM31" s="69">
        <f t="shared" si="19"/>
        <v>0</v>
      </c>
      <c r="AN31" s="69">
        <f t="shared" si="19"/>
        <v>0</v>
      </c>
      <c r="AO31" s="69">
        <f t="shared" si="19"/>
        <v>0</v>
      </c>
      <c r="AP31" s="69">
        <f t="shared" si="19"/>
        <v>0</v>
      </c>
      <c r="AQ31" s="69">
        <f t="shared" si="19"/>
        <v>0</v>
      </c>
      <c r="AR31" s="69">
        <f t="shared" si="20"/>
        <v>0</v>
      </c>
      <c r="AS31" s="69">
        <f t="shared" si="20"/>
        <v>0</v>
      </c>
      <c r="AT31" s="69">
        <f t="shared" si="20"/>
        <v>0</v>
      </c>
      <c r="AU31" s="69">
        <f t="shared" si="20"/>
        <v>0</v>
      </c>
      <c r="AV31" s="69">
        <f t="shared" si="20"/>
        <v>0</v>
      </c>
      <c r="AW31" s="69">
        <f t="shared" si="20"/>
        <v>0</v>
      </c>
      <c r="AX31" s="69">
        <f t="shared" si="20"/>
        <v>0</v>
      </c>
      <c r="AY31" s="69">
        <f t="shared" si="20"/>
        <v>0</v>
      </c>
      <c r="AZ31" s="69">
        <f t="shared" si="20"/>
        <v>0</v>
      </c>
      <c r="BA31" s="69">
        <f t="shared" si="20"/>
        <v>0</v>
      </c>
      <c r="BB31" s="69">
        <f t="shared" si="20"/>
        <v>0</v>
      </c>
      <c r="BC31" s="69">
        <f t="shared" si="20"/>
        <v>0</v>
      </c>
      <c r="BD31" s="69">
        <f t="shared" si="20"/>
        <v>0</v>
      </c>
      <c r="BE31" s="69">
        <f t="shared" si="20"/>
        <v>0</v>
      </c>
      <c r="BF31" s="69">
        <f t="shared" si="20"/>
        <v>0</v>
      </c>
      <c r="BG31" s="69">
        <f t="shared" si="20"/>
        <v>0</v>
      </c>
      <c r="BH31" s="69">
        <f t="shared" si="21"/>
        <v>0</v>
      </c>
      <c r="BI31" s="69">
        <f t="shared" si="21"/>
        <v>0</v>
      </c>
      <c r="BJ31" s="69">
        <f t="shared" si="21"/>
        <v>0</v>
      </c>
      <c r="BK31" s="69">
        <f t="shared" si="21"/>
        <v>0</v>
      </c>
      <c r="BL31" s="69">
        <f t="shared" si="21"/>
        <v>1</v>
      </c>
      <c r="BM31" s="69">
        <f t="shared" si="21"/>
        <v>1</v>
      </c>
      <c r="BN31" s="69">
        <f t="shared" si="21"/>
        <v>1</v>
      </c>
      <c r="BO31" s="69">
        <f t="shared" si="21"/>
        <v>1</v>
      </c>
      <c r="BP31" s="69">
        <f t="shared" si="21"/>
        <v>1</v>
      </c>
      <c r="BQ31" s="69">
        <f t="shared" si="21"/>
        <v>1</v>
      </c>
      <c r="BR31" s="69">
        <f t="shared" si="21"/>
        <v>1</v>
      </c>
      <c r="BS31" s="69">
        <f t="shared" si="21"/>
        <v>1</v>
      </c>
      <c r="BT31" s="69">
        <f t="shared" si="21"/>
        <v>1</v>
      </c>
      <c r="BU31" s="69">
        <f t="shared" si="21"/>
        <v>1</v>
      </c>
      <c r="BV31" s="69">
        <f t="shared" si="21"/>
        <v>1</v>
      </c>
      <c r="BW31" s="69">
        <f t="shared" si="21"/>
        <v>1</v>
      </c>
      <c r="BX31" s="69">
        <f t="shared" si="22"/>
        <v>1</v>
      </c>
      <c r="BY31" s="69">
        <f t="shared" si="22"/>
        <v>1</v>
      </c>
      <c r="BZ31" s="69">
        <f t="shared" si="22"/>
        <v>1</v>
      </c>
      <c r="CA31" s="69">
        <f t="shared" si="22"/>
        <v>1</v>
      </c>
      <c r="CB31" s="69">
        <f t="shared" si="22"/>
        <v>1</v>
      </c>
      <c r="CC31" s="69">
        <f t="shared" si="22"/>
        <v>1</v>
      </c>
      <c r="CD31" s="69">
        <f t="shared" si="22"/>
        <v>1</v>
      </c>
      <c r="CE31" s="69">
        <f t="shared" si="22"/>
        <v>1</v>
      </c>
      <c r="CF31" s="69">
        <f t="shared" si="22"/>
        <v>1</v>
      </c>
      <c r="CG31" s="69">
        <f t="shared" si="22"/>
        <v>1</v>
      </c>
      <c r="CH31" s="69">
        <f t="shared" si="22"/>
        <v>1</v>
      </c>
      <c r="CI31" s="69">
        <f t="shared" si="22"/>
        <v>1</v>
      </c>
      <c r="CJ31" s="69">
        <f t="shared" si="22"/>
        <v>1</v>
      </c>
      <c r="CK31" s="69">
        <f t="shared" si="22"/>
        <v>1</v>
      </c>
      <c r="CL31" s="69">
        <f t="shared" si="22"/>
        <v>1</v>
      </c>
      <c r="CM31" s="69">
        <f t="shared" si="22"/>
        <v>1</v>
      </c>
      <c r="CN31" s="69">
        <f t="shared" si="23"/>
        <v>1</v>
      </c>
      <c r="CO31" s="69">
        <f t="shared" si="23"/>
        <v>1</v>
      </c>
      <c r="CP31" s="69">
        <f t="shared" si="23"/>
        <v>1</v>
      </c>
      <c r="CQ31" s="69">
        <f t="shared" si="23"/>
        <v>1</v>
      </c>
      <c r="CR31" s="69">
        <f t="shared" si="23"/>
        <v>1</v>
      </c>
      <c r="CS31" s="69">
        <f t="shared" si="23"/>
        <v>1</v>
      </c>
      <c r="CT31" s="69">
        <f t="shared" si="23"/>
        <v>1</v>
      </c>
      <c r="CU31" s="69">
        <f t="shared" si="23"/>
        <v>1</v>
      </c>
      <c r="CV31" s="69">
        <f t="shared" si="23"/>
        <v>1</v>
      </c>
      <c r="CW31" s="69">
        <f t="shared" si="23"/>
        <v>1</v>
      </c>
      <c r="CX31" s="69">
        <f t="shared" si="23"/>
        <v>1</v>
      </c>
      <c r="CY31" s="69">
        <f t="shared" si="23"/>
        <v>1</v>
      </c>
      <c r="CZ31" s="69">
        <f t="shared" si="23"/>
        <v>1</v>
      </c>
      <c r="DA31" s="69">
        <f t="shared" si="23"/>
        <v>1</v>
      </c>
      <c r="DB31" s="69">
        <f t="shared" si="23"/>
        <v>1</v>
      </c>
      <c r="DC31" s="69">
        <f t="shared" si="23"/>
        <v>1</v>
      </c>
      <c r="DD31" s="69">
        <f t="shared" si="24"/>
        <v>1</v>
      </c>
      <c r="DE31" s="69">
        <f t="shared" si="24"/>
        <v>1</v>
      </c>
      <c r="DF31" s="69">
        <f t="shared" si="24"/>
        <v>1</v>
      </c>
      <c r="DG31" s="69">
        <f t="shared" si="24"/>
        <v>1</v>
      </c>
      <c r="DH31" s="69">
        <f t="shared" si="24"/>
        <v>1</v>
      </c>
      <c r="DI31" s="69">
        <f t="shared" si="24"/>
        <v>1</v>
      </c>
      <c r="DJ31" s="69">
        <f t="shared" si="24"/>
        <v>1</v>
      </c>
      <c r="DK31" s="69">
        <f t="shared" si="24"/>
        <v>1</v>
      </c>
      <c r="DL31" s="69">
        <f t="shared" si="24"/>
        <v>1</v>
      </c>
      <c r="DM31" s="69">
        <f t="shared" si="24"/>
        <v>1</v>
      </c>
      <c r="DN31" s="69">
        <f t="shared" si="24"/>
        <v>1</v>
      </c>
      <c r="DO31" s="69">
        <f t="shared" si="24"/>
        <v>1</v>
      </c>
      <c r="DP31" s="69">
        <f t="shared" si="24"/>
        <v>1</v>
      </c>
      <c r="DQ31" s="69">
        <f t="shared" si="24"/>
        <v>1</v>
      </c>
      <c r="DR31" s="69">
        <f t="shared" si="24"/>
        <v>1</v>
      </c>
      <c r="DS31" s="69">
        <f t="shared" si="24"/>
        <v>1</v>
      </c>
      <c r="DT31" s="69">
        <f t="shared" si="25"/>
        <v>1</v>
      </c>
      <c r="DU31" s="69">
        <f t="shared" si="25"/>
        <v>1</v>
      </c>
      <c r="DV31" s="69">
        <f t="shared" si="25"/>
        <v>1</v>
      </c>
      <c r="DW31" s="69">
        <f t="shared" si="25"/>
        <v>1</v>
      </c>
      <c r="DX31" s="69">
        <f t="shared" si="25"/>
        <v>1</v>
      </c>
      <c r="DY31" s="69">
        <f t="shared" si="25"/>
        <v>1</v>
      </c>
      <c r="DZ31" s="69">
        <f t="shared" si="25"/>
        <v>1</v>
      </c>
      <c r="EA31" s="69">
        <f t="shared" si="25"/>
        <v>1</v>
      </c>
      <c r="EB31" s="69">
        <f t="shared" si="25"/>
        <v>1</v>
      </c>
      <c r="EC31" s="69">
        <f t="shared" si="25"/>
        <v>1</v>
      </c>
      <c r="ED31" s="69">
        <f t="shared" si="25"/>
        <v>1</v>
      </c>
      <c r="EE31" s="69">
        <f t="shared" si="25"/>
        <v>1</v>
      </c>
      <c r="EF31" s="69">
        <f t="shared" si="25"/>
        <v>1</v>
      </c>
      <c r="EG31" s="69">
        <f t="shared" si="25"/>
        <v>1</v>
      </c>
      <c r="EH31" s="69">
        <f t="shared" si="25"/>
        <v>1</v>
      </c>
      <c r="EI31" s="69">
        <f t="shared" si="25"/>
        <v>1</v>
      </c>
      <c r="EJ31" s="69">
        <f t="shared" si="26"/>
        <v>1</v>
      </c>
      <c r="EK31" s="69">
        <f t="shared" si="26"/>
        <v>1</v>
      </c>
      <c r="EL31" s="69">
        <f t="shared" si="26"/>
        <v>1</v>
      </c>
      <c r="EM31" s="69">
        <f t="shared" si="26"/>
        <v>1</v>
      </c>
      <c r="EN31" s="69">
        <f t="shared" si="26"/>
        <v>1</v>
      </c>
      <c r="EO31" s="69">
        <f t="shared" si="26"/>
        <v>1</v>
      </c>
      <c r="EP31" s="69">
        <f t="shared" si="26"/>
        <v>1</v>
      </c>
      <c r="EQ31" s="69">
        <f t="shared" si="26"/>
        <v>1</v>
      </c>
      <c r="ER31" s="69">
        <f t="shared" si="26"/>
        <v>1</v>
      </c>
      <c r="ES31" s="69">
        <f t="shared" si="26"/>
        <v>1</v>
      </c>
      <c r="ET31" s="69">
        <f t="shared" si="26"/>
        <v>1</v>
      </c>
      <c r="EU31" s="69">
        <f t="shared" si="26"/>
        <v>1</v>
      </c>
      <c r="EV31" s="69">
        <f t="shared" si="26"/>
        <v>1</v>
      </c>
      <c r="EW31" s="69">
        <f t="shared" si="26"/>
        <v>1</v>
      </c>
      <c r="EX31" s="69">
        <f t="shared" si="26"/>
        <v>1</v>
      </c>
      <c r="EY31" s="69">
        <f t="shared" si="26"/>
        <v>1</v>
      </c>
      <c r="EZ31" s="69">
        <f t="shared" si="27"/>
        <v>1</v>
      </c>
      <c r="FA31" s="69">
        <f t="shared" si="27"/>
        <v>1</v>
      </c>
      <c r="FB31" s="69">
        <f t="shared" si="27"/>
        <v>1</v>
      </c>
      <c r="FC31" s="69">
        <f t="shared" si="27"/>
        <v>1</v>
      </c>
      <c r="FD31" s="69">
        <f t="shared" si="27"/>
        <v>1</v>
      </c>
      <c r="FE31" s="69">
        <f t="shared" si="27"/>
        <v>1</v>
      </c>
      <c r="FF31" s="69">
        <f t="shared" si="27"/>
        <v>1</v>
      </c>
      <c r="FG31" s="69">
        <f t="shared" si="27"/>
        <v>1</v>
      </c>
      <c r="FH31" s="69">
        <f t="shared" si="27"/>
        <v>1</v>
      </c>
      <c r="FI31" s="69">
        <f t="shared" si="27"/>
        <v>1</v>
      </c>
      <c r="FJ31" s="69">
        <f t="shared" si="27"/>
        <v>1</v>
      </c>
      <c r="FK31" s="69">
        <f t="shared" si="27"/>
        <v>1</v>
      </c>
      <c r="FL31" s="69">
        <f t="shared" si="27"/>
        <v>1</v>
      </c>
      <c r="FM31" s="69">
        <f t="shared" si="27"/>
        <v>1</v>
      </c>
      <c r="FN31" s="69">
        <f t="shared" si="27"/>
        <v>1</v>
      </c>
      <c r="FO31" s="69">
        <f t="shared" si="27"/>
        <v>1</v>
      </c>
      <c r="FP31" s="69">
        <f t="shared" si="28"/>
        <v>1</v>
      </c>
      <c r="FQ31" s="69">
        <f t="shared" si="28"/>
        <v>1</v>
      </c>
      <c r="FR31" s="69">
        <f t="shared" si="28"/>
        <v>1</v>
      </c>
      <c r="FS31" s="69">
        <f t="shared" si="28"/>
        <v>1</v>
      </c>
      <c r="FT31" s="69">
        <f t="shared" si="28"/>
        <v>1</v>
      </c>
      <c r="FU31" s="69">
        <f t="shared" si="28"/>
        <v>1</v>
      </c>
      <c r="FV31" s="69">
        <f t="shared" si="28"/>
        <v>1</v>
      </c>
      <c r="FW31" s="69">
        <f t="shared" si="28"/>
        <v>1</v>
      </c>
      <c r="FX31" s="69">
        <f t="shared" si="28"/>
        <v>1</v>
      </c>
      <c r="FY31" s="69">
        <f t="shared" si="28"/>
        <v>1</v>
      </c>
      <c r="FZ31" s="69">
        <f t="shared" si="28"/>
        <v>1</v>
      </c>
      <c r="GA31" s="69">
        <f t="shared" si="28"/>
        <v>1</v>
      </c>
      <c r="GB31" s="69">
        <f t="shared" si="28"/>
        <v>1</v>
      </c>
      <c r="GC31" s="69">
        <f t="shared" si="28"/>
        <v>1</v>
      </c>
      <c r="GD31" s="69">
        <f t="shared" si="28"/>
        <v>1</v>
      </c>
      <c r="GE31" s="69">
        <f t="shared" si="28"/>
        <v>1</v>
      </c>
      <c r="GF31" s="69">
        <f t="shared" si="29"/>
        <v>1</v>
      </c>
      <c r="GG31" s="69">
        <f t="shared" si="29"/>
        <v>1</v>
      </c>
      <c r="GH31" s="69">
        <f t="shared" si="29"/>
        <v>1</v>
      </c>
      <c r="GI31" s="69">
        <f t="shared" si="29"/>
        <v>1</v>
      </c>
      <c r="GJ31" s="69">
        <f t="shared" si="29"/>
        <v>1</v>
      </c>
      <c r="GK31" s="69">
        <f t="shared" si="29"/>
        <v>1</v>
      </c>
      <c r="GL31" s="69">
        <f t="shared" si="29"/>
        <v>1</v>
      </c>
      <c r="GM31" s="69">
        <f t="shared" si="29"/>
        <v>1</v>
      </c>
      <c r="GN31" s="69">
        <f t="shared" si="29"/>
        <v>1</v>
      </c>
      <c r="GO31" s="69">
        <f t="shared" si="29"/>
        <v>1</v>
      </c>
      <c r="GP31" s="69">
        <f t="shared" si="29"/>
        <v>1</v>
      </c>
      <c r="GQ31" s="69">
        <f t="shared" si="29"/>
        <v>1</v>
      </c>
      <c r="GR31" s="69">
        <f t="shared" si="29"/>
        <v>1</v>
      </c>
      <c r="GS31" s="69">
        <f t="shared" si="29"/>
        <v>1</v>
      </c>
      <c r="GT31" s="69">
        <f t="shared" si="29"/>
        <v>1</v>
      </c>
      <c r="GU31" s="69">
        <f t="shared" si="29"/>
        <v>1</v>
      </c>
      <c r="GV31" s="69">
        <f t="shared" si="30"/>
        <v>1</v>
      </c>
      <c r="GW31" s="69">
        <f t="shared" si="30"/>
        <v>1</v>
      </c>
      <c r="GX31" s="69">
        <f t="shared" si="30"/>
        <v>1</v>
      </c>
      <c r="GY31" s="69">
        <f t="shared" si="30"/>
        <v>1</v>
      </c>
      <c r="GZ31" s="69">
        <f t="shared" si="30"/>
        <v>1</v>
      </c>
      <c r="HA31" s="69">
        <f t="shared" si="30"/>
        <v>1</v>
      </c>
      <c r="HB31" s="69">
        <f t="shared" si="30"/>
        <v>1</v>
      </c>
      <c r="HC31" s="69">
        <f t="shared" si="30"/>
        <v>1</v>
      </c>
      <c r="HD31" s="69">
        <f t="shared" si="30"/>
        <v>1</v>
      </c>
      <c r="HE31" s="69">
        <f t="shared" si="30"/>
        <v>1</v>
      </c>
      <c r="HF31" s="69">
        <f t="shared" si="30"/>
        <v>1</v>
      </c>
      <c r="HG31" s="69">
        <f t="shared" si="30"/>
        <v>1</v>
      </c>
      <c r="HH31" s="69">
        <f t="shared" si="30"/>
        <v>1</v>
      </c>
      <c r="HI31" s="69">
        <f t="shared" si="30"/>
        <v>1</v>
      </c>
      <c r="HJ31" s="69">
        <f t="shared" si="30"/>
        <v>1</v>
      </c>
      <c r="HK31" s="69">
        <f t="shared" si="30"/>
        <v>1</v>
      </c>
      <c r="HL31" s="69">
        <f t="shared" si="31"/>
        <v>1</v>
      </c>
      <c r="HM31" s="69">
        <f t="shared" si="31"/>
        <v>1</v>
      </c>
      <c r="HN31" s="69">
        <f t="shared" si="31"/>
        <v>1</v>
      </c>
      <c r="HO31" s="69">
        <f t="shared" si="31"/>
        <v>1</v>
      </c>
      <c r="HP31" s="69">
        <f t="shared" si="31"/>
        <v>1</v>
      </c>
      <c r="HQ31" s="69">
        <f t="shared" si="31"/>
        <v>1</v>
      </c>
      <c r="HR31" s="69">
        <f t="shared" si="31"/>
        <v>1</v>
      </c>
      <c r="HS31" s="69">
        <f t="shared" si="31"/>
        <v>1</v>
      </c>
      <c r="HT31" s="69">
        <f t="shared" si="31"/>
        <v>1</v>
      </c>
      <c r="HU31" s="69">
        <f t="shared" si="31"/>
        <v>1</v>
      </c>
      <c r="HV31" s="69">
        <f t="shared" si="31"/>
        <v>1</v>
      </c>
      <c r="HW31" s="69">
        <f t="shared" si="31"/>
        <v>1</v>
      </c>
      <c r="HX31" s="69">
        <f t="shared" si="31"/>
        <v>1</v>
      </c>
      <c r="HY31" s="69">
        <f t="shared" si="31"/>
        <v>1</v>
      </c>
      <c r="HZ31" s="69">
        <f t="shared" si="31"/>
        <v>1</v>
      </c>
      <c r="IA31" s="69">
        <f t="shared" si="31"/>
        <v>1</v>
      </c>
      <c r="IB31" s="69">
        <f t="shared" si="32"/>
        <v>1</v>
      </c>
      <c r="IC31" s="69">
        <f t="shared" si="32"/>
        <v>1</v>
      </c>
      <c r="ID31" s="69">
        <f t="shared" si="32"/>
        <v>1</v>
      </c>
      <c r="IE31" s="69">
        <f t="shared" si="32"/>
        <v>1</v>
      </c>
      <c r="IF31" s="69">
        <f t="shared" si="32"/>
        <v>1</v>
      </c>
      <c r="IG31" s="69">
        <f t="shared" si="32"/>
        <v>1</v>
      </c>
      <c r="IH31" s="69">
        <f t="shared" si="32"/>
        <v>1</v>
      </c>
      <c r="II31" s="69">
        <f t="shared" si="32"/>
        <v>1</v>
      </c>
      <c r="IJ31" s="69">
        <f t="shared" si="32"/>
        <v>1</v>
      </c>
      <c r="IK31" s="69">
        <f t="shared" si="32"/>
        <v>1</v>
      </c>
      <c r="IL31" s="69">
        <f t="shared" si="32"/>
        <v>1</v>
      </c>
      <c r="IM31" s="69">
        <f t="shared" si="32"/>
        <v>1</v>
      </c>
      <c r="IN31" s="69">
        <f t="shared" si="32"/>
        <v>1</v>
      </c>
      <c r="IO31" s="69">
        <f t="shared" si="32"/>
        <v>1</v>
      </c>
      <c r="IP31" s="69">
        <f t="shared" si="32"/>
        <v>1</v>
      </c>
      <c r="IQ31" s="69">
        <f t="shared" si="32"/>
        <v>1</v>
      </c>
      <c r="IR31" s="69">
        <f t="shared" si="33"/>
        <v>1</v>
      </c>
      <c r="IS31" s="69">
        <f t="shared" si="33"/>
        <v>1</v>
      </c>
      <c r="IT31" s="69">
        <f t="shared" si="33"/>
        <v>1</v>
      </c>
      <c r="IU31" s="69">
        <f t="shared" si="33"/>
        <v>1</v>
      </c>
      <c r="IV31" s="69">
        <f t="shared" si="33"/>
        <v>1</v>
      </c>
      <c r="IW31" s="69">
        <f t="shared" si="33"/>
        <v>1</v>
      </c>
      <c r="IX31" s="69">
        <f t="shared" si="33"/>
        <v>1</v>
      </c>
      <c r="IY31" s="69">
        <f t="shared" si="33"/>
        <v>1</v>
      </c>
      <c r="IZ31" s="69">
        <f t="shared" si="33"/>
        <v>1</v>
      </c>
      <c r="JA31" s="69">
        <f t="shared" si="33"/>
        <v>1</v>
      </c>
      <c r="JB31" s="69">
        <f t="shared" si="33"/>
        <v>1</v>
      </c>
      <c r="JC31" s="69">
        <f t="shared" si="33"/>
        <v>1</v>
      </c>
      <c r="JD31" s="69">
        <f t="shared" si="33"/>
        <v>1</v>
      </c>
      <c r="JE31" s="69">
        <f t="shared" si="33"/>
        <v>1</v>
      </c>
      <c r="JF31" s="69">
        <f t="shared" si="33"/>
        <v>1</v>
      </c>
      <c r="JG31" s="69">
        <f t="shared" si="33"/>
        <v>1</v>
      </c>
      <c r="JH31" s="72">
        <f t="shared" si="17"/>
        <v>0.2</v>
      </c>
      <c r="JI31" s="27"/>
      <c r="JJ31" s="27"/>
      <c r="JK31" s="27"/>
      <c r="JL31" s="27"/>
      <c r="JM31" s="27"/>
      <c r="JN31" s="27"/>
      <c r="JO31" s="27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</row>
    <row r="32" spans="1:345" x14ac:dyDescent="0.25">
      <c r="A32" s="27"/>
      <c r="B32" s="27"/>
      <c r="C32" s="27"/>
      <c r="D32" s="27"/>
      <c r="E32" s="27"/>
      <c r="F32" s="67"/>
      <c r="G32" s="27"/>
      <c r="H32" s="27">
        <v>0</v>
      </c>
      <c r="I32" s="27">
        <f t="shared" si="35"/>
        <v>255</v>
      </c>
      <c r="J32" s="110"/>
      <c r="K32" s="26" t="s">
        <v>1</v>
      </c>
      <c r="L32" s="108"/>
      <c r="M32" s="69">
        <f t="shared" si="34"/>
        <v>0</v>
      </c>
      <c r="N32" s="69">
        <f t="shared" si="34"/>
        <v>0</v>
      </c>
      <c r="O32" s="69">
        <f t="shared" si="34"/>
        <v>0</v>
      </c>
      <c r="P32" s="69">
        <f t="shared" si="34"/>
        <v>0</v>
      </c>
      <c r="Q32" s="69">
        <f t="shared" si="34"/>
        <v>0</v>
      </c>
      <c r="R32" s="69">
        <f t="shared" si="34"/>
        <v>0</v>
      </c>
      <c r="S32" s="69">
        <f t="shared" si="34"/>
        <v>0</v>
      </c>
      <c r="T32" s="69">
        <f t="shared" si="34"/>
        <v>0</v>
      </c>
      <c r="U32" s="69">
        <f t="shared" si="34"/>
        <v>0</v>
      </c>
      <c r="V32" s="69">
        <f t="shared" si="34"/>
        <v>0</v>
      </c>
      <c r="W32" s="69">
        <f t="shared" si="34"/>
        <v>0</v>
      </c>
      <c r="X32" s="69">
        <f t="shared" si="34"/>
        <v>0</v>
      </c>
      <c r="Y32" s="69">
        <f t="shared" si="34"/>
        <v>0</v>
      </c>
      <c r="Z32" s="69">
        <f t="shared" si="34"/>
        <v>0</v>
      </c>
      <c r="AA32" s="69">
        <f t="shared" si="34"/>
        <v>0</v>
      </c>
      <c r="AB32" s="69">
        <f t="shared" si="19"/>
        <v>0</v>
      </c>
      <c r="AC32" s="69">
        <f t="shared" si="19"/>
        <v>0</v>
      </c>
      <c r="AD32" s="69">
        <f t="shared" si="19"/>
        <v>0</v>
      </c>
      <c r="AE32" s="69">
        <f t="shared" si="19"/>
        <v>0</v>
      </c>
      <c r="AF32" s="69">
        <f t="shared" si="19"/>
        <v>0</v>
      </c>
      <c r="AG32" s="69">
        <f t="shared" si="19"/>
        <v>0</v>
      </c>
      <c r="AH32" s="69">
        <f t="shared" si="19"/>
        <v>0</v>
      </c>
      <c r="AI32" s="69">
        <f t="shared" si="19"/>
        <v>0</v>
      </c>
      <c r="AJ32" s="69">
        <f t="shared" si="19"/>
        <v>0</v>
      </c>
      <c r="AK32" s="69">
        <f t="shared" si="19"/>
        <v>0</v>
      </c>
      <c r="AL32" s="69">
        <f t="shared" si="19"/>
        <v>0</v>
      </c>
      <c r="AM32" s="69">
        <f t="shared" si="19"/>
        <v>0</v>
      </c>
      <c r="AN32" s="69">
        <f t="shared" si="19"/>
        <v>0</v>
      </c>
      <c r="AO32" s="69">
        <f t="shared" si="19"/>
        <v>0</v>
      </c>
      <c r="AP32" s="69">
        <f t="shared" si="19"/>
        <v>0</v>
      </c>
      <c r="AQ32" s="69">
        <f t="shared" si="19"/>
        <v>0</v>
      </c>
      <c r="AR32" s="69">
        <f t="shared" si="20"/>
        <v>0</v>
      </c>
      <c r="AS32" s="69">
        <f t="shared" si="20"/>
        <v>0</v>
      </c>
      <c r="AT32" s="69">
        <f t="shared" si="20"/>
        <v>0</v>
      </c>
      <c r="AU32" s="69">
        <f t="shared" si="20"/>
        <v>0</v>
      </c>
      <c r="AV32" s="69">
        <f t="shared" si="20"/>
        <v>0</v>
      </c>
      <c r="AW32" s="69">
        <f t="shared" si="20"/>
        <v>0</v>
      </c>
      <c r="AX32" s="69">
        <f t="shared" si="20"/>
        <v>0</v>
      </c>
      <c r="AY32" s="69">
        <f t="shared" si="20"/>
        <v>0</v>
      </c>
      <c r="AZ32" s="69">
        <f t="shared" si="20"/>
        <v>0</v>
      </c>
      <c r="BA32" s="69">
        <f t="shared" si="20"/>
        <v>0</v>
      </c>
      <c r="BB32" s="69">
        <f t="shared" si="20"/>
        <v>0</v>
      </c>
      <c r="BC32" s="69">
        <f t="shared" si="20"/>
        <v>0</v>
      </c>
      <c r="BD32" s="69">
        <f t="shared" si="20"/>
        <v>0</v>
      </c>
      <c r="BE32" s="69">
        <f t="shared" si="20"/>
        <v>0</v>
      </c>
      <c r="BF32" s="69">
        <f t="shared" si="20"/>
        <v>0</v>
      </c>
      <c r="BG32" s="69">
        <f t="shared" si="20"/>
        <v>0</v>
      </c>
      <c r="BH32" s="69">
        <f t="shared" si="21"/>
        <v>0</v>
      </c>
      <c r="BI32" s="69">
        <f t="shared" si="21"/>
        <v>0</v>
      </c>
      <c r="BJ32" s="69">
        <f t="shared" si="21"/>
        <v>0</v>
      </c>
      <c r="BK32" s="69">
        <f t="shared" si="21"/>
        <v>0</v>
      </c>
      <c r="BL32" s="69">
        <f t="shared" si="21"/>
        <v>0</v>
      </c>
      <c r="BM32" s="69">
        <f t="shared" si="21"/>
        <v>0</v>
      </c>
      <c r="BN32" s="69">
        <f t="shared" si="21"/>
        <v>0</v>
      </c>
      <c r="BO32" s="69">
        <f t="shared" si="21"/>
        <v>0</v>
      </c>
      <c r="BP32" s="69">
        <f t="shared" si="21"/>
        <v>0</v>
      </c>
      <c r="BQ32" s="69">
        <f t="shared" si="21"/>
        <v>0</v>
      </c>
      <c r="BR32" s="69">
        <f t="shared" si="21"/>
        <v>0</v>
      </c>
      <c r="BS32" s="69">
        <f t="shared" si="21"/>
        <v>0</v>
      </c>
      <c r="BT32" s="69">
        <f t="shared" si="21"/>
        <v>0</v>
      </c>
      <c r="BU32" s="69">
        <f t="shared" si="21"/>
        <v>0</v>
      </c>
      <c r="BV32" s="69">
        <f t="shared" si="21"/>
        <v>0</v>
      </c>
      <c r="BW32" s="69">
        <f t="shared" si="21"/>
        <v>0</v>
      </c>
      <c r="BX32" s="69">
        <f t="shared" si="22"/>
        <v>0</v>
      </c>
      <c r="BY32" s="69">
        <f t="shared" si="22"/>
        <v>0</v>
      </c>
      <c r="BZ32" s="69">
        <f t="shared" si="22"/>
        <v>0</v>
      </c>
      <c r="CA32" s="69">
        <f t="shared" si="22"/>
        <v>0</v>
      </c>
      <c r="CB32" s="69">
        <f t="shared" si="22"/>
        <v>0</v>
      </c>
      <c r="CC32" s="69">
        <f t="shared" si="22"/>
        <v>0</v>
      </c>
      <c r="CD32" s="69">
        <f t="shared" si="22"/>
        <v>0</v>
      </c>
      <c r="CE32" s="69">
        <f t="shared" si="22"/>
        <v>0</v>
      </c>
      <c r="CF32" s="69">
        <f t="shared" si="22"/>
        <v>0</v>
      </c>
      <c r="CG32" s="69">
        <f t="shared" si="22"/>
        <v>0</v>
      </c>
      <c r="CH32" s="69">
        <f t="shared" si="22"/>
        <v>0</v>
      </c>
      <c r="CI32" s="69">
        <f t="shared" si="22"/>
        <v>0</v>
      </c>
      <c r="CJ32" s="69">
        <f t="shared" si="22"/>
        <v>0</v>
      </c>
      <c r="CK32" s="69">
        <f t="shared" si="22"/>
        <v>0</v>
      </c>
      <c r="CL32" s="69">
        <f t="shared" si="22"/>
        <v>0</v>
      </c>
      <c r="CM32" s="69">
        <f t="shared" si="22"/>
        <v>0</v>
      </c>
      <c r="CN32" s="69">
        <f t="shared" si="23"/>
        <v>0</v>
      </c>
      <c r="CO32" s="69">
        <f t="shared" si="23"/>
        <v>0</v>
      </c>
      <c r="CP32" s="69">
        <f t="shared" si="23"/>
        <v>0</v>
      </c>
      <c r="CQ32" s="69">
        <f t="shared" si="23"/>
        <v>0</v>
      </c>
      <c r="CR32" s="69">
        <f t="shared" si="23"/>
        <v>0</v>
      </c>
      <c r="CS32" s="69">
        <f t="shared" si="23"/>
        <v>0</v>
      </c>
      <c r="CT32" s="69">
        <f t="shared" si="23"/>
        <v>0</v>
      </c>
      <c r="CU32" s="69">
        <f t="shared" si="23"/>
        <v>0</v>
      </c>
      <c r="CV32" s="69">
        <f t="shared" si="23"/>
        <v>0</v>
      </c>
      <c r="CW32" s="69">
        <f t="shared" si="23"/>
        <v>0</v>
      </c>
      <c r="CX32" s="69">
        <f t="shared" si="23"/>
        <v>0</v>
      </c>
      <c r="CY32" s="69">
        <f t="shared" si="23"/>
        <v>0</v>
      </c>
      <c r="CZ32" s="69">
        <f t="shared" si="23"/>
        <v>0</v>
      </c>
      <c r="DA32" s="69">
        <f t="shared" si="23"/>
        <v>0</v>
      </c>
      <c r="DB32" s="69">
        <f t="shared" si="23"/>
        <v>0</v>
      </c>
      <c r="DC32" s="69">
        <f t="shared" si="23"/>
        <v>0</v>
      </c>
      <c r="DD32" s="69">
        <f t="shared" si="24"/>
        <v>0</v>
      </c>
      <c r="DE32" s="69">
        <f t="shared" si="24"/>
        <v>0</v>
      </c>
      <c r="DF32" s="69">
        <f t="shared" si="24"/>
        <v>0</v>
      </c>
      <c r="DG32" s="69">
        <f t="shared" si="24"/>
        <v>0</v>
      </c>
      <c r="DH32" s="69">
        <f t="shared" si="24"/>
        <v>0</v>
      </c>
      <c r="DI32" s="69">
        <f t="shared" si="24"/>
        <v>0</v>
      </c>
      <c r="DJ32" s="69">
        <f t="shared" si="24"/>
        <v>0</v>
      </c>
      <c r="DK32" s="69">
        <f t="shared" si="24"/>
        <v>0</v>
      </c>
      <c r="DL32" s="69">
        <f t="shared" si="24"/>
        <v>0</v>
      </c>
      <c r="DM32" s="69">
        <f t="shared" si="24"/>
        <v>0</v>
      </c>
      <c r="DN32" s="69">
        <f t="shared" si="24"/>
        <v>0</v>
      </c>
      <c r="DO32" s="69">
        <f t="shared" si="24"/>
        <v>0</v>
      </c>
      <c r="DP32" s="69">
        <f t="shared" si="24"/>
        <v>0</v>
      </c>
      <c r="DQ32" s="69">
        <f t="shared" si="24"/>
        <v>0</v>
      </c>
      <c r="DR32" s="69">
        <f t="shared" si="24"/>
        <v>0</v>
      </c>
      <c r="DS32" s="69">
        <f t="shared" si="24"/>
        <v>0</v>
      </c>
      <c r="DT32" s="69">
        <f t="shared" si="25"/>
        <v>0</v>
      </c>
      <c r="DU32" s="69">
        <f t="shared" si="25"/>
        <v>0</v>
      </c>
      <c r="DV32" s="69">
        <f t="shared" si="25"/>
        <v>0</v>
      </c>
      <c r="DW32" s="69">
        <f t="shared" si="25"/>
        <v>0</v>
      </c>
      <c r="DX32" s="69">
        <f t="shared" si="25"/>
        <v>0</v>
      </c>
      <c r="DY32" s="69">
        <f t="shared" si="25"/>
        <v>0</v>
      </c>
      <c r="DZ32" s="69">
        <f t="shared" si="25"/>
        <v>0</v>
      </c>
      <c r="EA32" s="69">
        <f t="shared" si="25"/>
        <v>0</v>
      </c>
      <c r="EB32" s="69">
        <f t="shared" si="25"/>
        <v>0</v>
      </c>
      <c r="EC32" s="69">
        <f t="shared" si="25"/>
        <v>0</v>
      </c>
      <c r="ED32" s="69">
        <f t="shared" si="25"/>
        <v>0</v>
      </c>
      <c r="EE32" s="69">
        <f t="shared" si="25"/>
        <v>0</v>
      </c>
      <c r="EF32" s="69">
        <f t="shared" si="25"/>
        <v>0</v>
      </c>
      <c r="EG32" s="69">
        <f t="shared" si="25"/>
        <v>0</v>
      </c>
      <c r="EH32" s="69">
        <f t="shared" si="25"/>
        <v>0</v>
      </c>
      <c r="EI32" s="69">
        <f t="shared" si="25"/>
        <v>0</v>
      </c>
      <c r="EJ32" s="69">
        <f t="shared" si="26"/>
        <v>0</v>
      </c>
      <c r="EK32" s="69">
        <f t="shared" si="26"/>
        <v>0</v>
      </c>
      <c r="EL32" s="69">
        <f t="shared" si="26"/>
        <v>0</v>
      </c>
      <c r="EM32" s="69">
        <f t="shared" si="26"/>
        <v>0</v>
      </c>
      <c r="EN32" s="69">
        <f t="shared" si="26"/>
        <v>0</v>
      </c>
      <c r="EO32" s="69">
        <f t="shared" si="26"/>
        <v>0</v>
      </c>
      <c r="EP32" s="69">
        <f t="shared" si="26"/>
        <v>0</v>
      </c>
      <c r="EQ32" s="69">
        <f t="shared" si="26"/>
        <v>0</v>
      </c>
      <c r="ER32" s="69">
        <f t="shared" si="26"/>
        <v>0</v>
      </c>
      <c r="ES32" s="69">
        <f t="shared" si="26"/>
        <v>0</v>
      </c>
      <c r="ET32" s="69">
        <f t="shared" si="26"/>
        <v>0</v>
      </c>
      <c r="EU32" s="69">
        <f t="shared" si="26"/>
        <v>0</v>
      </c>
      <c r="EV32" s="69">
        <f t="shared" si="26"/>
        <v>0</v>
      </c>
      <c r="EW32" s="69">
        <f t="shared" si="26"/>
        <v>0</v>
      </c>
      <c r="EX32" s="69">
        <f t="shared" si="26"/>
        <v>0</v>
      </c>
      <c r="EY32" s="69">
        <f t="shared" si="26"/>
        <v>0</v>
      </c>
      <c r="EZ32" s="69">
        <f t="shared" si="27"/>
        <v>0</v>
      </c>
      <c r="FA32" s="69">
        <f t="shared" si="27"/>
        <v>0</v>
      </c>
      <c r="FB32" s="69">
        <f t="shared" si="27"/>
        <v>0</v>
      </c>
      <c r="FC32" s="69">
        <f t="shared" si="27"/>
        <v>0</v>
      </c>
      <c r="FD32" s="69">
        <f t="shared" si="27"/>
        <v>0</v>
      </c>
      <c r="FE32" s="69">
        <f t="shared" si="27"/>
        <v>0</v>
      </c>
      <c r="FF32" s="69">
        <f t="shared" si="27"/>
        <v>0</v>
      </c>
      <c r="FG32" s="69">
        <f t="shared" si="27"/>
        <v>0</v>
      </c>
      <c r="FH32" s="69">
        <f t="shared" si="27"/>
        <v>0</v>
      </c>
      <c r="FI32" s="69">
        <f t="shared" si="27"/>
        <v>0</v>
      </c>
      <c r="FJ32" s="69">
        <f t="shared" si="27"/>
        <v>0</v>
      </c>
      <c r="FK32" s="69">
        <f t="shared" si="27"/>
        <v>0</v>
      </c>
      <c r="FL32" s="69">
        <f t="shared" si="27"/>
        <v>0</v>
      </c>
      <c r="FM32" s="69">
        <f t="shared" si="27"/>
        <v>0</v>
      </c>
      <c r="FN32" s="69">
        <f t="shared" si="27"/>
        <v>0</v>
      </c>
      <c r="FO32" s="69">
        <f t="shared" si="27"/>
        <v>0</v>
      </c>
      <c r="FP32" s="69">
        <f t="shared" si="28"/>
        <v>0</v>
      </c>
      <c r="FQ32" s="69">
        <f t="shared" si="28"/>
        <v>0</v>
      </c>
      <c r="FR32" s="69">
        <f t="shared" si="28"/>
        <v>0</v>
      </c>
      <c r="FS32" s="69">
        <f t="shared" si="28"/>
        <v>0</v>
      </c>
      <c r="FT32" s="69">
        <f t="shared" si="28"/>
        <v>0</v>
      </c>
      <c r="FU32" s="69">
        <f t="shared" si="28"/>
        <v>0</v>
      </c>
      <c r="FV32" s="69">
        <f t="shared" si="28"/>
        <v>0</v>
      </c>
      <c r="FW32" s="69">
        <f t="shared" si="28"/>
        <v>0</v>
      </c>
      <c r="FX32" s="69">
        <f t="shared" si="28"/>
        <v>0</v>
      </c>
      <c r="FY32" s="69">
        <f t="shared" si="28"/>
        <v>0</v>
      </c>
      <c r="FZ32" s="69">
        <f t="shared" si="28"/>
        <v>0</v>
      </c>
      <c r="GA32" s="69">
        <f t="shared" si="28"/>
        <v>0</v>
      </c>
      <c r="GB32" s="69">
        <f t="shared" si="28"/>
        <v>0</v>
      </c>
      <c r="GC32" s="69">
        <f t="shared" si="28"/>
        <v>0</v>
      </c>
      <c r="GD32" s="69">
        <f t="shared" si="28"/>
        <v>0</v>
      </c>
      <c r="GE32" s="69">
        <f t="shared" si="28"/>
        <v>0</v>
      </c>
      <c r="GF32" s="69">
        <f t="shared" si="29"/>
        <v>0</v>
      </c>
      <c r="GG32" s="69">
        <f t="shared" si="29"/>
        <v>0</v>
      </c>
      <c r="GH32" s="69">
        <f t="shared" si="29"/>
        <v>0</v>
      </c>
      <c r="GI32" s="69">
        <f t="shared" si="29"/>
        <v>0</v>
      </c>
      <c r="GJ32" s="69">
        <f t="shared" si="29"/>
        <v>0</v>
      </c>
      <c r="GK32" s="69">
        <f t="shared" si="29"/>
        <v>0</v>
      </c>
      <c r="GL32" s="69">
        <f t="shared" si="29"/>
        <v>0</v>
      </c>
      <c r="GM32" s="69">
        <f t="shared" si="29"/>
        <v>0</v>
      </c>
      <c r="GN32" s="69">
        <f t="shared" si="29"/>
        <v>0</v>
      </c>
      <c r="GO32" s="69">
        <f t="shared" si="29"/>
        <v>0</v>
      </c>
      <c r="GP32" s="69">
        <f t="shared" si="29"/>
        <v>0</v>
      </c>
      <c r="GQ32" s="69">
        <f t="shared" si="29"/>
        <v>0</v>
      </c>
      <c r="GR32" s="69">
        <f t="shared" si="29"/>
        <v>0</v>
      </c>
      <c r="GS32" s="69">
        <f t="shared" si="29"/>
        <v>0</v>
      </c>
      <c r="GT32" s="69">
        <f t="shared" si="29"/>
        <v>0</v>
      </c>
      <c r="GU32" s="69">
        <f t="shared" si="29"/>
        <v>0</v>
      </c>
      <c r="GV32" s="69">
        <f t="shared" si="30"/>
        <v>0</v>
      </c>
      <c r="GW32" s="69">
        <f t="shared" si="30"/>
        <v>0</v>
      </c>
      <c r="GX32" s="69">
        <f t="shared" si="30"/>
        <v>0</v>
      </c>
      <c r="GY32" s="69">
        <f t="shared" si="30"/>
        <v>0</v>
      </c>
      <c r="GZ32" s="69">
        <f t="shared" si="30"/>
        <v>0</v>
      </c>
      <c r="HA32" s="69">
        <f t="shared" si="30"/>
        <v>0</v>
      </c>
      <c r="HB32" s="69">
        <f t="shared" si="30"/>
        <v>0</v>
      </c>
      <c r="HC32" s="69">
        <f t="shared" si="30"/>
        <v>0</v>
      </c>
      <c r="HD32" s="69">
        <f t="shared" si="30"/>
        <v>0</v>
      </c>
      <c r="HE32" s="69">
        <f t="shared" si="30"/>
        <v>0</v>
      </c>
      <c r="HF32" s="69">
        <f t="shared" si="30"/>
        <v>0</v>
      </c>
      <c r="HG32" s="69">
        <f t="shared" si="30"/>
        <v>0</v>
      </c>
      <c r="HH32" s="69">
        <f t="shared" si="30"/>
        <v>0</v>
      </c>
      <c r="HI32" s="69">
        <f t="shared" si="30"/>
        <v>0</v>
      </c>
      <c r="HJ32" s="69">
        <f t="shared" si="30"/>
        <v>0</v>
      </c>
      <c r="HK32" s="69">
        <f t="shared" si="30"/>
        <v>0</v>
      </c>
      <c r="HL32" s="69">
        <f t="shared" si="31"/>
        <v>0</v>
      </c>
      <c r="HM32" s="69">
        <f t="shared" si="31"/>
        <v>0</v>
      </c>
      <c r="HN32" s="69">
        <f t="shared" si="31"/>
        <v>0</v>
      </c>
      <c r="HO32" s="69">
        <f t="shared" si="31"/>
        <v>0</v>
      </c>
      <c r="HP32" s="69">
        <f t="shared" si="31"/>
        <v>0</v>
      </c>
      <c r="HQ32" s="69">
        <f t="shared" si="31"/>
        <v>0</v>
      </c>
      <c r="HR32" s="69">
        <f t="shared" si="31"/>
        <v>0</v>
      </c>
      <c r="HS32" s="69">
        <f t="shared" si="31"/>
        <v>0</v>
      </c>
      <c r="HT32" s="69">
        <f t="shared" si="31"/>
        <v>0</v>
      </c>
      <c r="HU32" s="69">
        <f t="shared" si="31"/>
        <v>0</v>
      </c>
      <c r="HV32" s="69">
        <f t="shared" si="31"/>
        <v>0</v>
      </c>
      <c r="HW32" s="69">
        <f t="shared" si="31"/>
        <v>0</v>
      </c>
      <c r="HX32" s="69">
        <f t="shared" si="31"/>
        <v>0</v>
      </c>
      <c r="HY32" s="69">
        <f t="shared" si="31"/>
        <v>0</v>
      </c>
      <c r="HZ32" s="69">
        <f t="shared" si="31"/>
        <v>0</v>
      </c>
      <c r="IA32" s="69">
        <f t="shared" si="31"/>
        <v>0</v>
      </c>
      <c r="IB32" s="69">
        <f t="shared" si="32"/>
        <v>0</v>
      </c>
      <c r="IC32" s="69">
        <f t="shared" si="32"/>
        <v>0</v>
      </c>
      <c r="ID32" s="69">
        <f t="shared" si="32"/>
        <v>0</v>
      </c>
      <c r="IE32" s="69">
        <f t="shared" si="32"/>
        <v>0</v>
      </c>
      <c r="IF32" s="69">
        <f t="shared" si="32"/>
        <v>0</v>
      </c>
      <c r="IG32" s="69">
        <f t="shared" si="32"/>
        <v>0</v>
      </c>
      <c r="IH32" s="69">
        <f t="shared" si="32"/>
        <v>0</v>
      </c>
      <c r="II32" s="69">
        <f t="shared" si="32"/>
        <v>0</v>
      </c>
      <c r="IJ32" s="69">
        <f t="shared" si="32"/>
        <v>0</v>
      </c>
      <c r="IK32" s="69">
        <f t="shared" si="32"/>
        <v>0</v>
      </c>
      <c r="IL32" s="69">
        <f t="shared" si="32"/>
        <v>0</v>
      </c>
      <c r="IM32" s="69">
        <f t="shared" si="32"/>
        <v>0</v>
      </c>
      <c r="IN32" s="69">
        <f t="shared" si="32"/>
        <v>0</v>
      </c>
      <c r="IO32" s="69">
        <f t="shared" si="32"/>
        <v>0</v>
      </c>
      <c r="IP32" s="69">
        <f t="shared" si="32"/>
        <v>0</v>
      </c>
      <c r="IQ32" s="69">
        <f t="shared" si="32"/>
        <v>0</v>
      </c>
      <c r="IR32" s="69">
        <f t="shared" si="33"/>
        <v>0</v>
      </c>
      <c r="IS32" s="69">
        <f t="shared" si="33"/>
        <v>0</v>
      </c>
      <c r="IT32" s="69">
        <f t="shared" si="33"/>
        <v>0</v>
      </c>
      <c r="IU32" s="69">
        <f t="shared" si="33"/>
        <v>0</v>
      </c>
      <c r="IV32" s="69">
        <f t="shared" si="33"/>
        <v>0</v>
      </c>
      <c r="IW32" s="69">
        <f t="shared" si="33"/>
        <v>0</v>
      </c>
      <c r="IX32" s="69">
        <f t="shared" si="33"/>
        <v>0</v>
      </c>
      <c r="IY32" s="69">
        <f t="shared" si="33"/>
        <v>0</v>
      </c>
      <c r="IZ32" s="69">
        <f t="shared" si="33"/>
        <v>0</v>
      </c>
      <c r="JA32" s="69">
        <f t="shared" si="33"/>
        <v>0</v>
      </c>
      <c r="JB32" s="69">
        <f t="shared" si="33"/>
        <v>0</v>
      </c>
      <c r="JC32" s="69">
        <f t="shared" si="33"/>
        <v>0</v>
      </c>
      <c r="JD32" s="69">
        <f t="shared" si="33"/>
        <v>0</v>
      </c>
      <c r="JE32" s="69">
        <f t="shared" si="33"/>
        <v>0</v>
      </c>
      <c r="JF32" s="69">
        <f t="shared" si="33"/>
        <v>0</v>
      </c>
      <c r="JG32" s="69">
        <f t="shared" si="33"/>
        <v>0</v>
      </c>
      <c r="JH32" s="72">
        <f t="shared" si="17"/>
        <v>1</v>
      </c>
      <c r="JI32" s="27"/>
      <c r="JJ32" s="27"/>
      <c r="JK32" s="27"/>
      <c r="JL32" s="27"/>
      <c r="JM32" s="27"/>
      <c r="JN32" s="27"/>
      <c r="JO32" s="27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</row>
    <row r="33" spans="1:345" x14ac:dyDescent="0.25">
      <c r="A33" s="27"/>
      <c r="B33" s="27"/>
      <c r="C33" s="27"/>
      <c r="D33" s="27"/>
      <c r="E33" s="27"/>
      <c r="F33" s="67"/>
      <c r="G33" s="27"/>
      <c r="H33" s="27">
        <v>0</v>
      </c>
      <c r="I33" s="27">
        <f t="shared" si="35"/>
        <v>255</v>
      </c>
      <c r="J33" s="110"/>
      <c r="K33" s="60" t="s">
        <v>2</v>
      </c>
      <c r="L33" s="109"/>
      <c r="M33" s="69">
        <f t="shared" si="34"/>
        <v>0</v>
      </c>
      <c r="N33" s="69">
        <f t="shared" si="34"/>
        <v>0</v>
      </c>
      <c r="O33" s="69">
        <f t="shared" si="34"/>
        <v>0</v>
      </c>
      <c r="P33" s="69">
        <f t="shared" si="34"/>
        <v>0</v>
      </c>
      <c r="Q33" s="69">
        <f t="shared" si="34"/>
        <v>0</v>
      </c>
      <c r="R33" s="69">
        <f t="shared" si="34"/>
        <v>0</v>
      </c>
      <c r="S33" s="69">
        <f t="shared" si="34"/>
        <v>0</v>
      </c>
      <c r="T33" s="69">
        <f t="shared" si="34"/>
        <v>0</v>
      </c>
      <c r="U33" s="69">
        <f t="shared" si="34"/>
        <v>0</v>
      </c>
      <c r="V33" s="69">
        <f t="shared" si="34"/>
        <v>0</v>
      </c>
      <c r="W33" s="69">
        <f t="shared" si="34"/>
        <v>0</v>
      </c>
      <c r="X33" s="69">
        <f t="shared" si="34"/>
        <v>0</v>
      </c>
      <c r="Y33" s="69">
        <f t="shared" si="34"/>
        <v>0</v>
      </c>
      <c r="Z33" s="69">
        <f t="shared" si="34"/>
        <v>0</v>
      </c>
      <c r="AA33" s="69">
        <f t="shared" si="34"/>
        <v>0</v>
      </c>
      <c r="AB33" s="69">
        <f t="shared" si="19"/>
        <v>0</v>
      </c>
      <c r="AC33" s="69">
        <f t="shared" si="19"/>
        <v>0</v>
      </c>
      <c r="AD33" s="69">
        <f t="shared" si="19"/>
        <v>0</v>
      </c>
      <c r="AE33" s="69">
        <f t="shared" si="19"/>
        <v>0</v>
      </c>
      <c r="AF33" s="69">
        <f t="shared" si="19"/>
        <v>0</v>
      </c>
      <c r="AG33" s="69">
        <f t="shared" si="19"/>
        <v>0</v>
      </c>
      <c r="AH33" s="69">
        <f t="shared" si="19"/>
        <v>0</v>
      </c>
      <c r="AI33" s="69">
        <f t="shared" si="19"/>
        <v>0</v>
      </c>
      <c r="AJ33" s="69">
        <f t="shared" si="19"/>
        <v>0</v>
      </c>
      <c r="AK33" s="69">
        <f t="shared" si="19"/>
        <v>0</v>
      </c>
      <c r="AL33" s="69">
        <f t="shared" si="19"/>
        <v>0</v>
      </c>
      <c r="AM33" s="69">
        <f t="shared" si="19"/>
        <v>0</v>
      </c>
      <c r="AN33" s="69">
        <f t="shared" si="19"/>
        <v>0</v>
      </c>
      <c r="AO33" s="69">
        <f t="shared" si="19"/>
        <v>0</v>
      </c>
      <c r="AP33" s="69">
        <f t="shared" si="19"/>
        <v>0</v>
      </c>
      <c r="AQ33" s="69">
        <f t="shared" si="19"/>
        <v>0</v>
      </c>
      <c r="AR33" s="69">
        <f t="shared" si="20"/>
        <v>0</v>
      </c>
      <c r="AS33" s="69">
        <f t="shared" si="20"/>
        <v>0</v>
      </c>
      <c r="AT33" s="69">
        <f t="shared" si="20"/>
        <v>0</v>
      </c>
      <c r="AU33" s="69">
        <f t="shared" si="20"/>
        <v>0</v>
      </c>
      <c r="AV33" s="69">
        <f t="shared" si="20"/>
        <v>0</v>
      </c>
      <c r="AW33" s="69">
        <f t="shared" si="20"/>
        <v>0</v>
      </c>
      <c r="AX33" s="69">
        <f t="shared" si="20"/>
        <v>0</v>
      </c>
      <c r="AY33" s="69">
        <f t="shared" si="20"/>
        <v>0</v>
      </c>
      <c r="AZ33" s="69">
        <f t="shared" si="20"/>
        <v>0</v>
      </c>
      <c r="BA33" s="69">
        <f t="shared" si="20"/>
        <v>0</v>
      </c>
      <c r="BB33" s="69">
        <f t="shared" si="20"/>
        <v>0</v>
      </c>
      <c r="BC33" s="69">
        <f t="shared" si="20"/>
        <v>0</v>
      </c>
      <c r="BD33" s="69">
        <f t="shared" si="20"/>
        <v>0</v>
      </c>
      <c r="BE33" s="69">
        <f t="shared" si="20"/>
        <v>0</v>
      </c>
      <c r="BF33" s="69">
        <f t="shared" si="20"/>
        <v>0</v>
      </c>
      <c r="BG33" s="69">
        <f t="shared" si="20"/>
        <v>0</v>
      </c>
      <c r="BH33" s="69">
        <f t="shared" si="21"/>
        <v>0</v>
      </c>
      <c r="BI33" s="69">
        <f t="shared" si="21"/>
        <v>0</v>
      </c>
      <c r="BJ33" s="69">
        <f t="shared" si="21"/>
        <v>0</v>
      </c>
      <c r="BK33" s="69">
        <f t="shared" si="21"/>
        <v>0</v>
      </c>
      <c r="BL33" s="69">
        <f t="shared" si="21"/>
        <v>0</v>
      </c>
      <c r="BM33" s="69">
        <f t="shared" si="21"/>
        <v>0</v>
      </c>
      <c r="BN33" s="69">
        <f t="shared" si="21"/>
        <v>0</v>
      </c>
      <c r="BO33" s="69">
        <f t="shared" si="21"/>
        <v>0</v>
      </c>
      <c r="BP33" s="69">
        <f t="shared" si="21"/>
        <v>0</v>
      </c>
      <c r="BQ33" s="69">
        <f t="shared" si="21"/>
        <v>0</v>
      </c>
      <c r="BR33" s="69">
        <f t="shared" si="21"/>
        <v>0</v>
      </c>
      <c r="BS33" s="69">
        <f t="shared" si="21"/>
        <v>0</v>
      </c>
      <c r="BT33" s="69">
        <f t="shared" si="21"/>
        <v>0</v>
      </c>
      <c r="BU33" s="69">
        <f t="shared" si="21"/>
        <v>0</v>
      </c>
      <c r="BV33" s="69">
        <f t="shared" si="21"/>
        <v>0</v>
      </c>
      <c r="BW33" s="69">
        <f t="shared" si="21"/>
        <v>0</v>
      </c>
      <c r="BX33" s="69">
        <f t="shared" si="22"/>
        <v>0</v>
      </c>
      <c r="BY33" s="69">
        <f t="shared" si="22"/>
        <v>0</v>
      </c>
      <c r="BZ33" s="69">
        <f t="shared" si="22"/>
        <v>0</v>
      </c>
      <c r="CA33" s="69">
        <f t="shared" si="22"/>
        <v>0</v>
      </c>
      <c r="CB33" s="69">
        <f t="shared" si="22"/>
        <v>0</v>
      </c>
      <c r="CC33" s="69">
        <f t="shared" si="22"/>
        <v>0</v>
      </c>
      <c r="CD33" s="69">
        <f t="shared" si="22"/>
        <v>0</v>
      </c>
      <c r="CE33" s="69">
        <f t="shared" si="22"/>
        <v>0</v>
      </c>
      <c r="CF33" s="69">
        <f t="shared" si="22"/>
        <v>0</v>
      </c>
      <c r="CG33" s="69">
        <f t="shared" si="22"/>
        <v>0</v>
      </c>
      <c r="CH33" s="69">
        <f t="shared" si="22"/>
        <v>0</v>
      </c>
      <c r="CI33" s="69">
        <f t="shared" si="22"/>
        <v>0</v>
      </c>
      <c r="CJ33" s="69">
        <f t="shared" si="22"/>
        <v>0</v>
      </c>
      <c r="CK33" s="69">
        <f t="shared" si="22"/>
        <v>0</v>
      </c>
      <c r="CL33" s="69">
        <f t="shared" si="22"/>
        <v>0</v>
      </c>
      <c r="CM33" s="69">
        <f t="shared" si="22"/>
        <v>0</v>
      </c>
      <c r="CN33" s="69">
        <f t="shared" si="23"/>
        <v>0</v>
      </c>
      <c r="CO33" s="69">
        <f t="shared" si="23"/>
        <v>0</v>
      </c>
      <c r="CP33" s="69">
        <f t="shared" si="23"/>
        <v>0</v>
      </c>
      <c r="CQ33" s="69">
        <f t="shared" si="23"/>
        <v>0</v>
      </c>
      <c r="CR33" s="69">
        <f t="shared" si="23"/>
        <v>0</v>
      </c>
      <c r="CS33" s="69">
        <f t="shared" si="23"/>
        <v>0</v>
      </c>
      <c r="CT33" s="69">
        <f t="shared" si="23"/>
        <v>0</v>
      </c>
      <c r="CU33" s="69">
        <f t="shared" si="23"/>
        <v>0</v>
      </c>
      <c r="CV33" s="69">
        <f t="shared" si="23"/>
        <v>0</v>
      </c>
      <c r="CW33" s="69">
        <f t="shared" si="23"/>
        <v>0</v>
      </c>
      <c r="CX33" s="69">
        <f t="shared" si="23"/>
        <v>0</v>
      </c>
      <c r="CY33" s="69">
        <f t="shared" si="23"/>
        <v>0</v>
      </c>
      <c r="CZ33" s="69">
        <f t="shared" si="23"/>
        <v>0</v>
      </c>
      <c r="DA33" s="69">
        <f t="shared" si="23"/>
        <v>0</v>
      </c>
      <c r="DB33" s="69">
        <f t="shared" si="23"/>
        <v>0</v>
      </c>
      <c r="DC33" s="69">
        <f t="shared" si="23"/>
        <v>0</v>
      </c>
      <c r="DD33" s="69">
        <f t="shared" si="24"/>
        <v>0</v>
      </c>
      <c r="DE33" s="69">
        <f t="shared" si="24"/>
        <v>0</v>
      </c>
      <c r="DF33" s="69">
        <f t="shared" si="24"/>
        <v>0</v>
      </c>
      <c r="DG33" s="69">
        <f t="shared" si="24"/>
        <v>0</v>
      </c>
      <c r="DH33" s="69">
        <f t="shared" si="24"/>
        <v>0</v>
      </c>
      <c r="DI33" s="69">
        <f t="shared" si="24"/>
        <v>0</v>
      </c>
      <c r="DJ33" s="69">
        <f t="shared" si="24"/>
        <v>0</v>
      </c>
      <c r="DK33" s="69">
        <f t="shared" si="24"/>
        <v>0</v>
      </c>
      <c r="DL33" s="69">
        <f t="shared" si="24"/>
        <v>0</v>
      </c>
      <c r="DM33" s="69">
        <f t="shared" si="24"/>
        <v>0</v>
      </c>
      <c r="DN33" s="69">
        <f t="shared" si="24"/>
        <v>0</v>
      </c>
      <c r="DO33" s="69">
        <f t="shared" si="24"/>
        <v>0</v>
      </c>
      <c r="DP33" s="69">
        <f t="shared" si="24"/>
        <v>0</v>
      </c>
      <c r="DQ33" s="69">
        <f t="shared" si="24"/>
        <v>0</v>
      </c>
      <c r="DR33" s="69">
        <f t="shared" si="24"/>
        <v>0</v>
      </c>
      <c r="DS33" s="69">
        <f t="shared" si="24"/>
        <v>0</v>
      </c>
      <c r="DT33" s="69">
        <f t="shared" si="25"/>
        <v>0</v>
      </c>
      <c r="DU33" s="69">
        <f t="shared" si="25"/>
        <v>0</v>
      </c>
      <c r="DV33" s="69">
        <f t="shared" si="25"/>
        <v>0</v>
      </c>
      <c r="DW33" s="69">
        <f t="shared" si="25"/>
        <v>0</v>
      </c>
      <c r="DX33" s="69">
        <f t="shared" si="25"/>
        <v>0</v>
      </c>
      <c r="DY33" s="69">
        <f t="shared" si="25"/>
        <v>0</v>
      </c>
      <c r="DZ33" s="69">
        <f t="shared" si="25"/>
        <v>0</v>
      </c>
      <c r="EA33" s="69">
        <f t="shared" si="25"/>
        <v>0</v>
      </c>
      <c r="EB33" s="69">
        <f t="shared" si="25"/>
        <v>0</v>
      </c>
      <c r="EC33" s="69">
        <f t="shared" si="25"/>
        <v>0</v>
      </c>
      <c r="ED33" s="69">
        <f t="shared" si="25"/>
        <v>0</v>
      </c>
      <c r="EE33" s="69">
        <f t="shared" si="25"/>
        <v>0</v>
      </c>
      <c r="EF33" s="69">
        <f t="shared" si="25"/>
        <v>0</v>
      </c>
      <c r="EG33" s="69">
        <f t="shared" si="25"/>
        <v>0</v>
      </c>
      <c r="EH33" s="69">
        <f t="shared" si="25"/>
        <v>0</v>
      </c>
      <c r="EI33" s="69">
        <f t="shared" si="25"/>
        <v>0</v>
      </c>
      <c r="EJ33" s="69">
        <f t="shared" si="26"/>
        <v>0</v>
      </c>
      <c r="EK33" s="69">
        <f t="shared" si="26"/>
        <v>0</v>
      </c>
      <c r="EL33" s="69">
        <f t="shared" si="26"/>
        <v>0</v>
      </c>
      <c r="EM33" s="69">
        <f t="shared" si="26"/>
        <v>0</v>
      </c>
      <c r="EN33" s="69">
        <f t="shared" si="26"/>
        <v>0</v>
      </c>
      <c r="EO33" s="69">
        <f t="shared" si="26"/>
        <v>0</v>
      </c>
      <c r="EP33" s="69">
        <f t="shared" si="26"/>
        <v>0</v>
      </c>
      <c r="EQ33" s="69">
        <f t="shared" si="26"/>
        <v>0</v>
      </c>
      <c r="ER33" s="69">
        <f t="shared" si="26"/>
        <v>0</v>
      </c>
      <c r="ES33" s="69">
        <f t="shared" si="26"/>
        <v>0</v>
      </c>
      <c r="ET33" s="69">
        <f t="shared" si="26"/>
        <v>0</v>
      </c>
      <c r="EU33" s="69">
        <f t="shared" si="26"/>
        <v>0</v>
      </c>
      <c r="EV33" s="69">
        <f t="shared" si="26"/>
        <v>0</v>
      </c>
      <c r="EW33" s="69">
        <f t="shared" si="26"/>
        <v>0</v>
      </c>
      <c r="EX33" s="69">
        <f t="shared" si="26"/>
        <v>0</v>
      </c>
      <c r="EY33" s="69">
        <f t="shared" si="26"/>
        <v>0</v>
      </c>
      <c r="EZ33" s="69">
        <f t="shared" si="27"/>
        <v>0</v>
      </c>
      <c r="FA33" s="69">
        <f t="shared" si="27"/>
        <v>0</v>
      </c>
      <c r="FB33" s="69">
        <f t="shared" si="27"/>
        <v>0</v>
      </c>
      <c r="FC33" s="69">
        <f t="shared" si="27"/>
        <v>0</v>
      </c>
      <c r="FD33" s="69">
        <f t="shared" si="27"/>
        <v>0</v>
      </c>
      <c r="FE33" s="69">
        <f t="shared" si="27"/>
        <v>0</v>
      </c>
      <c r="FF33" s="69">
        <f t="shared" si="27"/>
        <v>0</v>
      </c>
      <c r="FG33" s="69">
        <f t="shared" si="27"/>
        <v>0</v>
      </c>
      <c r="FH33" s="69">
        <f t="shared" si="27"/>
        <v>0</v>
      </c>
      <c r="FI33" s="69">
        <f t="shared" si="27"/>
        <v>0</v>
      </c>
      <c r="FJ33" s="69">
        <f t="shared" si="27"/>
        <v>0</v>
      </c>
      <c r="FK33" s="69">
        <f t="shared" si="27"/>
        <v>0</v>
      </c>
      <c r="FL33" s="69">
        <f t="shared" si="27"/>
        <v>0</v>
      </c>
      <c r="FM33" s="69">
        <f t="shared" si="27"/>
        <v>0</v>
      </c>
      <c r="FN33" s="69">
        <f t="shared" si="27"/>
        <v>0</v>
      </c>
      <c r="FO33" s="69">
        <f t="shared" si="27"/>
        <v>0</v>
      </c>
      <c r="FP33" s="69">
        <f t="shared" si="28"/>
        <v>0</v>
      </c>
      <c r="FQ33" s="69">
        <f t="shared" si="28"/>
        <v>0</v>
      </c>
      <c r="FR33" s="69">
        <f t="shared" si="28"/>
        <v>0</v>
      </c>
      <c r="FS33" s="69">
        <f t="shared" si="28"/>
        <v>0</v>
      </c>
      <c r="FT33" s="69">
        <f t="shared" si="28"/>
        <v>0</v>
      </c>
      <c r="FU33" s="69">
        <f t="shared" si="28"/>
        <v>0</v>
      </c>
      <c r="FV33" s="69">
        <f t="shared" si="28"/>
        <v>0</v>
      </c>
      <c r="FW33" s="69">
        <f t="shared" si="28"/>
        <v>0</v>
      </c>
      <c r="FX33" s="69">
        <f t="shared" si="28"/>
        <v>0</v>
      </c>
      <c r="FY33" s="69">
        <f t="shared" si="28"/>
        <v>0</v>
      </c>
      <c r="FZ33" s="69">
        <f t="shared" si="28"/>
        <v>0</v>
      </c>
      <c r="GA33" s="69">
        <f t="shared" si="28"/>
        <v>0</v>
      </c>
      <c r="GB33" s="69">
        <f t="shared" si="28"/>
        <v>0</v>
      </c>
      <c r="GC33" s="69">
        <f t="shared" si="28"/>
        <v>0</v>
      </c>
      <c r="GD33" s="69">
        <f t="shared" si="28"/>
        <v>0</v>
      </c>
      <c r="GE33" s="69">
        <f t="shared" si="28"/>
        <v>0</v>
      </c>
      <c r="GF33" s="69">
        <f t="shared" si="29"/>
        <v>0</v>
      </c>
      <c r="GG33" s="69">
        <f t="shared" si="29"/>
        <v>0</v>
      </c>
      <c r="GH33" s="69">
        <f t="shared" si="29"/>
        <v>0</v>
      </c>
      <c r="GI33" s="69">
        <f t="shared" si="29"/>
        <v>0</v>
      </c>
      <c r="GJ33" s="69">
        <f t="shared" si="29"/>
        <v>0</v>
      </c>
      <c r="GK33" s="69">
        <f t="shared" si="29"/>
        <v>0</v>
      </c>
      <c r="GL33" s="69">
        <f t="shared" si="29"/>
        <v>0</v>
      </c>
      <c r="GM33" s="69">
        <f t="shared" si="29"/>
        <v>0</v>
      </c>
      <c r="GN33" s="69">
        <f t="shared" si="29"/>
        <v>0</v>
      </c>
      <c r="GO33" s="69">
        <f t="shared" si="29"/>
        <v>0</v>
      </c>
      <c r="GP33" s="69">
        <f t="shared" si="29"/>
        <v>0</v>
      </c>
      <c r="GQ33" s="69">
        <f t="shared" si="29"/>
        <v>0</v>
      </c>
      <c r="GR33" s="69">
        <f t="shared" si="29"/>
        <v>0</v>
      </c>
      <c r="GS33" s="69">
        <f t="shared" si="29"/>
        <v>0</v>
      </c>
      <c r="GT33" s="69">
        <f t="shared" si="29"/>
        <v>0</v>
      </c>
      <c r="GU33" s="69">
        <f t="shared" si="29"/>
        <v>0</v>
      </c>
      <c r="GV33" s="69">
        <f t="shared" si="30"/>
        <v>0</v>
      </c>
      <c r="GW33" s="69">
        <f t="shared" si="30"/>
        <v>0</v>
      </c>
      <c r="GX33" s="69">
        <f t="shared" si="30"/>
        <v>0</v>
      </c>
      <c r="GY33" s="69">
        <f t="shared" si="30"/>
        <v>0</v>
      </c>
      <c r="GZ33" s="69">
        <f t="shared" si="30"/>
        <v>0</v>
      </c>
      <c r="HA33" s="69">
        <f t="shared" si="30"/>
        <v>0</v>
      </c>
      <c r="HB33" s="69">
        <f t="shared" si="30"/>
        <v>0</v>
      </c>
      <c r="HC33" s="69">
        <f t="shared" si="30"/>
        <v>0</v>
      </c>
      <c r="HD33" s="69">
        <f t="shared" si="30"/>
        <v>0</v>
      </c>
      <c r="HE33" s="69">
        <f t="shared" si="30"/>
        <v>0</v>
      </c>
      <c r="HF33" s="69">
        <f t="shared" si="30"/>
        <v>0</v>
      </c>
      <c r="HG33" s="69">
        <f t="shared" si="30"/>
        <v>0</v>
      </c>
      <c r="HH33" s="69">
        <f t="shared" si="30"/>
        <v>0</v>
      </c>
      <c r="HI33" s="69">
        <f t="shared" si="30"/>
        <v>0</v>
      </c>
      <c r="HJ33" s="69">
        <f t="shared" si="30"/>
        <v>0</v>
      </c>
      <c r="HK33" s="69">
        <f t="shared" si="30"/>
        <v>0</v>
      </c>
      <c r="HL33" s="69">
        <f t="shared" si="31"/>
        <v>0</v>
      </c>
      <c r="HM33" s="69">
        <f t="shared" si="31"/>
        <v>0</v>
      </c>
      <c r="HN33" s="69">
        <f t="shared" si="31"/>
        <v>0</v>
      </c>
      <c r="HO33" s="69">
        <f t="shared" si="31"/>
        <v>0</v>
      </c>
      <c r="HP33" s="69">
        <f t="shared" si="31"/>
        <v>0</v>
      </c>
      <c r="HQ33" s="69">
        <f t="shared" si="31"/>
        <v>0</v>
      </c>
      <c r="HR33" s="69">
        <f t="shared" si="31"/>
        <v>0</v>
      </c>
      <c r="HS33" s="69">
        <f t="shared" si="31"/>
        <v>0</v>
      </c>
      <c r="HT33" s="69">
        <f t="shared" si="31"/>
        <v>0</v>
      </c>
      <c r="HU33" s="69">
        <f t="shared" si="31"/>
        <v>0</v>
      </c>
      <c r="HV33" s="69">
        <f t="shared" si="31"/>
        <v>0</v>
      </c>
      <c r="HW33" s="69">
        <f t="shared" si="31"/>
        <v>0</v>
      </c>
      <c r="HX33" s="69">
        <f t="shared" si="31"/>
        <v>0</v>
      </c>
      <c r="HY33" s="69">
        <f t="shared" si="31"/>
        <v>0</v>
      </c>
      <c r="HZ33" s="69">
        <f t="shared" si="31"/>
        <v>0</v>
      </c>
      <c r="IA33" s="69">
        <f t="shared" si="31"/>
        <v>0</v>
      </c>
      <c r="IB33" s="69">
        <f t="shared" si="32"/>
        <v>0</v>
      </c>
      <c r="IC33" s="69">
        <f t="shared" si="32"/>
        <v>0</v>
      </c>
      <c r="ID33" s="69">
        <f t="shared" si="32"/>
        <v>0</v>
      </c>
      <c r="IE33" s="69">
        <f t="shared" si="32"/>
        <v>0</v>
      </c>
      <c r="IF33" s="69">
        <f t="shared" si="32"/>
        <v>0</v>
      </c>
      <c r="IG33" s="69">
        <f t="shared" si="32"/>
        <v>0</v>
      </c>
      <c r="IH33" s="69">
        <f t="shared" si="32"/>
        <v>0</v>
      </c>
      <c r="II33" s="69">
        <f t="shared" si="32"/>
        <v>0</v>
      </c>
      <c r="IJ33" s="69">
        <f t="shared" si="32"/>
        <v>0</v>
      </c>
      <c r="IK33" s="69">
        <f t="shared" si="32"/>
        <v>0</v>
      </c>
      <c r="IL33" s="69">
        <f t="shared" si="32"/>
        <v>0</v>
      </c>
      <c r="IM33" s="69">
        <f t="shared" si="32"/>
        <v>0</v>
      </c>
      <c r="IN33" s="69">
        <f t="shared" si="32"/>
        <v>0</v>
      </c>
      <c r="IO33" s="69">
        <f t="shared" si="32"/>
        <v>0</v>
      </c>
      <c r="IP33" s="69">
        <f t="shared" si="32"/>
        <v>0</v>
      </c>
      <c r="IQ33" s="69">
        <f t="shared" si="32"/>
        <v>0</v>
      </c>
      <c r="IR33" s="69">
        <f t="shared" si="33"/>
        <v>0</v>
      </c>
      <c r="IS33" s="69">
        <f t="shared" si="33"/>
        <v>0</v>
      </c>
      <c r="IT33" s="69">
        <f t="shared" si="33"/>
        <v>0</v>
      </c>
      <c r="IU33" s="69">
        <f t="shared" si="33"/>
        <v>0</v>
      </c>
      <c r="IV33" s="69">
        <f t="shared" si="33"/>
        <v>0</v>
      </c>
      <c r="IW33" s="69">
        <f t="shared" si="33"/>
        <v>0</v>
      </c>
      <c r="IX33" s="69">
        <f t="shared" si="33"/>
        <v>0</v>
      </c>
      <c r="IY33" s="69">
        <f t="shared" si="33"/>
        <v>0</v>
      </c>
      <c r="IZ33" s="69">
        <f t="shared" si="33"/>
        <v>0</v>
      </c>
      <c r="JA33" s="69">
        <f t="shared" si="33"/>
        <v>0</v>
      </c>
      <c r="JB33" s="69">
        <f t="shared" si="33"/>
        <v>0</v>
      </c>
      <c r="JC33" s="69">
        <f t="shared" si="33"/>
        <v>0</v>
      </c>
      <c r="JD33" s="69">
        <f t="shared" si="33"/>
        <v>0</v>
      </c>
      <c r="JE33" s="69">
        <f t="shared" si="33"/>
        <v>0</v>
      </c>
      <c r="JF33" s="69">
        <f t="shared" si="33"/>
        <v>0</v>
      </c>
      <c r="JG33" s="69">
        <f t="shared" si="33"/>
        <v>0</v>
      </c>
      <c r="JH33" s="73">
        <f t="shared" si="17"/>
        <v>1</v>
      </c>
      <c r="JI33" s="27"/>
      <c r="JJ33" s="27"/>
      <c r="JK33" s="27"/>
      <c r="JL33" s="27"/>
      <c r="JM33" s="27"/>
      <c r="JN33" s="27"/>
      <c r="JO33" s="27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</row>
    <row r="34" spans="1:345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F34" s="27"/>
      <c r="JG34" s="27"/>
      <c r="JH34" s="27"/>
      <c r="JI34" s="27"/>
      <c r="JJ34" s="27"/>
      <c r="JK34" s="27"/>
      <c r="JL34" s="27"/>
      <c r="JM34" s="27"/>
      <c r="JN34" s="27"/>
      <c r="JO34" s="27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</row>
    <row r="35" spans="1:345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</row>
    <row r="36" spans="1:345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</row>
    <row r="37" spans="1:345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F37" s="27"/>
      <c r="JG37" s="27"/>
      <c r="JH37" s="27"/>
      <c r="JI37" s="27"/>
      <c r="JJ37" s="27"/>
      <c r="JK37" s="27"/>
      <c r="JL37" s="27"/>
      <c r="JM37" s="27"/>
      <c r="JN37" s="27"/>
      <c r="JO37" s="27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</row>
    <row r="38" spans="1:345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F38" s="27"/>
      <c r="JG38" s="27"/>
      <c r="JH38" s="27"/>
      <c r="JI38" s="27"/>
      <c r="JJ38" s="27"/>
      <c r="JK38" s="27"/>
      <c r="JL38" s="27"/>
      <c r="JM38" s="27"/>
      <c r="JN38" s="27"/>
      <c r="JO38" s="27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</row>
    <row r="39" spans="1:345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</row>
    <row r="40" spans="1:345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</row>
    <row r="41" spans="1:345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</row>
    <row r="42" spans="1:345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F42" s="27"/>
      <c r="JG42" s="27"/>
      <c r="JH42" s="27"/>
      <c r="JI42" s="27"/>
      <c r="JJ42" s="27"/>
      <c r="JK42" s="27"/>
      <c r="JL42" s="27"/>
      <c r="JM42" s="27"/>
      <c r="JN42" s="27"/>
      <c r="JO42" s="27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</row>
    <row r="43" spans="1:345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</row>
  </sheetData>
  <mergeCells count="13">
    <mergeCell ref="M4:JG4"/>
    <mergeCell ref="N5:AU5"/>
    <mergeCell ref="L8:L10"/>
    <mergeCell ref="L11:L13"/>
    <mergeCell ref="L14:L17"/>
    <mergeCell ref="L28:L30"/>
    <mergeCell ref="L31:L33"/>
    <mergeCell ref="J8:J15"/>
    <mergeCell ref="J17:J24"/>
    <mergeCell ref="J26:J33"/>
    <mergeCell ref="L18:L20"/>
    <mergeCell ref="L21:L23"/>
    <mergeCell ref="L24:L27"/>
  </mergeCells>
  <conditionalFormatting sqref="M8:JG33">
    <cfRule type="cellIs" dxfId="63" priority="4" operator="equal">
      <formula>0</formula>
    </cfRule>
  </conditionalFormatting>
  <conditionalFormatting sqref="JH8:JH33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6696C-5106-4CF2-87A0-11D731B56B33}">
  <dimension ref="A1:AH264"/>
  <sheetViews>
    <sheetView zoomScale="70" zoomScaleNormal="70" workbookViewId="0">
      <selection activeCell="B5" sqref="B5"/>
    </sheetView>
  </sheetViews>
  <sheetFormatPr defaultRowHeight="15" x14ac:dyDescent="0.25"/>
  <cols>
    <col min="1" max="1" width="8" bestFit="1" customWidth="1"/>
    <col min="2" max="2" width="4.5703125" bestFit="1" customWidth="1"/>
    <col min="3" max="4" width="5.5703125" bestFit="1" customWidth="1"/>
    <col min="5" max="5" width="4.5703125" bestFit="1" customWidth="1"/>
    <col min="6" max="7" width="4" bestFit="1" customWidth="1"/>
    <col min="8" max="8" width="4.5703125" bestFit="1" customWidth="1"/>
    <col min="9" max="9" width="1.28515625" customWidth="1"/>
    <col min="10" max="16" width="4.5703125" bestFit="1" customWidth="1"/>
    <col min="17" max="17" width="5.5703125" bestFit="1" customWidth="1"/>
    <col min="18" max="18" width="0.85546875" style="27" customWidth="1"/>
    <col min="19" max="22" width="4.5703125" bestFit="1" customWidth="1"/>
    <col min="23" max="23" width="4" bestFit="1" customWidth="1"/>
    <col min="24" max="24" width="4.5703125" bestFit="1" customWidth="1"/>
    <col min="25" max="26" width="5.5703125" bestFit="1" customWidth="1"/>
    <col min="28" max="28" width="12" customWidth="1"/>
    <col min="29" max="29" width="11.7109375" customWidth="1"/>
    <col min="30" max="30" width="10.7109375" bestFit="1" customWidth="1"/>
  </cols>
  <sheetData>
    <row r="1" spans="1:34" x14ac:dyDescent="0.25">
      <c r="A1" s="61"/>
      <c r="B1" s="61"/>
      <c r="C1" s="61"/>
      <c r="D1" s="62"/>
      <c r="E1" s="62"/>
      <c r="F1" s="62"/>
      <c r="G1" s="63"/>
      <c r="H1" s="63"/>
      <c r="I1" s="63"/>
      <c r="J1" s="63"/>
      <c r="K1" s="64"/>
      <c r="L1" s="64"/>
      <c r="M1" s="64"/>
      <c r="N1" s="68"/>
      <c r="O1" s="68"/>
      <c r="P1" s="68"/>
      <c r="Q1" s="65"/>
      <c r="S1" s="65"/>
      <c r="T1" s="65"/>
      <c r="U1" s="66"/>
      <c r="V1" s="66"/>
      <c r="W1" s="66"/>
      <c r="X1" s="67"/>
      <c r="Y1" s="67"/>
      <c r="Z1" s="67"/>
    </row>
    <row r="2" spans="1:34" x14ac:dyDescent="0.25">
      <c r="A2" s="27">
        <f>SUM(A9:A263)/255</f>
        <v>0.20784313725490197</v>
      </c>
      <c r="B2" s="27">
        <f>SUM(B9:B263)/255</f>
        <v>0.67450980392156867</v>
      </c>
      <c r="C2" s="27">
        <f>SUM(C9:C263)/255</f>
        <v>0.9137254901960784</v>
      </c>
      <c r="D2" s="27">
        <f>SUM(D9:D263)/255</f>
        <v>0.17647058823529413</v>
      </c>
      <c r="E2" s="27">
        <f>SUM(E9:E263)/255</f>
        <v>0.54117647058823526</v>
      </c>
      <c r="F2" s="27">
        <f>SUM(F9:F263)/255</f>
        <v>0.90196078431372551</v>
      </c>
      <c r="G2" s="27">
        <f>SUM(G9:G263)/255</f>
        <v>0.17254901960784313</v>
      </c>
      <c r="H2" s="27">
        <f>SUM(H9:H263)/255</f>
        <v>0.40784313725490196</v>
      </c>
      <c r="I2" s="27"/>
      <c r="J2" s="27"/>
      <c r="K2" s="27"/>
      <c r="L2" s="27"/>
      <c r="M2" s="27"/>
      <c r="N2" s="27"/>
      <c r="O2" s="27"/>
      <c r="P2" s="27"/>
      <c r="Q2" s="27"/>
      <c r="S2" s="27"/>
      <c r="T2" s="27"/>
      <c r="U2" s="27"/>
      <c r="V2" s="27"/>
      <c r="W2" s="27"/>
      <c r="X2" s="27"/>
      <c r="Y2" s="27"/>
      <c r="Z2" s="27"/>
    </row>
    <row r="3" spans="1:34" x14ac:dyDescent="0.25">
      <c r="A3" s="27" t="s">
        <v>45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S3" s="27"/>
      <c r="T3" s="27"/>
      <c r="U3" s="27"/>
      <c r="V3" s="27"/>
      <c r="W3" s="27"/>
      <c r="X3" s="27"/>
      <c r="Y3" s="27"/>
      <c r="Z3" s="27"/>
    </row>
    <row r="4" spans="1:34" x14ac:dyDescent="0.25">
      <c r="A4" s="27">
        <v>53</v>
      </c>
      <c r="B4" s="27">
        <v>172</v>
      </c>
      <c r="C4" s="27">
        <v>233</v>
      </c>
      <c r="D4" s="27">
        <v>45</v>
      </c>
      <c r="E4" s="27">
        <v>138</v>
      </c>
      <c r="F4" s="27">
        <v>230</v>
      </c>
      <c r="G4" s="27">
        <v>44</v>
      </c>
      <c r="H4" s="27">
        <v>104</v>
      </c>
      <c r="I4" s="27"/>
      <c r="J4" s="27">
        <v>204</v>
      </c>
      <c r="K4" s="27">
        <v>51</v>
      </c>
      <c r="L4" s="27">
        <v>102</v>
      </c>
      <c r="M4" s="27">
        <v>204</v>
      </c>
      <c r="N4" s="27">
        <v>44</v>
      </c>
      <c r="O4" s="27">
        <v>212</v>
      </c>
      <c r="P4" s="27">
        <v>192</v>
      </c>
      <c r="Q4" s="27">
        <v>0</v>
      </c>
      <c r="S4" s="27">
        <v>102</v>
      </c>
      <c r="T4" s="27">
        <v>102</v>
      </c>
      <c r="U4" s="27">
        <v>153</v>
      </c>
      <c r="V4" s="27">
        <v>51</v>
      </c>
      <c r="W4" s="27">
        <v>255</v>
      </c>
      <c r="X4" s="27">
        <v>204</v>
      </c>
      <c r="Y4" s="27">
        <v>0</v>
      </c>
      <c r="Z4" s="27">
        <v>0</v>
      </c>
    </row>
    <row r="5" spans="1:34" x14ac:dyDescent="0.25">
      <c r="A5" s="27">
        <f t="shared" ref="A5:H5" si="0">ABS(A4-255)</f>
        <v>202</v>
      </c>
      <c r="B5" s="27">
        <f t="shared" si="0"/>
        <v>83</v>
      </c>
      <c r="C5" s="27">
        <f t="shared" si="0"/>
        <v>22</v>
      </c>
      <c r="D5" s="27">
        <f t="shared" si="0"/>
        <v>210</v>
      </c>
      <c r="E5" s="27">
        <f t="shared" si="0"/>
        <v>117</v>
      </c>
      <c r="F5" s="27">
        <f t="shared" si="0"/>
        <v>25</v>
      </c>
      <c r="G5" s="27">
        <f t="shared" si="0"/>
        <v>211</v>
      </c>
      <c r="H5" s="27">
        <f t="shared" si="0"/>
        <v>151</v>
      </c>
      <c r="I5" s="27"/>
      <c r="J5" s="27">
        <f t="shared" ref="J5:Q5" si="1">ABS(J4-255)</f>
        <v>51</v>
      </c>
      <c r="K5" s="27">
        <f t="shared" si="1"/>
        <v>204</v>
      </c>
      <c r="L5" s="27">
        <f t="shared" si="1"/>
        <v>153</v>
      </c>
      <c r="M5" s="27">
        <f t="shared" si="1"/>
        <v>51</v>
      </c>
      <c r="N5" s="27">
        <f t="shared" si="1"/>
        <v>211</v>
      </c>
      <c r="O5" s="27">
        <f t="shared" si="1"/>
        <v>43</v>
      </c>
      <c r="P5" s="27">
        <f t="shared" si="1"/>
        <v>63</v>
      </c>
      <c r="Q5" s="27">
        <f t="shared" si="1"/>
        <v>255</v>
      </c>
      <c r="S5" s="27">
        <f t="shared" ref="S5:Z5" si="2">ABS(S4-255)</f>
        <v>153</v>
      </c>
      <c r="T5" s="27">
        <f t="shared" si="2"/>
        <v>153</v>
      </c>
      <c r="U5" s="27">
        <f t="shared" si="2"/>
        <v>102</v>
      </c>
      <c r="V5" s="27">
        <f t="shared" si="2"/>
        <v>204</v>
      </c>
      <c r="W5" s="27">
        <f t="shared" si="2"/>
        <v>0</v>
      </c>
      <c r="X5" s="27">
        <f t="shared" si="2"/>
        <v>51</v>
      </c>
      <c r="Y5" s="27">
        <f t="shared" si="2"/>
        <v>255</v>
      </c>
      <c r="Z5" s="27">
        <f t="shared" si="2"/>
        <v>255</v>
      </c>
    </row>
    <row r="6" spans="1:34" x14ac:dyDescent="0.25">
      <c r="A6" s="110">
        <v>1</v>
      </c>
      <c r="B6" s="110"/>
      <c r="C6" s="110"/>
      <c r="D6" s="110"/>
      <c r="E6" s="110"/>
      <c r="F6" s="110"/>
      <c r="G6" s="110"/>
      <c r="H6" s="110"/>
      <c r="J6" s="110">
        <v>2</v>
      </c>
      <c r="K6" s="110"/>
      <c r="L6" s="110"/>
      <c r="M6" s="110"/>
      <c r="N6" s="110"/>
      <c r="O6" s="110"/>
      <c r="P6" s="110"/>
      <c r="Q6" s="110"/>
      <c r="S6" s="110">
        <v>3</v>
      </c>
      <c r="T6" s="110"/>
      <c r="U6" s="110"/>
      <c r="V6" s="110"/>
      <c r="W6" s="110"/>
      <c r="X6" s="110"/>
      <c r="Y6" s="110"/>
      <c r="Z6" s="110"/>
    </row>
    <row r="7" spans="1:34" x14ac:dyDescent="0.25">
      <c r="A7" s="25" t="s">
        <v>0</v>
      </c>
      <c r="B7" s="26" t="s">
        <v>1</v>
      </c>
      <c r="C7" s="60" t="s">
        <v>2</v>
      </c>
      <c r="D7" s="25" t="s">
        <v>0</v>
      </c>
      <c r="E7" s="26" t="s">
        <v>1</v>
      </c>
      <c r="F7" s="60" t="s">
        <v>2</v>
      </c>
      <c r="G7" s="25" t="s">
        <v>0</v>
      </c>
      <c r="H7" s="26" t="s">
        <v>1</v>
      </c>
      <c r="J7" s="60" t="s">
        <v>2</v>
      </c>
      <c r="K7" s="25" t="s">
        <v>0</v>
      </c>
      <c r="L7" s="26" t="s">
        <v>1</v>
      </c>
      <c r="M7" s="60" t="s">
        <v>2</v>
      </c>
      <c r="N7" s="25" t="s">
        <v>0</v>
      </c>
      <c r="O7" s="26" t="s">
        <v>1</v>
      </c>
      <c r="P7" s="60" t="s">
        <v>2</v>
      </c>
      <c r="Q7" s="25" t="s">
        <v>0</v>
      </c>
      <c r="S7" s="26" t="s">
        <v>1</v>
      </c>
      <c r="T7" s="60" t="s">
        <v>2</v>
      </c>
      <c r="U7" s="25" t="s">
        <v>0</v>
      </c>
      <c r="V7" s="26" t="s">
        <v>1</v>
      </c>
      <c r="W7" s="60" t="s">
        <v>2</v>
      </c>
      <c r="X7" s="25" t="s">
        <v>0</v>
      </c>
      <c r="Y7" s="26" t="s">
        <v>1</v>
      </c>
      <c r="Z7" s="60" t="s">
        <v>2</v>
      </c>
    </row>
    <row r="8" spans="1:34" x14ac:dyDescent="0.25">
      <c r="A8" s="104">
        <v>1</v>
      </c>
      <c r="B8" s="105"/>
      <c r="C8" s="106"/>
      <c r="D8" s="107">
        <v>2</v>
      </c>
      <c r="E8" s="108"/>
      <c r="F8" s="109"/>
      <c r="G8" s="104">
        <v>3</v>
      </c>
      <c r="H8" s="105"/>
      <c r="I8" s="105"/>
      <c r="J8" s="106"/>
      <c r="K8" s="107">
        <v>4</v>
      </c>
      <c r="L8" s="108"/>
      <c r="M8" s="109"/>
      <c r="N8" s="104">
        <v>5</v>
      </c>
      <c r="O8" s="105"/>
      <c r="P8" s="106"/>
      <c r="Q8" s="107">
        <v>6</v>
      </c>
      <c r="R8" s="108"/>
      <c r="S8" s="108"/>
      <c r="T8" s="109"/>
      <c r="U8" s="104">
        <v>7</v>
      </c>
      <c r="V8" s="105"/>
      <c r="W8" s="106"/>
      <c r="X8" s="107">
        <v>8</v>
      </c>
      <c r="Y8" s="108"/>
      <c r="Z8" s="109"/>
    </row>
    <row r="9" spans="1:34" x14ac:dyDescent="0.25">
      <c r="A9" s="69">
        <f>IF(A$5&lt;Sheet4!M$7,1,0)</f>
        <v>0</v>
      </c>
      <c r="B9" s="69">
        <f>IF(B$5&lt;Sheet4!M$7,1,0)</f>
        <v>0</v>
      </c>
      <c r="C9" s="69">
        <f>IF(C$5&lt;Sheet4!M$7,1,0)</f>
        <v>0</v>
      </c>
      <c r="D9" s="69">
        <f>IF(D$5&lt;Sheet4!M$7,1,0)</f>
        <v>0</v>
      </c>
      <c r="E9" s="69">
        <f>IF(E$5&lt;Sheet4!M$7,1,0)</f>
        <v>0</v>
      </c>
      <c r="F9" s="69">
        <f>IF(F$5&lt;Sheet4!M$7,1,0)</f>
        <v>0</v>
      </c>
      <c r="G9" s="69">
        <f>IF(G$5&lt;Sheet4!M$7,1,0)</f>
        <v>0</v>
      </c>
      <c r="H9" s="69">
        <f>IF(H$5&lt;Sheet4!M$7,1,0)</f>
        <v>0</v>
      </c>
      <c r="I9" s="36"/>
      <c r="J9" s="69">
        <f>IF(J$5&lt;Sheet4!M$7,1,0)</f>
        <v>0</v>
      </c>
      <c r="K9" s="69">
        <f>IF(K$5&lt;Sheet4!M$7,1,0)</f>
        <v>0</v>
      </c>
      <c r="L9" s="69">
        <f>IF(L$5&lt;Sheet4!M$7,1,0)</f>
        <v>0</v>
      </c>
      <c r="M9" s="69">
        <f>IF(M$5&lt;Sheet4!M$7,1,0)</f>
        <v>0</v>
      </c>
      <c r="N9" s="69">
        <f>IF(N$5&lt;Sheet4!M$7,1,0)</f>
        <v>0</v>
      </c>
      <c r="O9" s="69">
        <f>IF(O$5&lt;Sheet4!M$7,1,0)</f>
        <v>0</v>
      </c>
      <c r="P9" s="69">
        <f>IF(P$5&lt;Sheet4!M$7,1,0)</f>
        <v>0</v>
      </c>
      <c r="Q9" s="69">
        <f>IF(Q$5&lt;Sheet4!M$7,1,0)</f>
        <v>0</v>
      </c>
      <c r="R9" s="36"/>
      <c r="S9" s="69">
        <f>IF(S$5&lt;Sheet4!M$7,1,0)</f>
        <v>0</v>
      </c>
      <c r="T9" s="69">
        <f>IF(T$5&lt;Sheet4!M$7,1,0)</f>
        <v>0</v>
      </c>
      <c r="U9" s="69">
        <f>IF(U$5&lt;Sheet4!M$7,1,0)</f>
        <v>0</v>
      </c>
      <c r="V9" s="69">
        <f>IF(V$5&lt;Sheet4!M$7,1,0)</f>
        <v>0</v>
      </c>
      <c r="W9" s="69">
        <f>IF(W$5&lt;Sheet4!M$7,1,0)</f>
        <v>1</v>
      </c>
      <c r="X9" s="69">
        <f>IF(X$5&lt;Sheet4!M$7,1,0)</f>
        <v>0</v>
      </c>
      <c r="Y9" s="69">
        <f>IF(Y$5&lt;Sheet4!M$7,1,0)</f>
        <v>0</v>
      </c>
      <c r="Z9" s="69">
        <f>IF(Z$5&lt;Sheet4!M$7,1,0)</f>
        <v>0</v>
      </c>
      <c r="AB9" t="str">
        <f>_xlfn.CONCAT(A9:H9)</f>
        <v>00000000</v>
      </c>
      <c r="AC9" t="str">
        <f>_xlfn.CONCAT(J9:Q9)</f>
        <v>00000000</v>
      </c>
      <c r="AD9" t="str">
        <f>_xlfn.CONCAT(S9:Z9)</f>
        <v>00001000</v>
      </c>
      <c r="AF9">
        <f>BIN2DEC(AB9)</f>
        <v>0</v>
      </c>
      <c r="AG9">
        <f>BIN2DEC(AC9)</f>
        <v>0</v>
      </c>
      <c r="AH9">
        <f>BIN2DEC(AD9)</f>
        <v>8</v>
      </c>
    </row>
    <row r="10" spans="1:34" x14ac:dyDescent="0.25">
      <c r="A10" s="69">
        <f>IF(A$5&lt;Sheet4!N$7,1,0)</f>
        <v>0</v>
      </c>
      <c r="B10" s="69">
        <f>IF(B$5&lt;Sheet4!N$7,1,0)</f>
        <v>0</v>
      </c>
      <c r="C10" s="69">
        <f>IF(C$5&lt;Sheet4!N$7,1,0)</f>
        <v>0</v>
      </c>
      <c r="D10" s="69">
        <f>IF(D$5&lt;Sheet4!N$7,1,0)</f>
        <v>0</v>
      </c>
      <c r="E10" s="69">
        <f>IF(E$5&lt;Sheet4!N$7,1,0)</f>
        <v>0</v>
      </c>
      <c r="F10" s="69">
        <f>IF(F$5&lt;Sheet4!N$7,1,0)</f>
        <v>0</v>
      </c>
      <c r="G10" s="69">
        <f>IF(G$5&lt;Sheet4!N$7,1,0)</f>
        <v>0</v>
      </c>
      <c r="H10" s="69">
        <f>IF(H$5&lt;Sheet4!N$7,1,0)</f>
        <v>0</v>
      </c>
      <c r="I10" s="36"/>
      <c r="J10" s="69">
        <f>IF(J$5&lt;Sheet4!N$7,1,0)</f>
        <v>0</v>
      </c>
      <c r="K10" s="69">
        <f>IF(K$5&lt;Sheet4!N$7,1,0)</f>
        <v>0</v>
      </c>
      <c r="L10" s="69">
        <f>IF(L$5&lt;Sheet4!N$7,1,0)</f>
        <v>0</v>
      </c>
      <c r="M10" s="69">
        <f>IF(M$5&lt;Sheet4!N$7,1,0)</f>
        <v>0</v>
      </c>
      <c r="N10" s="69">
        <f>IF(N$5&lt;Sheet4!N$7,1,0)</f>
        <v>0</v>
      </c>
      <c r="O10" s="69">
        <f>IF(O$5&lt;Sheet4!N$7,1,0)</f>
        <v>0</v>
      </c>
      <c r="P10" s="69">
        <f>IF(P$5&lt;Sheet4!N$7,1,0)</f>
        <v>0</v>
      </c>
      <c r="Q10" s="69">
        <f>IF(Q$5&lt;Sheet4!N$7,1,0)</f>
        <v>0</v>
      </c>
      <c r="R10" s="36"/>
      <c r="S10" s="69">
        <f>IF(S$5&lt;Sheet4!N$7,1,0)</f>
        <v>0</v>
      </c>
      <c r="T10" s="69">
        <f>IF(T$5&lt;Sheet4!N$7,1,0)</f>
        <v>0</v>
      </c>
      <c r="U10" s="69">
        <f>IF(U$5&lt;Sheet4!N$7,1,0)</f>
        <v>0</v>
      </c>
      <c r="V10" s="69">
        <f>IF(V$5&lt;Sheet4!N$7,1,0)</f>
        <v>0</v>
      </c>
      <c r="W10" s="69">
        <f>IF(W$5&lt;Sheet4!N$7,1,0)</f>
        <v>1</v>
      </c>
      <c r="X10" s="69">
        <f>IF(X$5&lt;Sheet4!N$7,1,0)</f>
        <v>0</v>
      </c>
      <c r="Y10" s="69">
        <f>IF(Y$5&lt;Sheet4!N$7,1,0)</f>
        <v>0</v>
      </c>
      <c r="Z10" s="69">
        <f>IF(Z$5&lt;Sheet4!N$7,1,0)</f>
        <v>0</v>
      </c>
      <c r="AB10" t="str">
        <f t="shared" ref="AB10:AB41" si="3">_xlfn.CONCAT(A10:H10)</f>
        <v>00000000</v>
      </c>
      <c r="AC10" t="str">
        <f t="shared" ref="AC10:AC41" si="4">_xlfn.CONCAT(J10:Q10)</f>
        <v>00000000</v>
      </c>
      <c r="AD10" t="str">
        <f t="shared" ref="AD10:AD41" si="5">_xlfn.CONCAT(S10:Z10)</f>
        <v>00001000</v>
      </c>
      <c r="AF10">
        <f t="shared" ref="AF10:AF41" si="6">BIN2DEC(AB10)</f>
        <v>0</v>
      </c>
      <c r="AG10">
        <f t="shared" ref="AG10:AG41" si="7">BIN2DEC(AC10)</f>
        <v>0</v>
      </c>
      <c r="AH10">
        <f t="shared" ref="AH10:AH41" si="8">BIN2DEC(AD10)</f>
        <v>8</v>
      </c>
    </row>
    <row r="11" spans="1:34" x14ac:dyDescent="0.25">
      <c r="A11" s="69">
        <f>IF(A$5&lt;Sheet4!O$7,1,0)</f>
        <v>0</v>
      </c>
      <c r="B11" s="69">
        <f>IF(B$5&lt;Sheet4!O$7,1,0)</f>
        <v>0</v>
      </c>
      <c r="C11" s="69">
        <f>IF(C$5&lt;Sheet4!O$7,1,0)</f>
        <v>0</v>
      </c>
      <c r="D11" s="69">
        <f>IF(D$5&lt;Sheet4!O$7,1,0)</f>
        <v>0</v>
      </c>
      <c r="E11" s="69">
        <f>IF(E$5&lt;Sheet4!O$7,1,0)</f>
        <v>0</v>
      </c>
      <c r="F11" s="69">
        <f>IF(F$5&lt;Sheet4!O$7,1,0)</f>
        <v>0</v>
      </c>
      <c r="G11" s="69">
        <f>IF(G$5&lt;Sheet4!O$7,1,0)</f>
        <v>0</v>
      </c>
      <c r="H11" s="69">
        <f>IF(H$5&lt;Sheet4!O$7,1,0)</f>
        <v>0</v>
      </c>
      <c r="I11" s="36"/>
      <c r="J11" s="69">
        <f>IF(J$5&lt;Sheet4!O$7,1,0)</f>
        <v>0</v>
      </c>
      <c r="K11" s="69">
        <f>IF(K$5&lt;Sheet4!O$7,1,0)</f>
        <v>0</v>
      </c>
      <c r="L11" s="69">
        <f>IF(L$5&lt;Sheet4!O$7,1,0)</f>
        <v>0</v>
      </c>
      <c r="M11" s="69">
        <f>IF(M$5&lt;Sheet4!O$7,1,0)</f>
        <v>0</v>
      </c>
      <c r="N11" s="69">
        <f>IF(N$5&lt;Sheet4!O$7,1,0)</f>
        <v>0</v>
      </c>
      <c r="O11" s="69">
        <f>IF(O$5&lt;Sheet4!O$7,1,0)</f>
        <v>0</v>
      </c>
      <c r="P11" s="69">
        <f>IF(P$5&lt;Sheet4!O$7,1,0)</f>
        <v>0</v>
      </c>
      <c r="Q11" s="69">
        <f>IF(Q$5&lt;Sheet4!O$7,1,0)</f>
        <v>0</v>
      </c>
      <c r="R11" s="36"/>
      <c r="S11" s="69">
        <f>IF(S$5&lt;Sheet4!O$7,1,0)</f>
        <v>0</v>
      </c>
      <c r="T11" s="69">
        <f>IF(T$5&lt;Sheet4!O$7,1,0)</f>
        <v>0</v>
      </c>
      <c r="U11" s="69">
        <f>IF(U$5&lt;Sheet4!O$7,1,0)</f>
        <v>0</v>
      </c>
      <c r="V11" s="69">
        <f>IF(V$5&lt;Sheet4!O$7,1,0)</f>
        <v>0</v>
      </c>
      <c r="W11" s="69">
        <f>IF(W$5&lt;Sheet4!O$7,1,0)</f>
        <v>1</v>
      </c>
      <c r="X11" s="69">
        <f>IF(X$5&lt;Sheet4!O$7,1,0)</f>
        <v>0</v>
      </c>
      <c r="Y11" s="69">
        <f>IF(Y$5&lt;Sheet4!O$7,1,0)</f>
        <v>0</v>
      </c>
      <c r="Z11" s="69">
        <f>IF(Z$5&lt;Sheet4!O$7,1,0)</f>
        <v>0</v>
      </c>
      <c r="AB11" t="str">
        <f t="shared" si="3"/>
        <v>00000000</v>
      </c>
      <c r="AC11" t="str">
        <f t="shared" si="4"/>
        <v>00000000</v>
      </c>
      <c r="AD11" t="str">
        <f t="shared" si="5"/>
        <v>00001000</v>
      </c>
      <c r="AF11">
        <f t="shared" si="6"/>
        <v>0</v>
      </c>
      <c r="AG11">
        <f t="shared" si="7"/>
        <v>0</v>
      </c>
      <c r="AH11">
        <f t="shared" si="8"/>
        <v>8</v>
      </c>
    </row>
    <row r="12" spans="1:34" x14ac:dyDescent="0.25">
      <c r="A12" s="69">
        <f>IF(A$5&lt;Sheet4!P$7,1,0)</f>
        <v>0</v>
      </c>
      <c r="B12" s="69">
        <f>IF(B$5&lt;Sheet4!P$7,1,0)</f>
        <v>0</v>
      </c>
      <c r="C12" s="69">
        <f>IF(C$5&lt;Sheet4!P$7,1,0)</f>
        <v>0</v>
      </c>
      <c r="D12" s="69">
        <f>IF(D$5&lt;Sheet4!P$7,1,0)</f>
        <v>0</v>
      </c>
      <c r="E12" s="69">
        <f>IF(E$5&lt;Sheet4!P$7,1,0)</f>
        <v>0</v>
      </c>
      <c r="F12" s="69">
        <f>IF(F$5&lt;Sheet4!P$7,1,0)</f>
        <v>0</v>
      </c>
      <c r="G12" s="69">
        <f>IF(G$5&lt;Sheet4!P$7,1,0)</f>
        <v>0</v>
      </c>
      <c r="H12" s="69">
        <f>IF(H$5&lt;Sheet4!P$7,1,0)</f>
        <v>0</v>
      </c>
      <c r="I12" s="36"/>
      <c r="J12" s="69">
        <f>IF(J$5&lt;Sheet4!P$7,1,0)</f>
        <v>0</v>
      </c>
      <c r="K12" s="69">
        <f>IF(K$5&lt;Sheet4!P$7,1,0)</f>
        <v>0</v>
      </c>
      <c r="L12" s="69">
        <f>IF(L$5&lt;Sheet4!P$7,1,0)</f>
        <v>0</v>
      </c>
      <c r="M12" s="69">
        <f>IF(M$5&lt;Sheet4!P$7,1,0)</f>
        <v>0</v>
      </c>
      <c r="N12" s="69">
        <f>IF(N$5&lt;Sheet4!P$7,1,0)</f>
        <v>0</v>
      </c>
      <c r="O12" s="69">
        <f>IF(O$5&lt;Sheet4!P$7,1,0)</f>
        <v>0</v>
      </c>
      <c r="P12" s="69">
        <f>IF(P$5&lt;Sheet4!P$7,1,0)</f>
        <v>0</v>
      </c>
      <c r="Q12" s="69">
        <f>IF(Q$5&lt;Sheet4!P$7,1,0)</f>
        <v>0</v>
      </c>
      <c r="R12" s="36"/>
      <c r="S12" s="69">
        <f>IF(S$5&lt;Sheet4!P$7,1,0)</f>
        <v>0</v>
      </c>
      <c r="T12" s="69">
        <f>IF(T$5&lt;Sheet4!P$7,1,0)</f>
        <v>0</v>
      </c>
      <c r="U12" s="69">
        <f>IF(U$5&lt;Sheet4!P$7,1,0)</f>
        <v>0</v>
      </c>
      <c r="V12" s="69">
        <f>IF(V$5&lt;Sheet4!P$7,1,0)</f>
        <v>0</v>
      </c>
      <c r="W12" s="69">
        <f>IF(W$5&lt;Sheet4!P$7,1,0)</f>
        <v>1</v>
      </c>
      <c r="X12" s="69">
        <f>IF(X$5&lt;Sheet4!P$7,1,0)</f>
        <v>0</v>
      </c>
      <c r="Y12" s="69">
        <f>IF(Y$5&lt;Sheet4!P$7,1,0)</f>
        <v>0</v>
      </c>
      <c r="Z12" s="69">
        <f>IF(Z$5&lt;Sheet4!P$7,1,0)</f>
        <v>0</v>
      </c>
      <c r="AB12" t="str">
        <f t="shared" si="3"/>
        <v>00000000</v>
      </c>
      <c r="AC12" t="str">
        <f t="shared" si="4"/>
        <v>00000000</v>
      </c>
      <c r="AD12" t="str">
        <f t="shared" si="5"/>
        <v>00001000</v>
      </c>
      <c r="AF12">
        <f t="shared" si="6"/>
        <v>0</v>
      </c>
      <c r="AG12">
        <f t="shared" si="7"/>
        <v>0</v>
      </c>
      <c r="AH12">
        <f t="shared" si="8"/>
        <v>8</v>
      </c>
    </row>
    <row r="13" spans="1:34" x14ac:dyDescent="0.25">
      <c r="A13" s="69">
        <f>IF(A$5&lt;Sheet4!Q$7,1,0)</f>
        <v>0</v>
      </c>
      <c r="B13" s="69">
        <f>IF(B$5&lt;Sheet4!Q$7,1,0)</f>
        <v>0</v>
      </c>
      <c r="C13" s="69">
        <f>IF(C$5&lt;Sheet4!Q$7,1,0)</f>
        <v>0</v>
      </c>
      <c r="D13" s="69">
        <f>IF(D$5&lt;Sheet4!Q$7,1,0)</f>
        <v>0</v>
      </c>
      <c r="E13" s="69">
        <f>IF(E$5&lt;Sheet4!Q$7,1,0)</f>
        <v>0</v>
      </c>
      <c r="F13" s="69">
        <f>IF(F$5&lt;Sheet4!Q$7,1,0)</f>
        <v>0</v>
      </c>
      <c r="G13" s="69">
        <f>IF(G$5&lt;Sheet4!Q$7,1,0)</f>
        <v>0</v>
      </c>
      <c r="H13" s="69">
        <f>IF(H$5&lt;Sheet4!Q$7,1,0)</f>
        <v>0</v>
      </c>
      <c r="I13" s="36"/>
      <c r="J13" s="69">
        <f>IF(J$5&lt;Sheet4!Q$7,1,0)</f>
        <v>0</v>
      </c>
      <c r="K13" s="69">
        <f>IF(K$5&lt;Sheet4!Q$7,1,0)</f>
        <v>0</v>
      </c>
      <c r="L13" s="69">
        <f>IF(L$5&lt;Sheet4!Q$7,1,0)</f>
        <v>0</v>
      </c>
      <c r="M13" s="69">
        <f>IF(M$5&lt;Sheet4!Q$7,1,0)</f>
        <v>0</v>
      </c>
      <c r="N13" s="69">
        <f>IF(N$5&lt;Sheet4!Q$7,1,0)</f>
        <v>0</v>
      </c>
      <c r="O13" s="69">
        <f>IF(O$5&lt;Sheet4!Q$7,1,0)</f>
        <v>0</v>
      </c>
      <c r="P13" s="69">
        <f>IF(P$5&lt;Sheet4!Q$7,1,0)</f>
        <v>0</v>
      </c>
      <c r="Q13" s="69">
        <f>IF(Q$5&lt;Sheet4!Q$7,1,0)</f>
        <v>0</v>
      </c>
      <c r="R13" s="36"/>
      <c r="S13" s="69">
        <f>IF(S$5&lt;Sheet4!Q$7,1,0)</f>
        <v>0</v>
      </c>
      <c r="T13" s="69">
        <f>IF(T$5&lt;Sheet4!Q$7,1,0)</f>
        <v>0</v>
      </c>
      <c r="U13" s="69">
        <f>IF(U$5&lt;Sheet4!Q$7,1,0)</f>
        <v>0</v>
      </c>
      <c r="V13" s="69">
        <f>IF(V$5&lt;Sheet4!Q$7,1,0)</f>
        <v>0</v>
      </c>
      <c r="W13" s="69">
        <f>IF(W$5&lt;Sheet4!Q$7,1,0)</f>
        <v>1</v>
      </c>
      <c r="X13" s="69">
        <f>IF(X$5&lt;Sheet4!Q$7,1,0)</f>
        <v>0</v>
      </c>
      <c r="Y13" s="69">
        <f>IF(Y$5&lt;Sheet4!Q$7,1,0)</f>
        <v>0</v>
      </c>
      <c r="Z13" s="69">
        <f>IF(Z$5&lt;Sheet4!Q$7,1,0)</f>
        <v>0</v>
      </c>
      <c r="AB13" t="str">
        <f t="shared" si="3"/>
        <v>00000000</v>
      </c>
      <c r="AC13" t="str">
        <f t="shared" si="4"/>
        <v>00000000</v>
      </c>
      <c r="AD13" t="str">
        <f t="shared" si="5"/>
        <v>00001000</v>
      </c>
      <c r="AF13">
        <f t="shared" si="6"/>
        <v>0</v>
      </c>
      <c r="AG13">
        <f t="shared" si="7"/>
        <v>0</v>
      </c>
      <c r="AH13">
        <f t="shared" si="8"/>
        <v>8</v>
      </c>
    </row>
    <row r="14" spans="1:34" x14ac:dyDescent="0.25">
      <c r="A14" s="69">
        <f>IF(A$5&lt;Sheet4!R$7,1,0)</f>
        <v>0</v>
      </c>
      <c r="B14" s="69">
        <f>IF(B$5&lt;Sheet4!R$7,1,0)</f>
        <v>0</v>
      </c>
      <c r="C14" s="69">
        <f>IF(C$5&lt;Sheet4!R$7,1,0)</f>
        <v>0</v>
      </c>
      <c r="D14" s="69">
        <f>IF(D$5&lt;Sheet4!R$7,1,0)</f>
        <v>0</v>
      </c>
      <c r="E14" s="69">
        <f>IF(E$5&lt;Sheet4!R$7,1,0)</f>
        <v>0</v>
      </c>
      <c r="F14" s="69">
        <f>IF(F$5&lt;Sheet4!R$7,1,0)</f>
        <v>0</v>
      </c>
      <c r="G14" s="69">
        <f>IF(G$5&lt;Sheet4!R$7,1,0)</f>
        <v>0</v>
      </c>
      <c r="H14" s="69">
        <f>IF(H$5&lt;Sheet4!R$7,1,0)</f>
        <v>0</v>
      </c>
      <c r="I14" s="36"/>
      <c r="J14" s="69">
        <f>IF(J$5&lt;Sheet4!R$7,1,0)</f>
        <v>0</v>
      </c>
      <c r="K14" s="69">
        <f>IF(K$5&lt;Sheet4!R$7,1,0)</f>
        <v>0</v>
      </c>
      <c r="L14" s="69">
        <f>IF(L$5&lt;Sheet4!R$7,1,0)</f>
        <v>0</v>
      </c>
      <c r="M14" s="69">
        <f>IF(M$5&lt;Sheet4!R$7,1,0)</f>
        <v>0</v>
      </c>
      <c r="N14" s="69">
        <f>IF(N$5&lt;Sheet4!R$7,1,0)</f>
        <v>0</v>
      </c>
      <c r="O14" s="69">
        <f>IF(O$5&lt;Sheet4!R$7,1,0)</f>
        <v>0</v>
      </c>
      <c r="P14" s="69">
        <f>IF(P$5&lt;Sheet4!R$7,1,0)</f>
        <v>0</v>
      </c>
      <c r="Q14" s="69">
        <f>IF(Q$5&lt;Sheet4!R$7,1,0)</f>
        <v>0</v>
      </c>
      <c r="R14" s="36"/>
      <c r="S14" s="69">
        <f>IF(S$5&lt;Sheet4!R$7,1,0)</f>
        <v>0</v>
      </c>
      <c r="T14" s="69">
        <f>IF(T$5&lt;Sheet4!R$7,1,0)</f>
        <v>0</v>
      </c>
      <c r="U14" s="69">
        <f>IF(U$5&lt;Sheet4!R$7,1,0)</f>
        <v>0</v>
      </c>
      <c r="V14" s="69">
        <f>IF(V$5&lt;Sheet4!R$7,1,0)</f>
        <v>0</v>
      </c>
      <c r="W14" s="69">
        <f>IF(W$5&lt;Sheet4!R$7,1,0)</f>
        <v>1</v>
      </c>
      <c r="X14" s="69">
        <f>IF(X$5&lt;Sheet4!R$7,1,0)</f>
        <v>0</v>
      </c>
      <c r="Y14" s="69">
        <f>IF(Y$5&lt;Sheet4!R$7,1,0)</f>
        <v>0</v>
      </c>
      <c r="Z14" s="69">
        <f>IF(Z$5&lt;Sheet4!R$7,1,0)</f>
        <v>0</v>
      </c>
      <c r="AB14" t="str">
        <f t="shared" si="3"/>
        <v>00000000</v>
      </c>
      <c r="AC14" t="str">
        <f t="shared" si="4"/>
        <v>00000000</v>
      </c>
      <c r="AD14" t="str">
        <f t="shared" si="5"/>
        <v>00001000</v>
      </c>
      <c r="AF14">
        <f t="shared" si="6"/>
        <v>0</v>
      </c>
      <c r="AG14">
        <f t="shared" si="7"/>
        <v>0</v>
      </c>
      <c r="AH14">
        <f t="shared" si="8"/>
        <v>8</v>
      </c>
    </row>
    <row r="15" spans="1:34" x14ac:dyDescent="0.25">
      <c r="A15" s="69">
        <f>IF(A$5&lt;Sheet4!S$7,1,0)</f>
        <v>0</v>
      </c>
      <c r="B15" s="69">
        <f>IF(B$5&lt;Sheet4!S$7,1,0)</f>
        <v>0</v>
      </c>
      <c r="C15" s="69">
        <f>IF(C$5&lt;Sheet4!S$7,1,0)</f>
        <v>0</v>
      </c>
      <c r="D15" s="69">
        <f>IF(D$5&lt;Sheet4!S$7,1,0)</f>
        <v>0</v>
      </c>
      <c r="E15" s="69">
        <f>IF(E$5&lt;Sheet4!S$7,1,0)</f>
        <v>0</v>
      </c>
      <c r="F15" s="69">
        <f>IF(F$5&lt;Sheet4!S$7,1,0)</f>
        <v>0</v>
      </c>
      <c r="G15" s="69">
        <f>IF(G$5&lt;Sheet4!S$7,1,0)</f>
        <v>0</v>
      </c>
      <c r="H15" s="69">
        <f>IF(H$5&lt;Sheet4!S$7,1,0)</f>
        <v>0</v>
      </c>
      <c r="I15" s="36"/>
      <c r="J15" s="69">
        <f>IF(J$5&lt;Sheet4!S$7,1,0)</f>
        <v>0</v>
      </c>
      <c r="K15" s="69">
        <f>IF(K$5&lt;Sheet4!S$7,1,0)</f>
        <v>0</v>
      </c>
      <c r="L15" s="69">
        <f>IF(L$5&lt;Sheet4!S$7,1,0)</f>
        <v>0</v>
      </c>
      <c r="M15" s="69">
        <f>IF(M$5&lt;Sheet4!S$7,1,0)</f>
        <v>0</v>
      </c>
      <c r="N15" s="69">
        <f>IF(N$5&lt;Sheet4!S$7,1,0)</f>
        <v>0</v>
      </c>
      <c r="O15" s="69">
        <f>IF(O$5&lt;Sheet4!S$7,1,0)</f>
        <v>0</v>
      </c>
      <c r="P15" s="69">
        <f>IF(P$5&lt;Sheet4!S$7,1,0)</f>
        <v>0</v>
      </c>
      <c r="Q15" s="69">
        <f>IF(Q$5&lt;Sheet4!S$7,1,0)</f>
        <v>0</v>
      </c>
      <c r="R15" s="36"/>
      <c r="S15" s="69">
        <f>IF(S$5&lt;Sheet4!S$7,1,0)</f>
        <v>0</v>
      </c>
      <c r="T15" s="69">
        <f>IF(T$5&lt;Sheet4!S$7,1,0)</f>
        <v>0</v>
      </c>
      <c r="U15" s="69">
        <f>IF(U$5&lt;Sheet4!S$7,1,0)</f>
        <v>0</v>
      </c>
      <c r="V15" s="69">
        <f>IF(V$5&lt;Sheet4!S$7,1,0)</f>
        <v>0</v>
      </c>
      <c r="W15" s="69">
        <f>IF(W$5&lt;Sheet4!S$7,1,0)</f>
        <v>1</v>
      </c>
      <c r="X15" s="69">
        <f>IF(X$5&lt;Sheet4!S$7,1,0)</f>
        <v>0</v>
      </c>
      <c r="Y15" s="69">
        <f>IF(Y$5&lt;Sheet4!S$7,1,0)</f>
        <v>0</v>
      </c>
      <c r="Z15" s="69">
        <f>IF(Z$5&lt;Sheet4!S$7,1,0)</f>
        <v>0</v>
      </c>
      <c r="AB15" t="str">
        <f t="shared" si="3"/>
        <v>00000000</v>
      </c>
      <c r="AC15" t="str">
        <f t="shared" si="4"/>
        <v>00000000</v>
      </c>
      <c r="AD15" t="str">
        <f t="shared" si="5"/>
        <v>00001000</v>
      </c>
      <c r="AF15">
        <f t="shared" si="6"/>
        <v>0</v>
      </c>
      <c r="AG15">
        <f t="shared" si="7"/>
        <v>0</v>
      </c>
      <c r="AH15">
        <f t="shared" si="8"/>
        <v>8</v>
      </c>
    </row>
    <row r="16" spans="1:34" x14ac:dyDescent="0.25">
      <c r="A16" s="69">
        <f>IF(A$5&lt;Sheet4!T$7,1,0)</f>
        <v>0</v>
      </c>
      <c r="B16" s="69">
        <f>IF(B$5&lt;Sheet4!T$7,1,0)</f>
        <v>0</v>
      </c>
      <c r="C16" s="69">
        <f>IF(C$5&lt;Sheet4!T$7,1,0)</f>
        <v>0</v>
      </c>
      <c r="D16" s="69">
        <f>IF(D$5&lt;Sheet4!T$7,1,0)</f>
        <v>0</v>
      </c>
      <c r="E16" s="69">
        <f>IF(E$5&lt;Sheet4!T$7,1,0)</f>
        <v>0</v>
      </c>
      <c r="F16" s="69">
        <f>IF(F$5&lt;Sheet4!T$7,1,0)</f>
        <v>0</v>
      </c>
      <c r="G16" s="69">
        <f>IF(G$5&lt;Sheet4!T$7,1,0)</f>
        <v>0</v>
      </c>
      <c r="H16" s="69">
        <f>IF(H$5&lt;Sheet4!T$7,1,0)</f>
        <v>0</v>
      </c>
      <c r="I16" s="36"/>
      <c r="J16" s="69">
        <f>IF(J$5&lt;Sheet4!T$7,1,0)</f>
        <v>0</v>
      </c>
      <c r="K16" s="69">
        <f>IF(K$5&lt;Sheet4!T$7,1,0)</f>
        <v>0</v>
      </c>
      <c r="L16" s="69">
        <f>IF(L$5&lt;Sheet4!T$7,1,0)</f>
        <v>0</v>
      </c>
      <c r="M16" s="69">
        <f>IF(M$5&lt;Sheet4!T$7,1,0)</f>
        <v>0</v>
      </c>
      <c r="N16" s="69">
        <f>IF(N$5&lt;Sheet4!T$7,1,0)</f>
        <v>0</v>
      </c>
      <c r="O16" s="69">
        <f>IF(O$5&lt;Sheet4!T$7,1,0)</f>
        <v>0</v>
      </c>
      <c r="P16" s="69">
        <f>IF(P$5&lt;Sheet4!T$7,1,0)</f>
        <v>0</v>
      </c>
      <c r="Q16" s="69">
        <f>IF(Q$5&lt;Sheet4!T$7,1,0)</f>
        <v>0</v>
      </c>
      <c r="R16" s="36"/>
      <c r="S16" s="69">
        <f>IF(S$5&lt;Sheet4!T$7,1,0)</f>
        <v>0</v>
      </c>
      <c r="T16" s="69">
        <f>IF(T$5&lt;Sheet4!T$7,1,0)</f>
        <v>0</v>
      </c>
      <c r="U16" s="69">
        <f>IF(U$5&lt;Sheet4!T$7,1,0)</f>
        <v>0</v>
      </c>
      <c r="V16" s="69">
        <f>IF(V$5&lt;Sheet4!T$7,1,0)</f>
        <v>0</v>
      </c>
      <c r="W16" s="69">
        <f>IF(W$5&lt;Sheet4!T$7,1,0)</f>
        <v>1</v>
      </c>
      <c r="X16" s="69">
        <f>IF(X$5&lt;Sheet4!T$7,1,0)</f>
        <v>0</v>
      </c>
      <c r="Y16" s="69">
        <f>IF(Y$5&lt;Sheet4!T$7,1,0)</f>
        <v>0</v>
      </c>
      <c r="Z16" s="69">
        <f>IF(Z$5&lt;Sheet4!T$7,1,0)</f>
        <v>0</v>
      </c>
      <c r="AB16" t="str">
        <f t="shared" si="3"/>
        <v>00000000</v>
      </c>
      <c r="AC16" t="str">
        <f t="shared" si="4"/>
        <v>00000000</v>
      </c>
      <c r="AD16" t="str">
        <f t="shared" si="5"/>
        <v>00001000</v>
      </c>
      <c r="AF16">
        <f t="shared" si="6"/>
        <v>0</v>
      </c>
      <c r="AG16">
        <f t="shared" si="7"/>
        <v>0</v>
      </c>
      <c r="AH16">
        <f t="shared" si="8"/>
        <v>8</v>
      </c>
    </row>
    <row r="17" spans="1:34" x14ac:dyDescent="0.25">
      <c r="A17" s="69">
        <f>IF(A$5&lt;Sheet4!U$7,1,0)</f>
        <v>0</v>
      </c>
      <c r="B17" s="69">
        <f>IF(B$5&lt;Sheet4!U$7,1,0)</f>
        <v>0</v>
      </c>
      <c r="C17" s="69">
        <f>IF(C$5&lt;Sheet4!U$7,1,0)</f>
        <v>0</v>
      </c>
      <c r="D17" s="69">
        <f>IF(D$5&lt;Sheet4!U$7,1,0)</f>
        <v>0</v>
      </c>
      <c r="E17" s="69">
        <f>IF(E$5&lt;Sheet4!U$7,1,0)</f>
        <v>0</v>
      </c>
      <c r="F17" s="69">
        <f>IF(F$5&lt;Sheet4!U$7,1,0)</f>
        <v>0</v>
      </c>
      <c r="G17" s="69">
        <f>IF(G$5&lt;Sheet4!U$7,1,0)</f>
        <v>0</v>
      </c>
      <c r="H17" s="69">
        <f>IF(H$5&lt;Sheet4!U$7,1,0)</f>
        <v>0</v>
      </c>
      <c r="I17" s="36"/>
      <c r="J17" s="69">
        <f>IF(J$5&lt;Sheet4!U$7,1,0)</f>
        <v>0</v>
      </c>
      <c r="K17" s="69">
        <f>IF(K$5&lt;Sheet4!U$7,1,0)</f>
        <v>0</v>
      </c>
      <c r="L17" s="69">
        <f>IF(L$5&lt;Sheet4!U$7,1,0)</f>
        <v>0</v>
      </c>
      <c r="M17" s="69">
        <f>IF(M$5&lt;Sheet4!U$7,1,0)</f>
        <v>0</v>
      </c>
      <c r="N17" s="69">
        <f>IF(N$5&lt;Sheet4!U$7,1,0)</f>
        <v>0</v>
      </c>
      <c r="O17" s="69">
        <f>IF(O$5&lt;Sheet4!U$7,1,0)</f>
        <v>0</v>
      </c>
      <c r="P17" s="69">
        <f>IF(P$5&lt;Sheet4!U$7,1,0)</f>
        <v>0</v>
      </c>
      <c r="Q17" s="69">
        <f>IF(Q$5&lt;Sheet4!U$7,1,0)</f>
        <v>0</v>
      </c>
      <c r="R17" s="36"/>
      <c r="S17" s="69">
        <f>IF(S$5&lt;Sheet4!U$7,1,0)</f>
        <v>0</v>
      </c>
      <c r="T17" s="69">
        <f>IF(T$5&lt;Sheet4!U$7,1,0)</f>
        <v>0</v>
      </c>
      <c r="U17" s="69">
        <f>IF(U$5&lt;Sheet4!U$7,1,0)</f>
        <v>0</v>
      </c>
      <c r="V17" s="69">
        <f>IF(V$5&lt;Sheet4!U$7,1,0)</f>
        <v>0</v>
      </c>
      <c r="W17" s="69">
        <f>IF(W$5&lt;Sheet4!U$7,1,0)</f>
        <v>1</v>
      </c>
      <c r="X17" s="69">
        <f>IF(X$5&lt;Sheet4!U$7,1,0)</f>
        <v>0</v>
      </c>
      <c r="Y17" s="69">
        <f>IF(Y$5&lt;Sheet4!U$7,1,0)</f>
        <v>0</v>
      </c>
      <c r="Z17" s="69">
        <f>IF(Z$5&lt;Sheet4!U$7,1,0)</f>
        <v>0</v>
      </c>
      <c r="AB17" t="str">
        <f t="shared" si="3"/>
        <v>00000000</v>
      </c>
      <c r="AC17" t="str">
        <f t="shared" si="4"/>
        <v>00000000</v>
      </c>
      <c r="AD17" t="str">
        <f t="shared" si="5"/>
        <v>00001000</v>
      </c>
      <c r="AF17">
        <f t="shared" si="6"/>
        <v>0</v>
      </c>
      <c r="AG17">
        <f t="shared" si="7"/>
        <v>0</v>
      </c>
      <c r="AH17">
        <f t="shared" si="8"/>
        <v>8</v>
      </c>
    </row>
    <row r="18" spans="1:34" x14ac:dyDescent="0.25">
      <c r="A18" s="69">
        <f>IF(A$5&lt;Sheet4!V$7,1,0)</f>
        <v>0</v>
      </c>
      <c r="B18" s="69">
        <f>IF(B$5&lt;Sheet4!V$7,1,0)</f>
        <v>0</v>
      </c>
      <c r="C18" s="69">
        <f>IF(C$5&lt;Sheet4!V$7,1,0)</f>
        <v>0</v>
      </c>
      <c r="D18" s="69">
        <f>IF(D$5&lt;Sheet4!V$7,1,0)</f>
        <v>0</v>
      </c>
      <c r="E18" s="69">
        <f>IF(E$5&lt;Sheet4!V$7,1,0)</f>
        <v>0</v>
      </c>
      <c r="F18" s="69">
        <f>IF(F$5&lt;Sheet4!V$7,1,0)</f>
        <v>0</v>
      </c>
      <c r="G18" s="69">
        <f>IF(G$5&lt;Sheet4!V$7,1,0)</f>
        <v>0</v>
      </c>
      <c r="H18" s="69">
        <f>IF(H$5&lt;Sheet4!V$7,1,0)</f>
        <v>0</v>
      </c>
      <c r="I18" s="36"/>
      <c r="J18" s="69">
        <f>IF(J$5&lt;Sheet4!V$7,1,0)</f>
        <v>0</v>
      </c>
      <c r="K18" s="69">
        <f>IF(K$5&lt;Sheet4!V$7,1,0)</f>
        <v>0</v>
      </c>
      <c r="L18" s="69">
        <f>IF(L$5&lt;Sheet4!V$7,1,0)</f>
        <v>0</v>
      </c>
      <c r="M18" s="69">
        <f>IF(M$5&lt;Sheet4!V$7,1,0)</f>
        <v>0</v>
      </c>
      <c r="N18" s="69">
        <f>IF(N$5&lt;Sheet4!V$7,1,0)</f>
        <v>0</v>
      </c>
      <c r="O18" s="69">
        <f>IF(O$5&lt;Sheet4!V$7,1,0)</f>
        <v>0</v>
      </c>
      <c r="P18" s="69">
        <f>IF(P$5&lt;Sheet4!V$7,1,0)</f>
        <v>0</v>
      </c>
      <c r="Q18" s="69">
        <f>IF(Q$5&lt;Sheet4!V$7,1,0)</f>
        <v>0</v>
      </c>
      <c r="R18" s="36"/>
      <c r="S18" s="69">
        <f>IF(S$5&lt;Sheet4!V$7,1,0)</f>
        <v>0</v>
      </c>
      <c r="T18" s="69">
        <f>IF(T$5&lt;Sheet4!V$7,1,0)</f>
        <v>0</v>
      </c>
      <c r="U18" s="69">
        <f>IF(U$5&lt;Sheet4!V$7,1,0)</f>
        <v>0</v>
      </c>
      <c r="V18" s="69">
        <f>IF(V$5&lt;Sheet4!V$7,1,0)</f>
        <v>0</v>
      </c>
      <c r="W18" s="69">
        <f>IF(W$5&lt;Sheet4!V$7,1,0)</f>
        <v>1</v>
      </c>
      <c r="X18" s="69">
        <f>IF(X$5&lt;Sheet4!V$7,1,0)</f>
        <v>0</v>
      </c>
      <c r="Y18" s="69">
        <f>IF(Y$5&lt;Sheet4!V$7,1,0)</f>
        <v>0</v>
      </c>
      <c r="Z18" s="69">
        <f>IF(Z$5&lt;Sheet4!V$7,1,0)</f>
        <v>0</v>
      </c>
      <c r="AB18" t="str">
        <f t="shared" si="3"/>
        <v>00000000</v>
      </c>
      <c r="AC18" t="str">
        <f t="shared" si="4"/>
        <v>00000000</v>
      </c>
      <c r="AD18" t="str">
        <f t="shared" si="5"/>
        <v>00001000</v>
      </c>
      <c r="AF18">
        <f t="shared" si="6"/>
        <v>0</v>
      </c>
      <c r="AG18">
        <f t="shared" si="7"/>
        <v>0</v>
      </c>
      <c r="AH18">
        <f t="shared" si="8"/>
        <v>8</v>
      </c>
    </row>
    <row r="19" spans="1:34" x14ac:dyDescent="0.25">
      <c r="A19" s="69">
        <f>IF(A$5&lt;Sheet4!W$7,1,0)</f>
        <v>0</v>
      </c>
      <c r="B19" s="69">
        <f>IF(B$5&lt;Sheet4!W$7,1,0)</f>
        <v>0</v>
      </c>
      <c r="C19" s="69">
        <f>IF(C$5&lt;Sheet4!W$7,1,0)</f>
        <v>0</v>
      </c>
      <c r="D19" s="69">
        <f>IF(D$5&lt;Sheet4!W$7,1,0)</f>
        <v>0</v>
      </c>
      <c r="E19" s="69">
        <f>IF(E$5&lt;Sheet4!W$7,1,0)</f>
        <v>0</v>
      </c>
      <c r="F19" s="69">
        <f>IF(F$5&lt;Sheet4!W$7,1,0)</f>
        <v>0</v>
      </c>
      <c r="G19" s="69">
        <f>IF(G$5&lt;Sheet4!W$7,1,0)</f>
        <v>0</v>
      </c>
      <c r="H19" s="69">
        <f>IF(H$5&lt;Sheet4!W$7,1,0)</f>
        <v>0</v>
      </c>
      <c r="I19" s="36"/>
      <c r="J19" s="69">
        <f>IF(J$5&lt;Sheet4!W$7,1,0)</f>
        <v>0</v>
      </c>
      <c r="K19" s="69">
        <f>IF(K$5&lt;Sheet4!W$7,1,0)</f>
        <v>0</v>
      </c>
      <c r="L19" s="69">
        <f>IF(L$5&lt;Sheet4!W$7,1,0)</f>
        <v>0</v>
      </c>
      <c r="M19" s="69">
        <f>IF(M$5&lt;Sheet4!W$7,1,0)</f>
        <v>0</v>
      </c>
      <c r="N19" s="69">
        <f>IF(N$5&lt;Sheet4!W$7,1,0)</f>
        <v>0</v>
      </c>
      <c r="O19" s="69">
        <f>IF(O$5&lt;Sheet4!W$7,1,0)</f>
        <v>0</v>
      </c>
      <c r="P19" s="69">
        <f>IF(P$5&lt;Sheet4!W$7,1,0)</f>
        <v>0</v>
      </c>
      <c r="Q19" s="69">
        <f>IF(Q$5&lt;Sheet4!W$7,1,0)</f>
        <v>0</v>
      </c>
      <c r="R19" s="36"/>
      <c r="S19" s="69">
        <f>IF(S$5&lt;Sheet4!W$7,1,0)</f>
        <v>0</v>
      </c>
      <c r="T19" s="69">
        <f>IF(T$5&lt;Sheet4!W$7,1,0)</f>
        <v>0</v>
      </c>
      <c r="U19" s="69">
        <f>IF(U$5&lt;Sheet4!W$7,1,0)</f>
        <v>0</v>
      </c>
      <c r="V19" s="69">
        <f>IF(V$5&lt;Sheet4!W$7,1,0)</f>
        <v>0</v>
      </c>
      <c r="W19" s="69">
        <f>IF(W$5&lt;Sheet4!W$7,1,0)</f>
        <v>1</v>
      </c>
      <c r="X19" s="69">
        <f>IF(X$5&lt;Sheet4!W$7,1,0)</f>
        <v>0</v>
      </c>
      <c r="Y19" s="69">
        <f>IF(Y$5&lt;Sheet4!W$7,1,0)</f>
        <v>0</v>
      </c>
      <c r="Z19" s="69">
        <f>IF(Z$5&lt;Sheet4!W$7,1,0)</f>
        <v>0</v>
      </c>
      <c r="AB19" t="str">
        <f t="shared" si="3"/>
        <v>00000000</v>
      </c>
      <c r="AC19" t="str">
        <f t="shared" si="4"/>
        <v>00000000</v>
      </c>
      <c r="AD19" t="str">
        <f t="shared" si="5"/>
        <v>00001000</v>
      </c>
      <c r="AF19">
        <f t="shared" si="6"/>
        <v>0</v>
      </c>
      <c r="AG19">
        <f t="shared" si="7"/>
        <v>0</v>
      </c>
      <c r="AH19">
        <f t="shared" si="8"/>
        <v>8</v>
      </c>
    </row>
    <row r="20" spans="1:34" x14ac:dyDescent="0.25">
      <c r="A20" s="69">
        <f>IF(A$5&lt;Sheet4!X$7,1,0)</f>
        <v>0</v>
      </c>
      <c r="B20" s="69">
        <f>IF(B$5&lt;Sheet4!X$7,1,0)</f>
        <v>0</v>
      </c>
      <c r="C20" s="69">
        <f>IF(C$5&lt;Sheet4!X$7,1,0)</f>
        <v>0</v>
      </c>
      <c r="D20" s="69">
        <f>IF(D$5&lt;Sheet4!X$7,1,0)</f>
        <v>0</v>
      </c>
      <c r="E20" s="69">
        <f>IF(E$5&lt;Sheet4!X$7,1,0)</f>
        <v>0</v>
      </c>
      <c r="F20" s="69">
        <f>IF(F$5&lt;Sheet4!X$7,1,0)</f>
        <v>0</v>
      </c>
      <c r="G20" s="69">
        <f>IF(G$5&lt;Sheet4!X$7,1,0)</f>
        <v>0</v>
      </c>
      <c r="H20" s="69">
        <f>IF(H$5&lt;Sheet4!X$7,1,0)</f>
        <v>0</v>
      </c>
      <c r="I20" s="36"/>
      <c r="J20" s="69">
        <f>IF(J$5&lt;Sheet4!X$7,1,0)</f>
        <v>0</v>
      </c>
      <c r="K20" s="69">
        <f>IF(K$5&lt;Sheet4!X$7,1,0)</f>
        <v>0</v>
      </c>
      <c r="L20" s="69">
        <f>IF(L$5&lt;Sheet4!X$7,1,0)</f>
        <v>0</v>
      </c>
      <c r="M20" s="69">
        <f>IF(M$5&lt;Sheet4!X$7,1,0)</f>
        <v>0</v>
      </c>
      <c r="N20" s="69">
        <f>IF(N$5&lt;Sheet4!X$7,1,0)</f>
        <v>0</v>
      </c>
      <c r="O20" s="69">
        <f>IF(O$5&lt;Sheet4!X$7,1,0)</f>
        <v>0</v>
      </c>
      <c r="P20" s="69">
        <f>IF(P$5&lt;Sheet4!X$7,1,0)</f>
        <v>0</v>
      </c>
      <c r="Q20" s="69">
        <f>IF(Q$5&lt;Sheet4!X$7,1,0)</f>
        <v>0</v>
      </c>
      <c r="R20" s="36"/>
      <c r="S20" s="69">
        <f>IF(S$5&lt;Sheet4!X$7,1,0)</f>
        <v>0</v>
      </c>
      <c r="T20" s="69">
        <f>IF(T$5&lt;Sheet4!X$7,1,0)</f>
        <v>0</v>
      </c>
      <c r="U20" s="69">
        <f>IF(U$5&lt;Sheet4!X$7,1,0)</f>
        <v>0</v>
      </c>
      <c r="V20" s="69">
        <f>IF(V$5&lt;Sheet4!X$7,1,0)</f>
        <v>0</v>
      </c>
      <c r="W20" s="69">
        <f>IF(W$5&lt;Sheet4!X$7,1,0)</f>
        <v>1</v>
      </c>
      <c r="X20" s="69">
        <f>IF(X$5&lt;Sheet4!X$7,1,0)</f>
        <v>0</v>
      </c>
      <c r="Y20" s="69">
        <f>IF(Y$5&lt;Sheet4!X$7,1,0)</f>
        <v>0</v>
      </c>
      <c r="Z20" s="69">
        <f>IF(Z$5&lt;Sheet4!X$7,1,0)</f>
        <v>0</v>
      </c>
      <c r="AB20" t="str">
        <f t="shared" si="3"/>
        <v>00000000</v>
      </c>
      <c r="AC20" t="str">
        <f t="shared" si="4"/>
        <v>00000000</v>
      </c>
      <c r="AD20" t="str">
        <f t="shared" si="5"/>
        <v>00001000</v>
      </c>
      <c r="AF20">
        <f t="shared" si="6"/>
        <v>0</v>
      </c>
      <c r="AG20">
        <f t="shared" si="7"/>
        <v>0</v>
      </c>
      <c r="AH20">
        <f t="shared" si="8"/>
        <v>8</v>
      </c>
    </row>
    <row r="21" spans="1:34" x14ac:dyDescent="0.25">
      <c r="A21" s="69">
        <f>IF(A$5&lt;Sheet4!Y$7,1,0)</f>
        <v>0</v>
      </c>
      <c r="B21" s="69">
        <f>IF(B$5&lt;Sheet4!Y$7,1,0)</f>
        <v>0</v>
      </c>
      <c r="C21" s="69">
        <f>IF(C$5&lt;Sheet4!Y$7,1,0)</f>
        <v>0</v>
      </c>
      <c r="D21" s="69">
        <f>IF(D$5&lt;Sheet4!Y$7,1,0)</f>
        <v>0</v>
      </c>
      <c r="E21" s="69">
        <f>IF(E$5&lt;Sheet4!Y$7,1,0)</f>
        <v>0</v>
      </c>
      <c r="F21" s="69">
        <f>IF(F$5&lt;Sheet4!Y$7,1,0)</f>
        <v>0</v>
      </c>
      <c r="G21" s="69">
        <f>IF(G$5&lt;Sheet4!Y$7,1,0)</f>
        <v>0</v>
      </c>
      <c r="H21" s="69">
        <f>IF(H$5&lt;Sheet4!Y$7,1,0)</f>
        <v>0</v>
      </c>
      <c r="I21" s="36"/>
      <c r="J21" s="69">
        <f>IF(J$5&lt;Sheet4!Y$7,1,0)</f>
        <v>0</v>
      </c>
      <c r="K21" s="69">
        <f>IF(K$5&lt;Sheet4!Y$7,1,0)</f>
        <v>0</v>
      </c>
      <c r="L21" s="69">
        <f>IF(L$5&lt;Sheet4!Y$7,1,0)</f>
        <v>0</v>
      </c>
      <c r="M21" s="69">
        <f>IF(M$5&lt;Sheet4!Y$7,1,0)</f>
        <v>0</v>
      </c>
      <c r="N21" s="69">
        <f>IF(N$5&lt;Sheet4!Y$7,1,0)</f>
        <v>0</v>
      </c>
      <c r="O21" s="69">
        <f>IF(O$5&lt;Sheet4!Y$7,1,0)</f>
        <v>0</v>
      </c>
      <c r="P21" s="69">
        <f>IF(P$5&lt;Sheet4!Y$7,1,0)</f>
        <v>0</v>
      </c>
      <c r="Q21" s="69">
        <f>IF(Q$5&lt;Sheet4!Y$7,1,0)</f>
        <v>0</v>
      </c>
      <c r="R21" s="36"/>
      <c r="S21" s="69">
        <f>IF(S$5&lt;Sheet4!Y$7,1,0)</f>
        <v>0</v>
      </c>
      <c r="T21" s="69">
        <f>IF(T$5&lt;Sheet4!Y$7,1,0)</f>
        <v>0</v>
      </c>
      <c r="U21" s="69">
        <f>IF(U$5&lt;Sheet4!Y$7,1,0)</f>
        <v>0</v>
      </c>
      <c r="V21" s="69">
        <f>IF(V$5&lt;Sheet4!Y$7,1,0)</f>
        <v>0</v>
      </c>
      <c r="W21" s="69">
        <f>IF(W$5&lt;Sheet4!Y$7,1,0)</f>
        <v>1</v>
      </c>
      <c r="X21" s="69">
        <f>IF(X$5&lt;Sheet4!Y$7,1,0)</f>
        <v>0</v>
      </c>
      <c r="Y21" s="69">
        <f>IF(Y$5&lt;Sheet4!Y$7,1,0)</f>
        <v>0</v>
      </c>
      <c r="Z21" s="69">
        <f>IF(Z$5&lt;Sheet4!Y$7,1,0)</f>
        <v>0</v>
      </c>
      <c r="AB21" t="str">
        <f t="shared" si="3"/>
        <v>00000000</v>
      </c>
      <c r="AC21" t="str">
        <f t="shared" si="4"/>
        <v>00000000</v>
      </c>
      <c r="AD21" t="str">
        <f t="shared" si="5"/>
        <v>00001000</v>
      </c>
      <c r="AF21">
        <f t="shared" si="6"/>
        <v>0</v>
      </c>
      <c r="AG21">
        <f t="shared" si="7"/>
        <v>0</v>
      </c>
      <c r="AH21">
        <f t="shared" si="8"/>
        <v>8</v>
      </c>
    </row>
    <row r="22" spans="1:34" x14ac:dyDescent="0.25">
      <c r="A22" s="69">
        <f>IF(A$5&lt;Sheet4!Z$7,1,0)</f>
        <v>0</v>
      </c>
      <c r="B22" s="69">
        <f>IF(B$5&lt;Sheet4!Z$7,1,0)</f>
        <v>0</v>
      </c>
      <c r="C22" s="69">
        <f>IF(C$5&lt;Sheet4!Z$7,1,0)</f>
        <v>0</v>
      </c>
      <c r="D22" s="69">
        <f>IF(D$5&lt;Sheet4!Z$7,1,0)</f>
        <v>0</v>
      </c>
      <c r="E22" s="69">
        <f>IF(E$5&lt;Sheet4!Z$7,1,0)</f>
        <v>0</v>
      </c>
      <c r="F22" s="69">
        <f>IF(F$5&lt;Sheet4!Z$7,1,0)</f>
        <v>0</v>
      </c>
      <c r="G22" s="69">
        <f>IF(G$5&lt;Sheet4!Z$7,1,0)</f>
        <v>0</v>
      </c>
      <c r="H22" s="69">
        <f>IF(H$5&lt;Sheet4!Z$7,1,0)</f>
        <v>0</v>
      </c>
      <c r="I22" s="36"/>
      <c r="J22" s="69">
        <f>IF(J$5&lt;Sheet4!Z$7,1,0)</f>
        <v>0</v>
      </c>
      <c r="K22" s="69">
        <f>IF(K$5&lt;Sheet4!Z$7,1,0)</f>
        <v>0</v>
      </c>
      <c r="L22" s="69">
        <f>IF(L$5&lt;Sheet4!Z$7,1,0)</f>
        <v>0</v>
      </c>
      <c r="M22" s="69">
        <f>IF(M$5&lt;Sheet4!Z$7,1,0)</f>
        <v>0</v>
      </c>
      <c r="N22" s="69">
        <f>IF(N$5&lt;Sheet4!Z$7,1,0)</f>
        <v>0</v>
      </c>
      <c r="O22" s="69">
        <f>IF(O$5&lt;Sheet4!Z$7,1,0)</f>
        <v>0</v>
      </c>
      <c r="P22" s="69">
        <f>IF(P$5&lt;Sheet4!Z$7,1,0)</f>
        <v>0</v>
      </c>
      <c r="Q22" s="69">
        <f>IF(Q$5&lt;Sheet4!Z$7,1,0)</f>
        <v>0</v>
      </c>
      <c r="R22" s="36"/>
      <c r="S22" s="69">
        <f>IF(S$5&lt;Sheet4!Z$7,1,0)</f>
        <v>0</v>
      </c>
      <c r="T22" s="69">
        <f>IF(T$5&lt;Sheet4!Z$7,1,0)</f>
        <v>0</v>
      </c>
      <c r="U22" s="69">
        <f>IF(U$5&lt;Sheet4!Z$7,1,0)</f>
        <v>0</v>
      </c>
      <c r="V22" s="69">
        <f>IF(V$5&lt;Sheet4!Z$7,1,0)</f>
        <v>0</v>
      </c>
      <c r="W22" s="69">
        <f>IF(W$5&lt;Sheet4!Z$7,1,0)</f>
        <v>1</v>
      </c>
      <c r="X22" s="69">
        <f>IF(X$5&lt;Sheet4!Z$7,1,0)</f>
        <v>0</v>
      </c>
      <c r="Y22" s="69">
        <f>IF(Y$5&lt;Sheet4!Z$7,1,0)</f>
        <v>0</v>
      </c>
      <c r="Z22" s="69">
        <f>IF(Z$5&lt;Sheet4!Z$7,1,0)</f>
        <v>0</v>
      </c>
      <c r="AB22" t="str">
        <f t="shared" si="3"/>
        <v>00000000</v>
      </c>
      <c r="AC22" t="str">
        <f t="shared" si="4"/>
        <v>00000000</v>
      </c>
      <c r="AD22" t="str">
        <f t="shared" si="5"/>
        <v>00001000</v>
      </c>
      <c r="AF22">
        <f t="shared" si="6"/>
        <v>0</v>
      </c>
      <c r="AG22">
        <f t="shared" si="7"/>
        <v>0</v>
      </c>
      <c r="AH22">
        <f t="shared" si="8"/>
        <v>8</v>
      </c>
    </row>
    <row r="23" spans="1:34" x14ac:dyDescent="0.25">
      <c r="A23" s="69">
        <f>IF(A$5&lt;Sheet4!AA$7,1,0)</f>
        <v>0</v>
      </c>
      <c r="B23" s="69">
        <f>IF(B$5&lt;Sheet4!AA$7,1,0)</f>
        <v>0</v>
      </c>
      <c r="C23" s="69">
        <f>IF(C$5&lt;Sheet4!AA$7,1,0)</f>
        <v>0</v>
      </c>
      <c r="D23" s="69">
        <f>IF(D$5&lt;Sheet4!AA$7,1,0)</f>
        <v>0</v>
      </c>
      <c r="E23" s="69">
        <f>IF(E$5&lt;Sheet4!AA$7,1,0)</f>
        <v>0</v>
      </c>
      <c r="F23" s="69">
        <f>IF(F$5&lt;Sheet4!AA$7,1,0)</f>
        <v>0</v>
      </c>
      <c r="G23" s="69">
        <f>IF(G$5&lt;Sheet4!AA$7,1,0)</f>
        <v>0</v>
      </c>
      <c r="H23" s="69">
        <f>IF(H$5&lt;Sheet4!AA$7,1,0)</f>
        <v>0</v>
      </c>
      <c r="I23" s="36"/>
      <c r="J23" s="69">
        <f>IF(J$5&lt;Sheet4!AA$7,1,0)</f>
        <v>0</v>
      </c>
      <c r="K23" s="69">
        <f>IF(K$5&lt;Sheet4!AA$7,1,0)</f>
        <v>0</v>
      </c>
      <c r="L23" s="69">
        <f>IF(L$5&lt;Sheet4!AA$7,1,0)</f>
        <v>0</v>
      </c>
      <c r="M23" s="69">
        <f>IF(M$5&lt;Sheet4!AA$7,1,0)</f>
        <v>0</v>
      </c>
      <c r="N23" s="69">
        <f>IF(N$5&lt;Sheet4!AA$7,1,0)</f>
        <v>0</v>
      </c>
      <c r="O23" s="69">
        <f>IF(O$5&lt;Sheet4!AA$7,1,0)</f>
        <v>0</v>
      </c>
      <c r="P23" s="69">
        <f>IF(P$5&lt;Sheet4!AA$7,1,0)</f>
        <v>0</v>
      </c>
      <c r="Q23" s="69">
        <f>IF(Q$5&lt;Sheet4!AA$7,1,0)</f>
        <v>0</v>
      </c>
      <c r="R23" s="36"/>
      <c r="S23" s="69">
        <f>IF(S$5&lt;Sheet4!AA$7,1,0)</f>
        <v>0</v>
      </c>
      <c r="T23" s="69">
        <f>IF(T$5&lt;Sheet4!AA$7,1,0)</f>
        <v>0</v>
      </c>
      <c r="U23" s="69">
        <f>IF(U$5&lt;Sheet4!AA$7,1,0)</f>
        <v>0</v>
      </c>
      <c r="V23" s="69">
        <f>IF(V$5&lt;Sheet4!AA$7,1,0)</f>
        <v>0</v>
      </c>
      <c r="W23" s="69">
        <f>IF(W$5&lt;Sheet4!AA$7,1,0)</f>
        <v>1</v>
      </c>
      <c r="X23" s="69">
        <f>IF(X$5&lt;Sheet4!AA$7,1,0)</f>
        <v>0</v>
      </c>
      <c r="Y23" s="69">
        <f>IF(Y$5&lt;Sheet4!AA$7,1,0)</f>
        <v>0</v>
      </c>
      <c r="Z23" s="69">
        <f>IF(Z$5&lt;Sheet4!AA$7,1,0)</f>
        <v>0</v>
      </c>
      <c r="AB23" t="str">
        <f t="shared" si="3"/>
        <v>00000000</v>
      </c>
      <c r="AC23" t="str">
        <f t="shared" si="4"/>
        <v>00000000</v>
      </c>
      <c r="AD23" t="str">
        <f t="shared" si="5"/>
        <v>00001000</v>
      </c>
      <c r="AF23">
        <f t="shared" si="6"/>
        <v>0</v>
      </c>
      <c r="AG23">
        <f t="shared" si="7"/>
        <v>0</v>
      </c>
      <c r="AH23">
        <f t="shared" si="8"/>
        <v>8</v>
      </c>
    </row>
    <row r="24" spans="1:34" x14ac:dyDescent="0.25">
      <c r="A24" s="69">
        <f>IF(A$5&lt;Sheet4!AB$7,1,0)</f>
        <v>0</v>
      </c>
      <c r="B24" s="69">
        <f>IF(B$5&lt;Sheet4!AB$7,1,0)</f>
        <v>0</v>
      </c>
      <c r="C24" s="69">
        <f>IF(C$5&lt;Sheet4!AB$7,1,0)</f>
        <v>0</v>
      </c>
      <c r="D24" s="69">
        <f>IF(D$5&lt;Sheet4!AB$7,1,0)</f>
        <v>0</v>
      </c>
      <c r="E24" s="69">
        <f>IF(E$5&lt;Sheet4!AB$7,1,0)</f>
        <v>0</v>
      </c>
      <c r="F24" s="69">
        <f>IF(F$5&lt;Sheet4!AB$7,1,0)</f>
        <v>0</v>
      </c>
      <c r="G24" s="69">
        <f>IF(G$5&lt;Sheet4!AB$7,1,0)</f>
        <v>0</v>
      </c>
      <c r="H24" s="69">
        <f>IF(H$5&lt;Sheet4!AB$7,1,0)</f>
        <v>0</v>
      </c>
      <c r="I24" s="36"/>
      <c r="J24" s="69">
        <f>IF(J$5&lt;Sheet4!AB$7,1,0)</f>
        <v>0</v>
      </c>
      <c r="K24" s="69">
        <f>IF(K$5&lt;Sheet4!AB$7,1,0)</f>
        <v>0</v>
      </c>
      <c r="L24" s="69">
        <f>IF(L$5&lt;Sheet4!AB$7,1,0)</f>
        <v>0</v>
      </c>
      <c r="M24" s="69">
        <f>IF(M$5&lt;Sheet4!AB$7,1,0)</f>
        <v>0</v>
      </c>
      <c r="N24" s="69">
        <f>IF(N$5&lt;Sheet4!AB$7,1,0)</f>
        <v>0</v>
      </c>
      <c r="O24" s="69">
        <f>IF(O$5&lt;Sheet4!AB$7,1,0)</f>
        <v>0</v>
      </c>
      <c r="P24" s="69">
        <f>IF(P$5&lt;Sheet4!AB$7,1,0)</f>
        <v>0</v>
      </c>
      <c r="Q24" s="69">
        <f>IF(Q$5&lt;Sheet4!AB$7,1,0)</f>
        <v>0</v>
      </c>
      <c r="R24" s="36"/>
      <c r="S24" s="69">
        <f>IF(S$5&lt;Sheet4!AB$7,1,0)</f>
        <v>0</v>
      </c>
      <c r="T24" s="69">
        <f>IF(T$5&lt;Sheet4!AB$7,1,0)</f>
        <v>0</v>
      </c>
      <c r="U24" s="69">
        <f>IF(U$5&lt;Sheet4!AB$7,1,0)</f>
        <v>0</v>
      </c>
      <c r="V24" s="69">
        <f>IF(V$5&lt;Sheet4!AB$7,1,0)</f>
        <v>0</v>
      </c>
      <c r="W24" s="69">
        <f>IF(W$5&lt;Sheet4!AB$7,1,0)</f>
        <v>1</v>
      </c>
      <c r="X24" s="69">
        <f>IF(X$5&lt;Sheet4!AB$7,1,0)</f>
        <v>0</v>
      </c>
      <c r="Y24" s="69">
        <f>IF(Y$5&lt;Sheet4!AB$7,1,0)</f>
        <v>0</v>
      </c>
      <c r="Z24" s="69">
        <f>IF(Z$5&lt;Sheet4!AB$7,1,0)</f>
        <v>0</v>
      </c>
      <c r="AB24" t="str">
        <f t="shared" si="3"/>
        <v>00000000</v>
      </c>
      <c r="AC24" t="str">
        <f t="shared" si="4"/>
        <v>00000000</v>
      </c>
      <c r="AD24" t="str">
        <f t="shared" si="5"/>
        <v>00001000</v>
      </c>
      <c r="AF24">
        <f t="shared" si="6"/>
        <v>0</v>
      </c>
      <c r="AG24">
        <f t="shared" si="7"/>
        <v>0</v>
      </c>
      <c r="AH24">
        <f t="shared" si="8"/>
        <v>8</v>
      </c>
    </row>
    <row r="25" spans="1:34" x14ac:dyDescent="0.25">
      <c r="A25" s="69">
        <f>IF(A$5&lt;Sheet4!AC$7,1,0)</f>
        <v>0</v>
      </c>
      <c r="B25" s="69">
        <f>IF(B$5&lt;Sheet4!AC$7,1,0)</f>
        <v>0</v>
      </c>
      <c r="C25" s="69">
        <f>IF(C$5&lt;Sheet4!AC$7,1,0)</f>
        <v>0</v>
      </c>
      <c r="D25" s="69">
        <f>IF(D$5&lt;Sheet4!AC$7,1,0)</f>
        <v>0</v>
      </c>
      <c r="E25" s="69">
        <f>IF(E$5&lt;Sheet4!AC$7,1,0)</f>
        <v>0</v>
      </c>
      <c r="F25" s="69">
        <f>IF(F$5&lt;Sheet4!AC$7,1,0)</f>
        <v>0</v>
      </c>
      <c r="G25" s="69">
        <f>IF(G$5&lt;Sheet4!AC$7,1,0)</f>
        <v>0</v>
      </c>
      <c r="H25" s="69">
        <f>IF(H$5&lt;Sheet4!AC$7,1,0)</f>
        <v>0</v>
      </c>
      <c r="I25" s="36"/>
      <c r="J25" s="69">
        <f>IF(J$5&lt;Sheet4!AC$7,1,0)</f>
        <v>0</v>
      </c>
      <c r="K25" s="69">
        <f>IF(K$5&lt;Sheet4!AC$7,1,0)</f>
        <v>0</v>
      </c>
      <c r="L25" s="69">
        <f>IF(L$5&lt;Sheet4!AC$7,1,0)</f>
        <v>0</v>
      </c>
      <c r="M25" s="69">
        <f>IF(M$5&lt;Sheet4!AC$7,1,0)</f>
        <v>0</v>
      </c>
      <c r="N25" s="69">
        <f>IF(N$5&lt;Sheet4!AC$7,1,0)</f>
        <v>0</v>
      </c>
      <c r="O25" s="69">
        <f>IF(O$5&lt;Sheet4!AC$7,1,0)</f>
        <v>0</v>
      </c>
      <c r="P25" s="69">
        <f>IF(P$5&lt;Sheet4!AC$7,1,0)</f>
        <v>0</v>
      </c>
      <c r="Q25" s="69">
        <f>IF(Q$5&lt;Sheet4!AC$7,1,0)</f>
        <v>0</v>
      </c>
      <c r="R25" s="36"/>
      <c r="S25" s="69">
        <f>IF(S$5&lt;Sheet4!AC$7,1,0)</f>
        <v>0</v>
      </c>
      <c r="T25" s="69">
        <f>IF(T$5&lt;Sheet4!AC$7,1,0)</f>
        <v>0</v>
      </c>
      <c r="U25" s="69">
        <f>IF(U$5&lt;Sheet4!AC$7,1,0)</f>
        <v>0</v>
      </c>
      <c r="V25" s="69">
        <f>IF(V$5&lt;Sheet4!AC$7,1,0)</f>
        <v>0</v>
      </c>
      <c r="W25" s="69">
        <f>IF(W$5&lt;Sheet4!AC$7,1,0)</f>
        <v>1</v>
      </c>
      <c r="X25" s="69">
        <f>IF(X$5&lt;Sheet4!AC$7,1,0)</f>
        <v>0</v>
      </c>
      <c r="Y25" s="69">
        <f>IF(Y$5&lt;Sheet4!AC$7,1,0)</f>
        <v>0</v>
      </c>
      <c r="Z25" s="69">
        <f>IF(Z$5&lt;Sheet4!AC$7,1,0)</f>
        <v>0</v>
      </c>
      <c r="AB25" t="str">
        <f t="shared" si="3"/>
        <v>00000000</v>
      </c>
      <c r="AC25" t="str">
        <f t="shared" si="4"/>
        <v>00000000</v>
      </c>
      <c r="AD25" t="str">
        <f t="shared" si="5"/>
        <v>00001000</v>
      </c>
      <c r="AF25">
        <f t="shared" si="6"/>
        <v>0</v>
      </c>
      <c r="AG25">
        <f t="shared" si="7"/>
        <v>0</v>
      </c>
      <c r="AH25">
        <f t="shared" si="8"/>
        <v>8</v>
      </c>
    </row>
    <row r="26" spans="1:34" x14ac:dyDescent="0.25">
      <c r="A26" s="69">
        <f>IF(A$5&lt;Sheet4!AD$7,1,0)</f>
        <v>0</v>
      </c>
      <c r="B26" s="69">
        <f>IF(B$5&lt;Sheet4!AD$7,1,0)</f>
        <v>0</v>
      </c>
      <c r="C26" s="69">
        <f>IF(C$5&lt;Sheet4!AD$7,1,0)</f>
        <v>0</v>
      </c>
      <c r="D26" s="69">
        <f>IF(D$5&lt;Sheet4!AD$7,1,0)</f>
        <v>0</v>
      </c>
      <c r="E26" s="69">
        <f>IF(E$5&lt;Sheet4!AD$7,1,0)</f>
        <v>0</v>
      </c>
      <c r="F26" s="69">
        <f>IF(F$5&lt;Sheet4!AD$7,1,0)</f>
        <v>0</v>
      </c>
      <c r="G26" s="69">
        <f>IF(G$5&lt;Sheet4!AD$7,1,0)</f>
        <v>0</v>
      </c>
      <c r="H26" s="69">
        <f>IF(H$5&lt;Sheet4!AD$7,1,0)</f>
        <v>0</v>
      </c>
      <c r="I26" s="36"/>
      <c r="J26" s="69">
        <f>IF(J$5&lt;Sheet4!AD$7,1,0)</f>
        <v>0</v>
      </c>
      <c r="K26" s="69">
        <f>IF(K$5&lt;Sheet4!AD$7,1,0)</f>
        <v>0</v>
      </c>
      <c r="L26" s="69">
        <f>IF(L$5&lt;Sheet4!AD$7,1,0)</f>
        <v>0</v>
      </c>
      <c r="M26" s="69">
        <f>IF(M$5&lt;Sheet4!AD$7,1,0)</f>
        <v>0</v>
      </c>
      <c r="N26" s="69">
        <f>IF(N$5&lt;Sheet4!AD$7,1,0)</f>
        <v>0</v>
      </c>
      <c r="O26" s="69">
        <f>IF(O$5&lt;Sheet4!AD$7,1,0)</f>
        <v>0</v>
      </c>
      <c r="P26" s="69">
        <f>IF(P$5&lt;Sheet4!AD$7,1,0)</f>
        <v>0</v>
      </c>
      <c r="Q26" s="69">
        <f>IF(Q$5&lt;Sheet4!AD$7,1,0)</f>
        <v>0</v>
      </c>
      <c r="R26" s="36"/>
      <c r="S26" s="69">
        <f>IF(S$5&lt;Sheet4!AD$7,1,0)</f>
        <v>0</v>
      </c>
      <c r="T26" s="69">
        <f>IF(T$5&lt;Sheet4!AD$7,1,0)</f>
        <v>0</v>
      </c>
      <c r="U26" s="69">
        <f>IF(U$5&lt;Sheet4!AD$7,1,0)</f>
        <v>0</v>
      </c>
      <c r="V26" s="69">
        <f>IF(V$5&lt;Sheet4!AD$7,1,0)</f>
        <v>0</v>
      </c>
      <c r="W26" s="69">
        <f>IF(W$5&lt;Sheet4!AD$7,1,0)</f>
        <v>1</v>
      </c>
      <c r="X26" s="69">
        <f>IF(X$5&lt;Sheet4!AD$7,1,0)</f>
        <v>0</v>
      </c>
      <c r="Y26" s="69">
        <f>IF(Y$5&lt;Sheet4!AD$7,1,0)</f>
        <v>0</v>
      </c>
      <c r="Z26" s="69">
        <f>IF(Z$5&lt;Sheet4!AD$7,1,0)</f>
        <v>0</v>
      </c>
      <c r="AB26" t="str">
        <f t="shared" si="3"/>
        <v>00000000</v>
      </c>
      <c r="AC26" t="str">
        <f t="shared" si="4"/>
        <v>00000000</v>
      </c>
      <c r="AD26" t="str">
        <f t="shared" si="5"/>
        <v>00001000</v>
      </c>
      <c r="AF26">
        <f t="shared" si="6"/>
        <v>0</v>
      </c>
      <c r="AG26">
        <f t="shared" si="7"/>
        <v>0</v>
      </c>
      <c r="AH26">
        <f t="shared" si="8"/>
        <v>8</v>
      </c>
    </row>
    <row r="27" spans="1:34" x14ac:dyDescent="0.25">
      <c r="A27" s="69">
        <f>IF(A$5&lt;Sheet4!AE$7,1,0)</f>
        <v>0</v>
      </c>
      <c r="B27" s="69">
        <f>IF(B$5&lt;Sheet4!AE$7,1,0)</f>
        <v>0</v>
      </c>
      <c r="C27" s="69">
        <f>IF(C$5&lt;Sheet4!AE$7,1,0)</f>
        <v>0</v>
      </c>
      <c r="D27" s="69">
        <f>IF(D$5&lt;Sheet4!AE$7,1,0)</f>
        <v>0</v>
      </c>
      <c r="E27" s="69">
        <f>IF(E$5&lt;Sheet4!AE$7,1,0)</f>
        <v>0</v>
      </c>
      <c r="F27" s="69">
        <f>IF(F$5&lt;Sheet4!AE$7,1,0)</f>
        <v>0</v>
      </c>
      <c r="G27" s="69">
        <f>IF(G$5&lt;Sheet4!AE$7,1,0)</f>
        <v>0</v>
      </c>
      <c r="H27" s="69">
        <f>IF(H$5&lt;Sheet4!AE$7,1,0)</f>
        <v>0</v>
      </c>
      <c r="I27" s="36"/>
      <c r="J27" s="69">
        <f>IF(J$5&lt;Sheet4!AE$7,1,0)</f>
        <v>0</v>
      </c>
      <c r="K27" s="69">
        <f>IF(K$5&lt;Sheet4!AE$7,1,0)</f>
        <v>0</v>
      </c>
      <c r="L27" s="69">
        <f>IF(L$5&lt;Sheet4!AE$7,1,0)</f>
        <v>0</v>
      </c>
      <c r="M27" s="69">
        <f>IF(M$5&lt;Sheet4!AE$7,1,0)</f>
        <v>0</v>
      </c>
      <c r="N27" s="69">
        <f>IF(N$5&lt;Sheet4!AE$7,1,0)</f>
        <v>0</v>
      </c>
      <c r="O27" s="69">
        <f>IF(O$5&lt;Sheet4!AE$7,1,0)</f>
        <v>0</v>
      </c>
      <c r="P27" s="69">
        <f>IF(P$5&lt;Sheet4!AE$7,1,0)</f>
        <v>0</v>
      </c>
      <c r="Q27" s="69">
        <f>IF(Q$5&lt;Sheet4!AE$7,1,0)</f>
        <v>0</v>
      </c>
      <c r="R27" s="36"/>
      <c r="S27" s="69">
        <f>IF(S$5&lt;Sheet4!AE$7,1,0)</f>
        <v>0</v>
      </c>
      <c r="T27" s="69">
        <f>IF(T$5&lt;Sheet4!AE$7,1,0)</f>
        <v>0</v>
      </c>
      <c r="U27" s="69">
        <f>IF(U$5&lt;Sheet4!AE$7,1,0)</f>
        <v>0</v>
      </c>
      <c r="V27" s="69">
        <f>IF(V$5&lt;Sheet4!AE$7,1,0)</f>
        <v>0</v>
      </c>
      <c r="W27" s="69">
        <f>IF(W$5&lt;Sheet4!AE$7,1,0)</f>
        <v>1</v>
      </c>
      <c r="X27" s="69">
        <f>IF(X$5&lt;Sheet4!AE$7,1,0)</f>
        <v>0</v>
      </c>
      <c r="Y27" s="69">
        <f>IF(Y$5&lt;Sheet4!AE$7,1,0)</f>
        <v>0</v>
      </c>
      <c r="Z27" s="69">
        <f>IF(Z$5&lt;Sheet4!AE$7,1,0)</f>
        <v>0</v>
      </c>
      <c r="AB27" t="str">
        <f t="shared" si="3"/>
        <v>00000000</v>
      </c>
      <c r="AC27" t="str">
        <f t="shared" si="4"/>
        <v>00000000</v>
      </c>
      <c r="AD27" t="str">
        <f t="shared" si="5"/>
        <v>00001000</v>
      </c>
      <c r="AF27">
        <f t="shared" si="6"/>
        <v>0</v>
      </c>
      <c r="AG27">
        <f t="shared" si="7"/>
        <v>0</v>
      </c>
      <c r="AH27">
        <f t="shared" si="8"/>
        <v>8</v>
      </c>
    </row>
    <row r="28" spans="1:34" x14ac:dyDescent="0.25">
      <c r="A28" s="69">
        <f>IF(A$5&lt;Sheet4!AF$7,1,0)</f>
        <v>0</v>
      </c>
      <c r="B28" s="69">
        <f>IF(B$5&lt;Sheet4!AF$7,1,0)</f>
        <v>0</v>
      </c>
      <c r="C28" s="69">
        <f>IF(C$5&lt;Sheet4!AF$7,1,0)</f>
        <v>0</v>
      </c>
      <c r="D28" s="69">
        <f>IF(D$5&lt;Sheet4!AF$7,1,0)</f>
        <v>0</v>
      </c>
      <c r="E28" s="69">
        <f>IF(E$5&lt;Sheet4!AF$7,1,0)</f>
        <v>0</v>
      </c>
      <c r="F28" s="69">
        <f>IF(F$5&lt;Sheet4!AF$7,1,0)</f>
        <v>0</v>
      </c>
      <c r="G28" s="69">
        <f>IF(G$5&lt;Sheet4!AF$7,1,0)</f>
        <v>0</v>
      </c>
      <c r="H28" s="69">
        <f>IF(H$5&lt;Sheet4!AF$7,1,0)</f>
        <v>0</v>
      </c>
      <c r="I28" s="36"/>
      <c r="J28" s="69">
        <f>IF(J$5&lt;Sheet4!AF$7,1,0)</f>
        <v>0</v>
      </c>
      <c r="K28" s="69">
        <f>IF(K$5&lt;Sheet4!AF$7,1,0)</f>
        <v>0</v>
      </c>
      <c r="L28" s="69">
        <f>IF(L$5&lt;Sheet4!AF$7,1,0)</f>
        <v>0</v>
      </c>
      <c r="M28" s="69">
        <f>IF(M$5&lt;Sheet4!AF$7,1,0)</f>
        <v>0</v>
      </c>
      <c r="N28" s="69">
        <f>IF(N$5&lt;Sheet4!AF$7,1,0)</f>
        <v>0</v>
      </c>
      <c r="O28" s="69">
        <f>IF(O$5&lt;Sheet4!AF$7,1,0)</f>
        <v>0</v>
      </c>
      <c r="P28" s="69">
        <f>IF(P$5&lt;Sheet4!AF$7,1,0)</f>
        <v>0</v>
      </c>
      <c r="Q28" s="69">
        <f>IF(Q$5&lt;Sheet4!AF$7,1,0)</f>
        <v>0</v>
      </c>
      <c r="R28" s="36"/>
      <c r="S28" s="69">
        <f>IF(S$5&lt;Sheet4!AF$7,1,0)</f>
        <v>0</v>
      </c>
      <c r="T28" s="69">
        <f>IF(T$5&lt;Sheet4!AF$7,1,0)</f>
        <v>0</v>
      </c>
      <c r="U28" s="69">
        <f>IF(U$5&lt;Sheet4!AF$7,1,0)</f>
        <v>0</v>
      </c>
      <c r="V28" s="69">
        <f>IF(V$5&lt;Sheet4!AF$7,1,0)</f>
        <v>0</v>
      </c>
      <c r="W28" s="69">
        <f>IF(W$5&lt;Sheet4!AF$7,1,0)</f>
        <v>1</v>
      </c>
      <c r="X28" s="69">
        <f>IF(X$5&lt;Sheet4!AF$7,1,0)</f>
        <v>0</v>
      </c>
      <c r="Y28" s="69">
        <f>IF(Y$5&lt;Sheet4!AF$7,1,0)</f>
        <v>0</v>
      </c>
      <c r="Z28" s="69">
        <f>IF(Z$5&lt;Sheet4!AF$7,1,0)</f>
        <v>0</v>
      </c>
      <c r="AB28" t="str">
        <f t="shared" si="3"/>
        <v>00000000</v>
      </c>
      <c r="AC28" t="str">
        <f t="shared" si="4"/>
        <v>00000000</v>
      </c>
      <c r="AD28" t="str">
        <f t="shared" si="5"/>
        <v>00001000</v>
      </c>
      <c r="AF28">
        <f t="shared" si="6"/>
        <v>0</v>
      </c>
      <c r="AG28">
        <f t="shared" si="7"/>
        <v>0</v>
      </c>
      <c r="AH28">
        <f t="shared" si="8"/>
        <v>8</v>
      </c>
    </row>
    <row r="29" spans="1:34" x14ac:dyDescent="0.25">
      <c r="A29" s="69">
        <f>IF(A$5&lt;Sheet4!AG$7,1,0)</f>
        <v>0</v>
      </c>
      <c r="B29" s="69">
        <f>IF(B$5&lt;Sheet4!AG$7,1,0)</f>
        <v>0</v>
      </c>
      <c r="C29" s="69">
        <f>IF(C$5&lt;Sheet4!AG$7,1,0)</f>
        <v>0</v>
      </c>
      <c r="D29" s="69">
        <f>IF(D$5&lt;Sheet4!AG$7,1,0)</f>
        <v>0</v>
      </c>
      <c r="E29" s="69">
        <f>IF(E$5&lt;Sheet4!AG$7,1,0)</f>
        <v>0</v>
      </c>
      <c r="F29" s="69">
        <f>IF(F$5&lt;Sheet4!AG$7,1,0)</f>
        <v>0</v>
      </c>
      <c r="G29" s="69">
        <f>IF(G$5&lt;Sheet4!AG$7,1,0)</f>
        <v>0</v>
      </c>
      <c r="H29" s="69">
        <f>IF(H$5&lt;Sheet4!AG$7,1,0)</f>
        <v>0</v>
      </c>
      <c r="I29" s="36"/>
      <c r="J29" s="69">
        <f>IF(J$5&lt;Sheet4!AG$7,1,0)</f>
        <v>0</v>
      </c>
      <c r="K29" s="69">
        <f>IF(K$5&lt;Sheet4!AG$7,1,0)</f>
        <v>0</v>
      </c>
      <c r="L29" s="69">
        <f>IF(L$5&lt;Sheet4!AG$7,1,0)</f>
        <v>0</v>
      </c>
      <c r="M29" s="69">
        <f>IF(M$5&lt;Sheet4!AG$7,1,0)</f>
        <v>0</v>
      </c>
      <c r="N29" s="69">
        <f>IF(N$5&lt;Sheet4!AG$7,1,0)</f>
        <v>0</v>
      </c>
      <c r="O29" s="69">
        <f>IF(O$5&lt;Sheet4!AG$7,1,0)</f>
        <v>0</v>
      </c>
      <c r="P29" s="69">
        <f>IF(P$5&lt;Sheet4!AG$7,1,0)</f>
        <v>0</v>
      </c>
      <c r="Q29" s="69">
        <f>IF(Q$5&lt;Sheet4!AG$7,1,0)</f>
        <v>0</v>
      </c>
      <c r="R29" s="36"/>
      <c r="S29" s="69">
        <f>IF(S$5&lt;Sheet4!AG$7,1,0)</f>
        <v>0</v>
      </c>
      <c r="T29" s="69">
        <f>IF(T$5&lt;Sheet4!AG$7,1,0)</f>
        <v>0</v>
      </c>
      <c r="U29" s="69">
        <f>IF(U$5&lt;Sheet4!AG$7,1,0)</f>
        <v>0</v>
      </c>
      <c r="V29" s="69">
        <f>IF(V$5&lt;Sheet4!AG$7,1,0)</f>
        <v>0</v>
      </c>
      <c r="W29" s="69">
        <f>IF(W$5&lt;Sheet4!AG$7,1,0)</f>
        <v>1</v>
      </c>
      <c r="X29" s="69">
        <f>IF(X$5&lt;Sheet4!AG$7,1,0)</f>
        <v>0</v>
      </c>
      <c r="Y29" s="69">
        <f>IF(Y$5&lt;Sheet4!AG$7,1,0)</f>
        <v>0</v>
      </c>
      <c r="Z29" s="69">
        <f>IF(Z$5&lt;Sheet4!AG$7,1,0)</f>
        <v>0</v>
      </c>
      <c r="AB29" t="str">
        <f t="shared" si="3"/>
        <v>00000000</v>
      </c>
      <c r="AC29" t="str">
        <f t="shared" si="4"/>
        <v>00000000</v>
      </c>
      <c r="AD29" t="str">
        <f t="shared" si="5"/>
        <v>00001000</v>
      </c>
      <c r="AF29">
        <f t="shared" si="6"/>
        <v>0</v>
      </c>
      <c r="AG29">
        <f t="shared" si="7"/>
        <v>0</v>
      </c>
      <c r="AH29">
        <f t="shared" si="8"/>
        <v>8</v>
      </c>
    </row>
    <row r="30" spans="1:34" x14ac:dyDescent="0.25">
      <c r="A30" s="69">
        <f>IF(A$5&lt;Sheet4!AH$7,1,0)</f>
        <v>0</v>
      </c>
      <c r="B30" s="69">
        <f>IF(B$5&lt;Sheet4!AH$7,1,0)</f>
        <v>0</v>
      </c>
      <c r="C30" s="69">
        <f>IF(C$5&lt;Sheet4!AH$7,1,0)</f>
        <v>0</v>
      </c>
      <c r="D30" s="69">
        <f>IF(D$5&lt;Sheet4!AH$7,1,0)</f>
        <v>0</v>
      </c>
      <c r="E30" s="69">
        <f>IF(E$5&lt;Sheet4!AH$7,1,0)</f>
        <v>0</v>
      </c>
      <c r="F30" s="69">
        <f>IF(F$5&lt;Sheet4!AH$7,1,0)</f>
        <v>0</v>
      </c>
      <c r="G30" s="69">
        <f>IF(G$5&lt;Sheet4!AH$7,1,0)</f>
        <v>0</v>
      </c>
      <c r="H30" s="69">
        <f>IF(H$5&lt;Sheet4!AH$7,1,0)</f>
        <v>0</v>
      </c>
      <c r="I30" s="36"/>
      <c r="J30" s="69">
        <f>IF(J$5&lt;Sheet4!AH$7,1,0)</f>
        <v>0</v>
      </c>
      <c r="K30" s="69">
        <f>IF(K$5&lt;Sheet4!AH$7,1,0)</f>
        <v>0</v>
      </c>
      <c r="L30" s="69">
        <f>IF(L$5&lt;Sheet4!AH$7,1,0)</f>
        <v>0</v>
      </c>
      <c r="M30" s="69">
        <f>IF(M$5&lt;Sheet4!AH$7,1,0)</f>
        <v>0</v>
      </c>
      <c r="N30" s="69">
        <f>IF(N$5&lt;Sheet4!AH$7,1,0)</f>
        <v>0</v>
      </c>
      <c r="O30" s="69">
        <f>IF(O$5&lt;Sheet4!AH$7,1,0)</f>
        <v>0</v>
      </c>
      <c r="P30" s="69">
        <f>IF(P$5&lt;Sheet4!AH$7,1,0)</f>
        <v>0</v>
      </c>
      <c r="Q30" s="69">
        <f>IF(Q$5&lt;Sheet4!AH$7,1,0)</f>
        <v>0</v>
      </c>
      <c r="R30" s="36"/>
      <c r="S30" s="69">
        <f>IF(S$5&lt;Sheet4!AH$7,1,0)</f>
        <v>0</v>
      </c>
      <c r="T30" s="69">
        <f>IF(T$5&lt;Sheet4!AH$7,1,0)</f>
        <v>0</v>
      </c>
      <c r="U30" s="69">
        <f>IF(U$5&lt;Sheet4!AH$7,1,0)</f>
        <v>0</v>
      </c>
      <c r="V30" s="69">
        <f>IF(V$5&lt;Sheet4!AH$7,1,0)</f>
        <v>0</v>
      </c>
      <c r="W30" s="69">
        <f>IF(W$5&lt;Sheet4!AH$7,1,0)</f>
        <v>1</v>
      </c>
      <c r="X30" s="69">
        <f>IF(X$5&lt;Sheet4!AH$7,1,0)</f>
        <v>0</v>
      </c>
      <c r="Y30" s="69">
        <f>IF(Y$5&lt;Sheet4!AH$7,1,0)</f>
        <v>0</v>
      </c>
      <c r="Z30" s="69">
        <f>IF(Z$5&lt;Sheet4!AH$7,1,0)</f>
        <v>0</v>
      </c>
      <c r="AB30" t="str">
        <f t="shared" si="3"/>
        <v>00000000</v>
      </c>
      <c r="AC30" t="str">
        <f t="shared" si="4"/>
        <v>00000000</v>
      </c>
      <c r="AD30" t="str">
        <f t="shared" si="5"/>
        <v>00001000</v>
      </c>
      <c r="AF30">
        <f t="shared" si="6"/>
        <v>0</v>
      </c>
      <c r="AG30">
        <f t="shared" si="7"/>
        <v>0</v>
      </c>
      <c r="AH30">
        <f t="shared" si="8"/>
        <v>8</v>
      </c>
    </row>
    <row r="31" spans="1:34" x14ac:dyDescent="0.25">
      <c r="A31" s="69">
        <f>IF(A$5&lt;Sheet4!AI$7,1,0)</f>
        <v>0</v>
      </c>
      <c r="B31" s="69">
        <f>IF(B$5&lt;Sheet4!AI$7,1,0)</f>
        <v>0</v>
      </c>
      <c r="C31" s="69">
        <f>IF(C$5&lt;Sheet4!AI$7,1,0)</f>
        <v>1</v>
      </c>
      <c r="D31" s="69">
        <f>IF(D$5&lt;Sheet4!AI$7,1,0)</f>
        <v>0</v>
      </c>
      <c r="E31" s="69">
        <f>IF(E$5&lt;Sheet4!AI$7,1,0)</f>
        <v>0</v>
      </c>
      <c r="F31" s="69">
        <f>IF(F$5&lt;Sheet4!AI$7,1,0)</f>
        <v>0</v>
      </c>
      <c r="G31" s="69">
        <f>IF(G$5&lt;Sheet4!AI$7,1,0)</f>
        <v>0</v>
      </c>
      <c r="H31" s="69">
        <f>IF(H$5&lt;Sheet4!AI$7,1,0)</f>
        <v>0</v>
      </c>
      <c r="I31" s="36"/>
      <c r="J31" s="69">
        <f>IF(J$5&lt;Sheet4!AI$7,1,0)</f>
        <v>0</v>
      </c>
      <c r="K31" s="69">
        <f>IF(K$5&lt;Sheet4!AI$7,1,0)</f>
        <v>0</v>
      </c>
      <c r="L31" s="69">
        <f>IF(L$5&lt;Sheet4!AI$7,1,0)</f>
        <v>0</v>
      </c>
      <c r="M31" s="69">
        <f>IF(M$5&lt;Sheet4!AI$7,1,0)</f>
        <v>0</v>
      </c>
      <c r="N31" s="69">
        <f>IF(N$5&lt;Sheet4!AI$7,1,0)</f>
        <v>0</v>
      </c>
      <c r="O31" s="69">
        <f>IF(O$5&lt;Sheet4!AI$7,1,0)</f>
        <v>0</v>
      </c>
      <c r="P31" s="69">
        <f>IF(P$5&lt;Sheet4!AI$7,1,0)</f>
        <v>0</v>
      </c>
      <c r="Q31" s="69">
        <f>IF(Q$5&lt;Sheet4!AI$7,1,0)</f>
        <v>0</v>
      </c>
      <c r="R31" s="36"/>
      <c r="S31" s="69">
        <f>IF(S$5&lt;Sheet4!AI$7,1,0)</f>
        <v>0</v>
      </c>
      <c r="T31" s="69">
        <f>IF(T$5&lt;Sheet4!AI$7,1,0)</f>
        <v>0</v>
      </c>
      <c r="U31" s="69">
        <f>IF(U$5&lt;Sheet4!AI$7,1,0)</f>
        <v>0</v>
      </c>
      <c r="V31" s="69">
        <f>IF(V$5&lt;Sheet4!AI$7,1,0)</f>
        <v>0</v>
      </c>
      <c r="W31" s="69">
        <f>IF(W$5&lt;Sheet4!AI$7,1,0)</f>
        <v>1</v>
      </c>
      <c r="X31" s="69">
        <f>IF(X$5&lt;Sheet4!AI$7,1,0)</f>
        <v>0</v>
      </c>
      <c r="Y31" s="69">
        <f>IF(Y$5&lt;Sheet4!AI$7,1,0)</f>
        <v>0</v>
      </c>
      <c r="Z31" s="69">
        <f>IF(Z$5&lt;Sheet4!AI$7,1,0)</f>
        <v>0</v>
      </c>
      <c r="AB31" t="str">
        <f t="shared" si="3"/>
        <v>00100000</v>
      </c>
      <c r="AC31" t="str">
        <f t="shared" si="4"/>
        <v>00000000</v>
      </c>
      <c r="AD31" t="str">
        <f t="shared" si="5"/>
        <v>00001000</v>
      </c>
      <c r="AF31">
        <f t="shared" si="6"/>
        <v>32</v>
      </c>
      <c r="AG31">
        <f t="shared" si="7"/>
        <v>0</v>
      </c>
      <c r="AH31">
        <f t="shared" si="8"/>
        <v>8</v>
      </c>
    </row>
    <row r="32" spans="1:34" x14ac:dyDescent="0.25">
      <c r="A32" s="69">
        <f>IF(A$5&lt;Sheet4!AJ$7,1,0)</f>
        <v>0</v>
      </c>
      <c r="B32" s="69">
        <f>IF(B$5&lt;Sheet4!AJ$7,1,0)</f>
        <v>0</v>
      </c>
      <c r="C32" s="69">
        <f>IF(C$5&lt;Sheet4!AJ$7,1,0)</f>
        <v>1</v>
      </c>
      <c r="D32" s="69">
        <f>IF(D$5&lt;Sheet4!AJ$7,1,0)</f>
        <v>0</v>
      </c>
      <c r="E32" s="69">
        <f>IF(E$5&lt;Sheet4!AJ$7,1,0)</f>
        <v>0</v>
      </c>
      <c r="F32" s="69">
        <f>IF(F$5&lt;Sheet4!AJ$7,1,0)</f>
        <v>0</v>
      </c>
      <c r="G32" s="69">
        <f>IF(G$5&lt;Sheet4!AJ$7,1,0)</f>
        <v>0</v>
      </c>
      <c r="H32" s="69">
        <f>IF(H$5&lt;Sheet4!AJ$7,1,0)</f>
        <v>0</v>
      </c>
      <c r="I32" s="36"/>
      <c r="J32" s="69">
        <f>IF(J$5&lt;Sheet4!AJ$7,1,0)</f>
        <v>0</v>
      </c>
      <c r="K32" s="69">
        <f>IF(K$5&lt;Sheet4!AJ$7,1,0)</f>
        <v>0</v>
      </c>
      <c r="L32" s="69">
        <f>IF(L$5&lt;Sheet4!AJ$7,1,0)</f>
        <v>0</v>
      </c>
      <c r="M32" s="69">
        <f>IF(M$5&lt;Sheet4!AJ$7,1,0)</f>
        <v>0</v>
      </c>
      <c r="N32" s="69">
        <f>IF(N$5&lt;Sheet4!AJ$7,1,0)</f>
        <v>0</v>
      </c>
      <c r="O32" s="69">
        <f>IF(O$5&lt;Sheet4!AJ$7,1,0)</f>
        <v>0</v>
      </c>
      <c r="P32" s="69">
        <f>IF(P$5&lt;Sheet4!AJ$7,1,0)</f>
        <v>0</v>
      </c>
      <c r="Q32" s="69">
        <f>IF(Q$5&lt;Sheet4!AJ$7,1,0)</f>
        <v>0</v>
      </c>
      <c r="R32" s="36"/>
      <c r="S32" s="69">
        <f>IF(S$5&lt;Sheet4!AJ$7,1,0)</f>
        <v>0</v>
      </c>
      <c r="T32" s="69">
        <f>IF(T$5&lt;Sheet4!AJ$7,1,0)</f>
        <v>0</v>
      </c>
      <c r="U32" s="69">
        <f>IF(U$5&lt;Sheet4!AJ$7,1,0)</f>
        <v>0</v>
      </c>
      <c r="V32" s="69">
        <f>IF(V$5&lt;Sheet4!AJ$7,1,0)</f>
        <v>0</v>
      </c>
      <c r="W32" s="69">
        <f>IF(W$5&lt;Sheet4!AJ$7,1,0)</f>
        <v>1</v>
      </c>
      <c r="X32" s="69">
        <f>IF(X$5&lt;Sheet4!AJ$7,1,0)</f>
        <v>0</v>
      </c>
      <c r="Y32" s="69">
        <f>IF(Y$5&lt;Sheet4!AJ$7,1,0)</f>
        <v>0</v>
      </c>
      <c r="Z32" s="69">
        <f>IF(Z$5&lt;Sheet4!AJ$7,1,0)</f>
        <v>0</v>
      </c>
      <c r="AB32" t="str">
        <f t="shared" si="3"/>
        <v>00100000</v>
      </c>
      <c r="AC32" t="str">
        <f t="shared" si="4"/>
        <v>00000000</v>
      </c>
      <c r="AD32" t="str">
        <f t="shared" si="5"/>
        <v>00001000</v>
      </c>
      <c r="AF32">
        <f t="shared" si="6"/>
        <v>32</v>
      </c>
      <c r="AG32">
        <f t="shared" si="7"/>
        <v>0</v>
      </c>
      <c r="AH32">
        <f t="shared" si="8"/>
        <v>8</v>
      </c>
    </row>
    <row r="33" spans="1:34" x14ac:dyDescent="0.25">
      <c r="A33" s="69">
        <f>IF(A$5&lt;Sheet4!AK$7,1,0)</f>
        <v>0</v>
      </c>
      <c r="B33" s="69">
        <f>IF(B$5&lt;Sheet4!AK$7,1,0)</f>
        <v>0</v>
      </c>
      <c r="C33" s="69">
        <f>IF(C$5&lt;Sheet4!AK$7,1,0)</f>
        <v>1</v>
      </c>
      <c r="D33" s="69">
        <f>IF(D$5&lt;Sheet4!AK$7,1,0)</f>
        <v>0</v>
      </c>
      <c r="E33" s="69">
        <f>IF(E$5&lt;Sheet4!AK$7,1,0)</f>
        <v>0</v>
      </c>
      <c r="F33" s="69">
        <f>IF(F$5&lt;Sheet4!AK$7,1,0)</f>
        <v>0</v>
      </c>
      <c r="G33" s="69">
        <f>IF(G$5&lt;Sheet4!AK$7,1,0)</f>
        <v>0</v>
      </c>
      <c r="H33" s="69">
        <f>IF(H$5&lt;Sheet4!AK$7,1,0)</f>
        <v>0</v>
      </c>
      <c r="I33" s="36"/>
      <c r="J33" s="69">
        <f>IF(J$5&lt;Sheet4!AK$7,1,0)</f>
        <v>0</v>
      </c>
      <c r="K33" s="69">
        <f>IF(K$5&lt;Sheet4!AK$7,1,0)</f>
        <v>0</v>
      </c>
      <c r="L33" s="69">
        <f>IF(L$5&lt;Sheet4!AK$7,1,0)</f>
        <v>0</v>
      </c>
      <c r="M33" s="69">
        <f>IF(M$5&lt;Sheet4!AK$7,1,0)</f>
        <v>0</v>
      </c>
      <c r="N33" s="69">
        <f>IF(N$5&lt;Sheet4!AK$7,1,0)</f>
        <v>0</v>
      </c>
      <c r="O33" s="69">
        <f>IF(O$5&lt;Sheet4!AK$7,1,0)</f>
        <v>0</v>
      </c>
      <c r="P33" s="69">
        <f>IF(P$5&lt;Sheet4!AK$7,1,0)</f>
        <v>0</v>
      </c>
      <c r="Q33" s="69">
        <f>IF(Q$5&lt;Sheet4!AK$7,1,0)</f>
        <v>0</v>
      </c>
      <c r="R33" s="36"/>
      <c r="S33" s="69">
        <f>IF(S$5&lt;Sheet4!AK$7,1,0)</f>
        <v>0</v>
      </c>
      <c r="T33" s="69">
        <f>IF(T$5&lt;Sheet4!AK$7,1,0)</f>
        <v>0</v>
      </c>
      <c r="U33" s="69">
        <f>IF(U$5&lt;Sheet4!AK$7,1,0)</f>
        <v>0</v>
      </c>
      <c r="V33" s="69">
        <f>IF(V$5&lt;Sheet4!AK$7,1,0)</f>
        <v>0</v>
      </c>
      <c r="W33" s="69">
        <f>IF(W$5&lt;Sheet4!AK$7,1,0)</f>
        <v>1</v>
      </c>
      <c r="X33" s="69">
        <f>IF(X$5&lt;Sheet4!AK$7,1,0)</f>
        <v>0</v>
      </c>
      <c r="Y33" s="69">
        <f>IF(Y$5&lt;Sheet4!AK$7,1,0)</f>
        <v>0</v>
      </c>
      <c r="Z33" s="69">
        <f>IF(Z$5&lt;Sheet4!AK$7,1,0)</f>
        <v>0</v>
      </c>
      <c r="AB33" t="str">
        <f t="shared" si="3"/>
        <v>00100000</v>
      </c>
      <c r="AC33" t="str">
        <f t="shared" si="4"/>
        <v>00000000</v>
      </c>
      <c r="AD33" t="str">
        <f t="shared" si="5"/>
        <v>00001000</v>
      </c>
      <c r="AF33">
        <f t="shared" si="6"/>
        <v>32</v>
      </c>
      <c r="AG33">
        <f t="shared" si="7"/>
        <v>0</v>
      </c>
      <c r="AH33">
        <f t="shared" si="8"/>
        <v>8</v>
      </c>
    </row>
    <row r="34" spans="1:34" x14ac:dyDescent="0.25">
      <c r="A34" s="69">
        <f>IF(A$5&lt;Sheet4!AL$7,1,0)</f>
        <v>0</v>
      </c>
      <c r="B34" s="69">
        <f>IF(B$5&lt;Sheet4!AL$7,1,0)</f>
        <v>0</v>
      </c>
      <c r="C34" s="69">
        <f>IF(C$5&lt;Sheet4!AL$7,1,0)</f>
        <v>1</v>
      </c>
      <c r="D34" s="69">
        <f>IF(D$5&lt;Sheet4!AL$7,1,0)</f>
        <v>0</v>
      </c>
      <c r="E34" s="69">
        <f>IF(E$5&lt;Sheet4!AL$7,1,0)</f>
        <v>0</v>
      </c>
      <c r="F34" s="69">
        <f>IF(F$5&lt;Sheet4!AL$7,1,0)</f>
        <v>1</v>
      </c>
      <c r="G34" s="69">
        <f>IF(G$5&lt;Sheet4!AL$7,1,0)</f>
        <v>0</v>
      </c>
      <c r="H34" s="69">
        <f>IF(H$5&lt;Sheet4!AL$7,1,0)</f>
        <v>0</v>
      </c>
      <c r="I34" s="36"/>
      <c r="J34" s="69">
        <f>IF(J$5&lt;Sheet4!AL$7,1,0)</f>
        <v>0</v>
      </c>
      <c r="K34" s="69">
        <f>IF(K$5&lt;Sheet4!AL$7,1,0)</f>
        <v>0</v>
      </c>
      <c r="L34" s="69">
        <f>IF(L$5&lt;Sheet4!AL$7,1,0)</f>
        <v>0</v>
      </c>
      <c r="M34" s="69">
        <f>IF(M$5&lt;Sheet4!AL$7,1,0)</f>
        <v>0</v>
      </c>
      <c r="N34" s="69">
        <f>IF(N$5&lt;Sheet4!AL$7,1,0)</f>
        <v>0</v>
      </c>
      <c r="O34" s="69">
        <f>IF(O$5&lt;Sheet4!AL$7,1,0)</f>
        <v>0</v>
      </c>
      <c r="P34" s="69">
        <f>IF(P$5&lt;Sheet4!AL$7,1,0)</f>
        <v>0</v>
      </c>
      <c r="Q34" s="69">
        <f>IF(Q$5&lt;Sheet4!AL$7,1,0)</f>
        <v>0</v>
      </c>
      <c r="R34" s="36"/>
      <c r="S34" s="69">
        <f>IF(S$5&lt;Sheet4!AL$7,1,0)</f>
        <v>0</v>
      </c>
      <c r="T34" s="69">
        <f>IF(T$5&lt;Sheet4!AL$7,1,0)</f>
        <v>0</v>
      </c>
      <c r="U34" s="69">
        <f>IF(U$5&lt;Sheet4!AL$7,1,0)</f>
        <v>0</v>
      </c>
      <c r="V34" s="69">
        <f>IF(V$5&lt;Sheet4!AL$7,1,0)</f>
        <v>0</v>
      </c>
      <c r="W34" s="69">
        <f>IF(W$5&lt;Sheet4!AL$7,1,0)</f>
        <v>1</v>
      </c>
      <c r="X34" s="69">
        <f>IF(X$5&lt;Sheet4!AL$7,1,0)</f>
        <v>0</v>
      </c>
      <c r="Y34" s="69">
        <f>IF(Y$5&lt;Sheet4!AL$7,1,0)</f>
        <v>0</v>
      </c>
      <c r="Z34" s="69">
        <f>IF(Z$5&lt;Sheet4!AL$7,1,0)</f>
        <v>0</v>
      </c>
      <c r="AB34" t="str">
        <f t="shared" si="3"/>
        <v>00100100</v>
      </c>
      <c r="AC34" t="str">
        <f t="shared" si="4"/>
        <v>00000000</v>
      </c>
      <c r="AD34" t="str">
        <f t="shared" si="5"/>
        <v>00001000</v>
      </c>
      <c r="AF34">
        <f t="shared" si="6"/>
        <v>36</v>
      </c>
      <c r="AG34">
        <f t="shared" si="7"/>
        <v>0</v>
      </c>
      <c r="AH34">
        <f t="shared" si="8"/>
        <v>8</v>
      </c>
    </row>
    <row r="35" spans="1:34" x14ac:dyDescent="0.25">
      <c r="A35" s="69">
        <f>IF(A$5&lt;Sheet4!AM$7,1,0)</f>
        <v>0</v>
      </c>
      <c r="B35" s="69">
        <f>IF(B$5&lt;Sheet4!AM$7,1,0)</f>
        <v>0</v>
      </c>
      <c r="C35" s="69">
        <f>IF(C$5&lt;Sheet4!AM$7,1,0)</f>
        <v>1</v>
      </c>
      <c r="D35" s="69">
        <f>IF(D$5&lt;Sheet4!AM$7,1,0)</f>
        <v>0</v>
      </c>
      <c r="E35" s="69">
        <f>IF(E$5&lt;Sheet4!AM$7,1,0)</f>
        <v>0</v>
      </c>
      <c r="F35" s="69">
        <f>IF(F$5&lt;Sheet4!AM$7,1,0)</f>
        <v>1</v>
      </c>
      <c r="G35" s="69">
        <f>IF(G$5&lt;Sheet4!AM$7,1,0)</f>
        <v>0</v>
      </c>
      <c r="H35" s="69">
        <f>IF(H$5&lt;Sheet4!AM$7,1,0)</f>
        <v>0</v>
      </c>
      <c r="I35" s="36"/>
      <c r="J35" s="69">
        <f>IF(J$5&lt;Sheet4!AM$7,1,0)</f>
        <v>0</v>
      </c>
      <c r="K35" s="69">
        <f>IF(K$5&lt;Sheet4!AM$7,1,0)</f>
        <v>0</v>
      </c>
      <c r="L35" s="69">
        <f>IF(L$5&lt;Sheet4!AM$7,1,0)</f>
        <v>0</v>
      </c>
      <c r="M35" s="69">
        <f>IF(M$5&lt;Sheet4!AM$7,1,0)</f>
        <v>0</v>
      </c>
      <c r="N35" s="69">
        <f>IF(N$5&lt;Sheet4!AM$7,1,0)</f>
        <v>0</v>
      </c>
      <c r="O35" s="69">
        <f>IF(O$5&lt;Sheet4!AM$7,1,0)</f>
        <v>0</v>
      </c>
      <c r="P35" s="69">
        <f>IF(P$5&lt;Sheet4!AM$7,1,0)</f>
        <v>0</v>
      </c>
      <c r="Q35" s="69">
        <f>IF(Q$5&lt;Sheet4!AM$7,1,0)</f>
        <v>0</v>
      </c>
      <c r="R35" s="36"/>
      <c r="S35" s="69">
        <f>IF(S$5&lt;Sheet4!AM$7,1,0)</f>
        <v>0</v>
      </c>
      <c r="T35" s="69">
        <f>IF(T$5&lt;Sheet4!AM$7,1,0)</f>
        <v>0</v>
      </c>
      <c r="U35" s="69">
        <f>IF(U$5&lt;Sheet4!AM$7,1,0)</f>
        <v>0</v>
      </c>
      <c r="V35" s="69">
        <f>IF(V$5&lt;Sheet4!AM$7,1,0)</f>
        <v>0</v>
      </c>
      <c r="W35" s="69">
        <f>IF(W$5&lt;Sheet4!AM$7,1,0)</f>
        <v>1</v>
      </c>
      <c r="X35" s="69">
        <f>IF(X$5&lt;Sheet4!AM$7,1,0)</f>
        <v>0</v>
      </c>
      <c r="Y35" s="69">
        <f>IF(Y$5&lt;Sheet4!AM$7,1,0)</f>
        <v>0</v>
      </c>
      <c r="Z35" s="69">
        <f>IF(Z$5&lt;Sheet4!AM$7,1,0)</f>
        <v>0</v>
      </c>
      <c r="AB35" t="str">
        <f t="shared" si="3"/>
        <v>00100100</v>
      </c>
      <c r="AC35" t="str">
        <f t="shared" si="4"/>
        <v>00000000</v>
      </c>
      <c r="AD35" t="str">
        <f t="shared" si="5"/>
        <v>00001000</v>
      </c>
      <c r="AF35">
        <f t="shared" si="6"/>
        <v>36</v>
      </c>
      <c r="AG35">
        <f t="shared" si="7"/>
        <v>0</v>
      </c>
      <c r="AH35">
        <f t="shared" si="8"/>
        <v>8</v>
      </c>
    </row>
    <row r="36" spans="1:34" x14ac:dyDescent="0.25">
      <c r="A36" s="69">
        <f>IF(A$5&lt;Sheet4!AN$7,1,0)</f>
        <v>0</v>
      </c>
      <c r="B36" s="69">
        <f>IF(B$5&lt;Sheet4!AN$7,1,0)</f>
        <v>0</v>
      </c>
      <c r="C36" s="69">
        <f>IF(C$5&lt;Sheet4!AN$7,1,0)</f>
        <v>1</v>
      </c>
      <c r="D36" s="69">
        <f>IF(D$5&lt;Sheet4!AN$7,1,0)</f>
        <v>0</v>
      </c>
      <c r="E36" s="69">
        <f>IF(E$5&lt;Sheet4!AN$7,1,0)</f>
        <v>0</v>
      </c>
      <c r="F36" s="69">
        <f>IF(F$5&lt;Sheet4!AN$7,1,0)</f>
        <v>1</v>
      </c>
      <c r="G36" s="69">
        <f>IF(G$5&lt;Sheet4!AN$7,1,0)</f>
        <v>0</v>
      </c>
      <c r="H36" s="69">
        <f>IF(H$5&lt;Sheet4!AN$7,1,0)</f>
        <v>0</v>
      </c>
      <c r="I36" s="36"/>
      <c r="J36" s="69">
        <f>IF(J$5&lt;Sheet4!AN$7,1,0)</f>
        <v>0</v>
      </c>
      <c r="K36" s="69">
        <f>IF(K$5&lt;Sheet4!AN$7,1,0)</f>
        <v>0</v>
      </c>
      <c r="L36" s="69">
        <f>IF(L$5&lt;Sheet4!AN$7,1,0)</f>
        <v>0</v>
      </c>
      <c r="M36" s="69">
        <f>IF(M$5&lt;Sheet4!AN$7,1,0)</f>
        <v>0</v>
      </c>
      <c r="N36" s="69">
        <f>IF(N$5&lt;Sheet4!AN$7,1,0)</f>
        <v>0</v>
      </c>
      <c r="O36" s="69">
        <f>IF(O$5&lt;Sheet4!AN$7,1,0)</f>
        <v>0</v>
      </c>
      <c r="P36" s="69">
        <f>IF(P$5&lt;Sheet4!AN$7,1,0)</f>
        <v>0</v>
      </c>
      <c r="Q36" s="69">
        <f>IF(Q$5&lt;Sheet4!AN$7,1,0)</f>
        <v>0</v>
      </c>
      <c r="R36" s="36"/>
      <c r="S36" s="69">
        <f>IF(S$5&lt;Sheet4!AN$7,1,0)</f>
        <v>0</v>
      </c>
      <c r="T36" s="69">
        <f>IF(T$5&lt;Sheet4!AN$7,1,0)</f>
        <v>0</v>
      </c>
      <c r="U36" s="69">
        <f>IF(U$5&lt;Sheet4!AN$7,1,0)</f>
        <v>0</v>
      </c>
      <c r="V36" s="69">
        <f>IF(V$5&lt;Sheet4!AN$7,1,0)</f>
        <v>0</v>
      </c>
      <c r="W36" s="69">
        <f>IF(W$5&lt;Sheet4!AN$7,1,0)</f>
        <v>1</v>
      </c>
      <c r="X36" s="69">
        <f>IF(X$5&lt;Sheet4!AN$7,1,0)</f>
        <v>0</v>
      </c>
      <c r="Y36" s="69">
        <f>IF(Y$5&lt;Sheet4!AN$7,1,0)</f>
        <v>0</v>
      </c>
      <c r="Z36" s="69">
        <f>IF(Z$5&lt;Sheet4!AN$7,1,0)</f>
        <v>0</v>
      </c>
      <c r="AB36" t="str">
        <f t="shared" si="3"/>
        <v>00100100</v>
      </c>
      <c r="AC36" t="str">
        <f t="shared" si="4"/>
        <v>00000000</v>
      </c>
      <c r="AD36" t="str">
        <f t="shared" si="5"/>
        <v>00001000</v>
      </c>
      <c r="AF36">
        <f t="shared" si="6"/>
        <v>36</v>
      </c>
      <c r="AG36">
        <f t="shared" si="7"/>
        <v>0</v>
      </c>
      <c r="AH36">
        <f t="shared" si="8"/>
        <v>8</v>
      </c>
    </row>
    <row r="37" spans="1:34" x14ac:dyDescent="0.25">
      <c r="A37" s="69">
        <f>IF(A$5&lt;Sheet4!AO$7,1,0)</f>
        <v>0</v>
      </c>
      <c r="B37" s="69">
        <f>IF(B$5&lt;Sheet4!AO$7,1,0)</f>
        <v>0</v>
      </c>
      <c r="C37" s="69">
        <f>IF(C$5&lt;Sheet4!AO$7,1,0)</f>
        <v>1</v>
      </c>
      <c r="D37" s="69">
        <f>IF(D$5&lt;Sheet4!AO$7,1,0)</f>
        <v>0</v>
      </c>
      <c r="E37" s="69">
        <f>IF(E$5&lt;Sheet4!AO$7,1,0)</f>
        <v>0</v>
      </c>
      <c r="F37" s="69">
        <f>IF(F$5&lt;Sheet4!AO$7,1,0)</f>
        <v>1</v>
      </c>
      <c r="G37" s="69">
        <f>IF(G$5&lt;Sheet4!AO$7,1,0)</f>
        <v>0</v>
      </c>
      <c r="H37" s="69">
        <f>IF(H$5&lt;Sheet4!AO$7,1,0)</f>
        <v>0</v>
      </c>
      <c r="I37" s="36"/>
      <c r="J37" s="69">
        <f>IF(J$5&lt;Sheet4!AO$7,1,0)</f>
        <v>0</v>
      </c>
      <c r="K37" s="69">
        <f>IF(K$5&lt;Sheet4!AO$7,1,0)</f>
        <v>0</v>
      </c>
      <c r="L37" s="69">
        <f>IF(L$5&lt;Sheet4!AO$7,1,0)</f>
        <v>0</v>
      </c>
      <c r="M37" s="69">
        <f>IF(M$5&lt;Sheet4!AO$7,1,0)</f>
        <v>0</v>
      </c>
      <c r="N37" s="69">
        <f>IF(N$5&lt;Sheet4!AO$7,1,0)</f>
        <v>0</v>
      </c>
      <c r="O37" s="69">
        <f>IF(O$5&lt;Sheet4!AO$7,1,0)</f>
        <v>0</v>
      </c>
      <c r="P37" s="69">
        <f>IF(P$5&lt;Sheet4!AO$7,1,0)</f>
        <v>0</v>
      </c>
      <c r="Q37" s="69">
        <f>IF(Q$5&lt;Sheet4!AO$7,1,0)</f>
        <v>0</v>
      </c>
      <c r="R37" s="36"/>
      <c r="S37" s="69">
        <f>IF(S$5&lt;Sheet4!AO$7,1,0)</f>
        <v>0</v>
      </c>
      <c r="T37" s="69">
        <f>IF(T$5&lt;Sheet4!AO$7,1,0)</f>
        <v>0</v>
      </c>
      <c r="U37" s="69">
        <f>IF(U$5&lt;Sheet4!AO$7,1,0)</f>
        <v>0</v>
      </c>
      <c r="V37" s="69">
        <f>IF(V$5&lt;Sheet4!AO$7,1,0)</f>
        <v>0</v>
      </c>
      <c r="W37" s="69">
        <f>IF(W$5&lt;Sheet4!AO$7,1,0)</f>
        <v>1</v>
      </c>
      <c r="X37" s="69">
        <f>IF(X$5&lt;Sheet4!AO$7,1,0)</f>
        <v>0</v>
      </c>
      <c r="Y37" s="69">
        <f>IF(Y$5&lt;Sheet4!AO$7,1,0)</f>
        <v>0</v>
      </c>
      <c r="Z37" s="69">
        <f>IF(Z$5&lt;Sheet4!AO$7,1,0)</f>
        <v>0</v>
      </c>
      <c r="AB37" t="str">
        <f t="shared" si="3"/>
        <v>00100100</v>
      </c>
      <c r="AC37" t="str">
        <f t="shared" si="4"/>
        <v>00000000</v>
      </c>
      <c r="AD37" t="str">
        <f t="shared" si="5"/>
        <v>00001000</v>
      </c>
      <c r="AF37">
        <f t="shared" si="6"/>
        <v>36</v>
      </c>
      <c r="AG37">
        <f t="shared" si="7"/>
        <v>0</v>
      </c>
      <c r="AH37">
        <f t="shared" si="8"/>
        <v>8</v>
      </c>
    </row>
    <row r="38" spans="1:34" x14ac:dyDescent="0.25">
      <c r="A38" s="69">
        <f>IF(A$5&lt;Sheet4!AP$7,1,0)</f>
        <v>0</v>
      </c>
      <c r="B38" s="69">
        <f>IF(B$5&lt;Sheet4!AP$7,1,0)</f>
        <v>0</v>
      </c>
      <c r="C38" s="69">
        <f>IF(C$5&lt;Sheet4!AP$7,1,0)</f>
        <v>1</v>
      </c>
      <c r="D38" s="69">
        <f>IF(D$5&lt;Sheet4!AP$7,1,0)</f>
        <v>0</v>
      </c>
      <c r="E38" s="69">
        <f>IF(E$5&lt;Sheet4!AP$7,1,0)</f>
        <v>0</v>
      </c>
      <c r="F38" s="69">
        <f>IF(F$5&lt;Sheet4!AP$7,1,0)</f>
        <v>1</v>
      </c>
      <c r="G38" s="69">
        <f>IF(G$5&lt;Sheet4!AP$7,1,0)</f>
        <v>0</v>
      </c>
      <c r="H38" s="69">
        <f>IF(H$5&lt;Sheet4!AP$7,1,0)</f>
        <v>0</v>
      </c>
      <c r="I38" s="36"/>
      <c r="J38" s="69">
        <f>IF(J$5&lt;Sheet4!AP$7,1,0)</f>
        <v>0</v>
      </c>
      <c r="K38" s="69">
        <f>IF(K$5&lt;Sheet4!AP$7,1,0)</f>
        <v>0</v>
      </c>
      <c r="L38" s="69">
        <f>IF(L$5&lt;Sheet4!AP$7,1,0)</f>
        <v>0</v>
      </c>
      <c r="M38" s="69">
        <f>IF(M$5&lt;Sheet4!AP$7,1,0)</f>
        <v>0</v>
      </c>
      <c r="N38" s="69">
        <f>IF(N$5&lt;Sheet4!AP$7,1,0)</f>
        <v>0</v>
      </c>
      <c r="O38" s="69">
        <f>IF(O$5&lt;Sheet4!AP$7,1,0)</f>
        <v>0</v>
      </c>
      <c r="P38" s="69">
        <f>IF(P$5&lt;Sheet4!AP$7,1,0)</f>
        <v>0</v>
      </c>
      <c r="Q38" s="69">
        <f>IF(Q$5&lt;Sheet4!AP$7,1,0)</f>
        <v>0</v>
      </c>
      <c r="R38" s="36"/>
      <c r="S38" s="69">
        <f>IF(S$5&lt;Sheet4!AP$7,1,0)</f>
        <v>0</v>
      </c>
      <c r="T38" s="69">
        <f>IF(T$5&lt;Sheet4!AP$7,1,0)</f>
        <v>0</v>
      </c>
      <c r="U38" s="69">
        <f>IF(U$5&lt;Sheet4!AP$7,1,0)</f>
        <v>0</v>
      </c>
      <c r="V38" s="69">
        <f>IF(V$5&lt;Sheet4!AP$7,1,0)</f>
        <v>0</v>
      </c>
      <c r="W38" s="69">
        <f>IF(W$5&lt;Sheet4!AP$7,1,0)</f>
        <v>1</v>
      </c>
      <c r="X38" s="69">
        <f>IF(X$5&lt;Sheet4!AP$7,1,0)</f>
        <v>0</v>
      </c>
      <c r="Y38" s="69">
        <f>IF(Y$5&lt;Sheet4!AP$7,1,0)</f>
        <v>0</v>
      </c>
      <c r="Z38" s="69">
        <f>IF(Z$5&lt;Sheet4!AP$7,1,0)</f>
        <v>0</v>
      </c>
      <c r="AB38" t="str">
        <f t="shared" si="3"/>
        <v>00100100</v>
      </c>
      <c r="AC38" t="str">
        <f t="shared" si="4"/>
        <v>00000000</v>
      </c>
      <c r="AD38" t="str">
        <f t="shared" si="5"/>
        <v>00001000</v>
      </c>
      <c r="AF38">
        <f t="shared" si="6"/>
        <v>36</v>
      </c>
      <c r="AG38">
        <f t="shared" si="7"/>
        <v>0</v>
      </c>
      <c r="AH38">
        <f t="shared" si="8"/>
        <v>8</v>
      </c>
    </row>
    <row r="39" spans="1:34" x14ac:dyDescent="0.25">
      <c r="A39" s="69">
        <f>IF(A$5&lt;Sheet4!AQ$7,1,0)</f>
        <v>0</v>
      </c>
      <c r="B39" s="69">
        <f>IF(B$5&lt;Sheet4!AQ$7,1,0)</f>
        <v>0</v>
      </c>
      <c r="C39" s="69">
        <f>IF(C$5&lt;Sheet4!AQ$7,1,0)</f>
        <v>1</v>
      </c>
      <c r="D39" s="69">
        <f>IF(D$5&lt;Sheet4!AQ$7,1,0)</f>
        <v>0</v>
      </c>
      <c r="E39" s="69">
        <f>IF(E$5&lt;Sheet4!AQ$7,1,0)</f>
        <v>0</v>
      </c>
      <c r="F39" s="69">
        <f>IF(F$5&lt;Sheet4!AQ$7,1,0)</f>
        <v>1</v>
      </c>
      <c r="G39" s="69">
        <f>IF(G$5&lt;Sheet4!AQ$7,1,0)</f>
        <v>0</v>
      </c>
      <c r="H39" s="69">
        <f>IF(H$5&lt;Sheet4!AQ$7,1,0)</f>
        <v>0</v>
      </c>
      <c r="I39" s="36"/>
      <c r="J39" s="69">
        <f>IF(J$5&lt;Sheet4!AQ$7,1,0)</f>
        <v>0</v>
      </c>
      <c r="K39" s="69">
        <f>IF(K$5&lt;Sheet4!AQ$7,1,0)</f>
        <v>0</v>
      </c>
      <c r="L39" s="69">
        <f>IF(L$5&lt;Sheet4!AQ$7,1,0)</f>
        <v>0</v>
      </c>
      <c r="M39" s="69">
        <f>IF(M$5&lt;Sheet4!AQ$7,1,0)</f>
        <v>0</v>
      </c>
      <c r="N39" s="69">
        <f>IF(N$5&lt;Sheet4!AQ$7,1,0)</f>
        <v>0</v>
      </c>
      <c r="O39" s="69">
        <f>IF(O$5&lt;Sheet4!AQ$7,1,0)</f>
        <v>0</v>
      </c>
      <c r="P39" s="69">
        <f>IF(P$5&lt;Sheet4!AQ$7,1,0)</f>
        <v>0</v>
      </c>
      <c r="Q39" s="69">
        <f>IF(Q$5&lt;Sheet4!AQ$7,1,0)</f>
        <v>0</v>
      </c>
      <c r="R39" s="36"/>
      <c r="S39" s="69">
        <f>IF(S$5&lt;Sheet4!AQ$7,1,0)</f>
        <v>0</v>
      </c>
      <c r="T39" s="69">
        <f>IF(T$5&lt;Sheet4!AQ$7,1,0)</f>
        <v>0</v>
      </c>
      <c r="U39" s="69">
        <f>IF(U$5&lt;Sheet4!AQ$7,1,0)</f>
        <v>0</v>
      </c>
      <c r="V39" s="69">
        <f>IF(V$5&lt;Sheet4!AQ$7,1,0)</f>
        <v>0</v>
      </c>
      <c r="W39" s="69">
        <f>IF(W$5&lt;Sheet4!AQ$7,1,0)</f>
        <v>1</v>
      </c>
      <c r="X39" s="69">
        <f>IF(X$5&lt;Sheet4!AQ$7,1,0)</f>
        <v>0</v>
      </c>
      <c r="Y39" s="69">
        <f>IF(Y$5&lt;Sheet4!AQ$7,1,0)</f>
        <v>0</v>
      </c>
      <c r="Z39" s="69">
        <f>IF(Z$5&lt;Sheet4!AQ$7,1,0)</f>
        <v>0</v>
      </c>
      <c r="AB39" t="str">
        <f t="shared" si="3"/>
        <v>00100100</v>
      </c>
      <c r="AC39" t="str">
        <f t="shared" si="4"/>
        <v>00000000</v>
      </c>
      <c r="AD39" t="str">
        <f t="shared" si="5"/>
        <v>00001000</v>
      </c>
      <c r="AF39">
        <f t="shared" si="6"/>
        <v>36</v>
      </c>
      <c r="AG39">
        <f t="shared" si="7"/>
        <v>0</v>
      </c>
      <c r="AH39">
        <f t="shared" si="8"/>
        <v>8</v>
      </c>
    </row>
    <row r="40" spans="1:34" x14ac:dyDescent="0.25">
      <c r="A40" s="69">
        <f>IF(A$5&lt;Sheet4!AR$7,1,0)</f>
        <v>0</v>
      </c>
      <c r="B40" s="69">
        <f>IF(B$5&lt;Sheet4!AR$7,1,0)</f>
        <v>0</v>
      </c>
      <c r="C40" s="69">
        <f>IF(C$5&lt;Sheet4!AR$7,1,0)</f>
        <v>1</v>
      </c>
      <c r="D40" s="69">
        <f>IF(D$5&lt;Sheet4!AR$7,1,0)</f>
        <v>0</v>
      </c>
      <c r="E40" s="69">
        <f>IF(E$5&lt;Sheet4!AR$7,1,0)</f>
        <v>0</v>
      </c>
      <c r="F40" s="69">
        <f>IF(F$5&lt;Sheet4!AR$7,1,0)</f>
        <v>1</v>
      </c>
      <c r="G40" s="69">
        <f>IF(G$5&lt;Sheet4!AR$7,1,0)</f>
        <v>0</v>
      </c>
      <c r="H40" s="69">
        <f>IF(H$5&lt;Sheet4!AR$7,1,0)</f>
        <v>0</v>
      </c>
      <c r="I40" s="36"/>
      <c r="J40" s="69">
        <f>IF(J$5&lt;Sheet4!AR$7,1,0)</f>
        <v>0</v>
      </c>
      <c r="K40" s="69">
        <f>IF(K$5&lt;Sheet4!AR$7,1,0)</f>
        <v>0</v>
      </c>
      <c r="L40" s="69">
        <f>IF(L$5&lt;Sheet4!AR$7,1,0)</f>
        <v>0</v>
      </c>
      <c r="M40" s="69">
        <f>IF(M$5&lt;Sheet4!AR$7,1,0)</f>
        <v>0</v>
      </c>
      <c r="N40" s="69">
        <f>IF(N$5&lt;Sheet4!AR$7,1,0)</f>
        <v>0</v>
      </c>
      <c r="O40" s="69">
        <f>IF(O$5&lt;Sheet4!AR$7,1,0)</f>
        <v>0</v>
      </c>
      <c r="P40" s="69">
        <f>IF(P$5&lt;Sheet4!AR$7,1,0)</f>
        <v>0</v>
      </c>
      <c r="Q40" s="69">
        <f>IF(Q$5&lt;Sheet4!AR$7,1,0)</f>
        <v>0</v>
      </c>
      <c r="R40" s="36"/>
      <c r="S40" s="69">
        <f>IF(S$5&lt;Sheet4!AR$7,1,0)</f>
        <v>0</v>
      </c>
      <c r="T40" s="69">
        <f>IF(T$5&lt;Sheet4!AR$7,1,0)</f>
        <v>0</v>
      </c>
      <c r="U40" s="69">
        <f>IF(U$5&lt;Sheet4!AR$7,1,0)</f>
        <v>0</v>
      </c>
      <c r="V40" s="69">
        <f>IF(V$5&lt;Sheet4!AR$7,1,0)</f>
        <v>0</v>
      </c>
      <c r="W40" s="69">
        <f>IF(W$5&lt;Sheet4!AR$7,1,0)</f>
        <v>1</v>
      </c>
      <c r="X40" s="69">
        <f>IF(X$5&lt;Sheet4!AR$7,1,0)</f>
        <v>0</v>
      </c>
      <c r="Y40" s="69">
        <f>IF(Y$5&lt;Sheet4!AR$7,1,0)</f>
        <v>0</v>
      </c>
      <c r="Z40" s="69">
        <f>IF(Z$5&lt;Sheet4!AR$7,1,0)</f>
        <v>0</v>
      </c>
      <c r="AB40" t="str">
        <f t="shared" si="3"/>
        <v>00100100</v>
      </c>
      <c r="AC40" t="str">
        <f t="shared" si="4"/>
        <v>00000000</v>
      </c>
      <c r="AD40" t="str">
        <f t="shared" si="5"/>
        <v>00001000</v>
      </c>
      <c r="AF40">
        <f t="shared" si="6"/>
        <v>36</v>
      </c>
      <c r="AG40">
        <f t="shared" si="7"/>
        <v>0</v>
      </c>
      <c r="AH40">
        <f t="shared" si="8"/>
        <v>8</v>
      </c>
    </row>
    <row r="41" spans="1:34" x14ac:dyDescent="0.25">
      <c r="A41" s="69">
        <f>IF(A$5&lt;Sheet4!AS$7,1,0)</f>
        <v>0</v>
      </c>
      <c r="B41" s="69">
        <f>IF(B$5&lt;Sheet4!AS$7,1,0)</f>
        <v>0</v>
      </c>
      <c r="C41" s="69">
        <f>IF(C$5&lt;Sheet4!AS$7,1,0)</f>
        <v>1</v>
      </c>
      <c r="D41" s="69">
        <f>IF(D$5&lt;Sheet4!AS$7,1,0)</f>
        <v>0</v>
      </c>
      <c r="E41" s="69">
        <f>IF(E$5&lt;Sheet4!AS$7,1,0)</f>
        <v>0</v>
      </c>
      <c r="F41" s="69">
        <f>IF(F$5&lt;Sheet4!AS$7,1,0)</f>
        <v>1</v>
      </c>
      <c r="G41" s="69">
        <f>IF(G$5&lt;Sheet4!AS$7,1,0)</f>
        <v>0</v>
      </c>
      <c r="H41" s="69">
        <f>IF(H$5&lt;Sheet4!AS$7,1,0)</f>
        <v>0</v>
      </c>
      <c r="I41" s="36"/>
      <c r="J41" s="69">
        <f>IF(J$5&lt;Sheet4!AS$7,1,0)</f>
        <v>0</v>
      </c>
      <c r="K41" s="69">
        <f>IF(K$5&lt;Sheet4!AS$7,1,0)</f>
        <v>0</v>
      </c>
      <c r="L41" s="69">
        <f>IF(L$5&lt;Sheet4!AS$7,1,0)</f>
        <v>0</v>
      </c>
      <c r="M41" s="69">
        <f>IF(M$5&lt;Sheet4!AS$7,1,0)</f>
        <v>0</v>
      </c>
      <c r="N41" s="69">
        <f>IF(N$5&lt;Sheet4!AS$7,1,0)</f>
        <v>0</v>
      </c>
      <c r="O41" s="69">
        <f>IF(O$5&lt;Sheet4!AS$7,1,0)</f>
        <v>0</v>
      </c>
      <c r="P41" s="69">
        <f>IF(P$5&lt;Sheet4!AS$7,1,0)</f>
        <v>0</v>
      </c>
      <c r="Q41" s="69">
        <f>IF(Q$5&lt;Sheet4!AS$7,1,0)</f>
        <v>0</v>
      </c>
      <c r="R41" s="36"/>
      <c r="S41" s="69">
        <f>IF(S$5&lt;Sheet4!AS$7,1,0)</f>
        <v>0</v>
      </c>
      <c r="T41" s="69">
        <f>IF(T$5&lt;Sheet4!AS$7,1,0)</f>
        <v>0</v>
      </c>
      <c r="U41" s="69">
        <f>IF(U$5&lt;Sheet4!AS$7,1,0)</f>
        <v>0</v>
      </c>
      <c r="V41" s="69">
        <f>IF(V$5&lt;Sheet4!AS$7,1,0)</f>
        <v>0</v>
      </c>
      <c r="W41" s="69">
        <f>IF(W$5&lt;Sheet4!AS$7,1,0)</f>
        <v>1</v>
      </c>
      <c r="X41" s="69">
        <f>IF(X$5&lt;Sheet4!AS$7,1,0)</f>
        <v>0</v>
      </c>
      <c r="Y41" s="69">
        <f>IF(Y$5&lt;Sheet4!AS$7,1,0)</f>
        <v>0</v>
      </c>
      <c r="Z41" s="69">
        <f>IF(Z$5&lt;Sheet4!AS$7,1,0)</f>
        <v>0</v>
      </c>
      <c r="AB41" t="str">
        <f t="shared" si="3"/>
        <v>00100100</v>
      </c>
      <c r="AC41" t="str">
        <f t="shared" si="4"/>
        <v>00000000</v>
      </c>
      <c r="AD41" t="str">
        <f t="shared" si="5"/>
        <v>00001000</v>
      </c>
      <c r="AF41">
        <f t="shared" si="6"/>
        <v>36</v>
      </c>
      <c r="AG41">
        <f t="shared" si="7"/>
        <v>0</v>
      </c>
      <c r="AH41">
        <f t="shared" si="8"/>
        <v>8</v>
      </c>
    </row>
    <row r="42" spans="1:34" x14ac:dyDescent="0.25">
      <c r="A42" s="69">
        <f>IF(A$5&lt;Sheet4!AT$7,1,0)</f>
        <v>0</v>
      </c>
      <c r="B42" s="69">
        <f>IF(B$5&lt;Sheet4!AT$7,1,0)</f>
        <v>0</v>
      </c>
      <c r="C42" s="69">
        <f>IF(C$5&lt;Sheet4!AT$7,1,0)</f>
        <v>1</v>
      </c>
      <c r="D42" s="69">
        <f>IF(D$5&lt;Sheet4!AT$7,1,0)</f>
        <v>0</v>
      </c>
      <c r="E42" s="69">
        <f>IF(E$5&lt;Sheet4!AT$7,1,0)</f>
        <v>0</v>
      </c>
      <c r="F42" s="69">
        <f>IF(F$5&lt;Sheet4!AT$7,1,0)</f>
        <v>1</v>
      </c>
      <c r="G42" s="69">
        <f>IF(G$5&lt;Sheet4!AT$7,1,0)</f>
        <v>0</v>
      </c>
      <c r="H42" s="69">
        <f>IF(H$5&lt;Sheet4!AT$7,1,0)</f>
        <v>0</v>
      </c>
      <c r="I42" s="36"/>
      <c r="J42" s="69">
        <f>IF(J$5&lt;Sheet4!AT$7,1,0)</f>
        <v>0</v>
      </c>
      <c r="K42" s="69">
        <f>IF(K$5&lt;Sheet4!AT$7,1,0)</f>
        <v>0</v>
      </c>
      <c r="L42" s="69">
        <f>IF(L$5&lt;Sheet4!AT$7,1,0)</f>
        <v>0</v>
      </c>
      <c r="M42" s="69">
        <f>IF(M$5&lt;Sheet4!AT$7,1,0)</f>
        <v>0</v>
      </c>
      <c r="N42" s="69">
        <f>IF(N$5&lt;Sheet4!AT$7,1,0)</f>
        <v>0</v>
      </c>
      <c r="O42" s="69">
        <f>IF(O$5&lt;Sheet4!AT$7,1,0)</f>
        <v>0</v>
      </c>
      <c r="P42" s="69">
        <f>IF(P$5&lt;Sheet4!AT$7,1,0)</f>
        <v>0</v>
      </c>
      <c r="Q42" s="69">
        <f>IF(Q$5&lt;Sheet4!AT$7,1,0)</f>
        <v>0</v>
      </c>
      <c r="R42" s="36"/>
      <c r="S42" s="69">
        <f>IF(S$5&lt;Sheet4!AT$7,1,0)</f>
        <v>0</v>
      </c>
      <c r="T42" s="69">
        <f>IF(T$5&lt;Sheet4!AT$7,1,0)</f>
        <v>0</v>
      </c>
      <c r="U42" s="69">
        <f>IF(U$5&lt;Sheet4!AT$7,1,0)</f>
        <v>0</v>
      </c>
      <c r="V42" s="69">
        <f>IF(V$5&lt;Sheet4!AT$7,1,0)</f>
        <v>0</v>
      </c>
      <c r="W42" s="69">
        <f>IF(W$5&lt;Sheet4!AT$7,1,0)</f>
        <v>1</v>
      </c>
      <c r="X42" s="69">
        <f>IF(X$5&lt;Sheet4!AT$7,1,0)</f>
        <v>0</v>
      </c>
      <c r="Y42" s="69">
        <f>IF(Y$5&lt;Sheet4!AT$7,1,0)</f>
        <v>0</v>
      </c>
      <c r="Z42" s="69">
        <f>IF(Z$5&lt;Sheet4!AT$7,1,0)</f>
        <v>0</v>
      </c>
      <c r="AB42" t="str">
        <f>_xlfn.CONCAT(A42:H42)</f>
        <v>00100100</v>
      </c>
      <c r="AC42" t="str">
        <f>_xlfn.CONCAT(J42:Q42)</f>
        <v>00000000</v>
      </c>
      <c r="AD42" t="str">
        <f>_xlfn.CONCAT(S42:Z42)</f>
        <v>00001000</v>
      </c>
    </row>
    <row r="43" spans="1:34" x14ac:dyDescent="0.25">
      <c r="A43" s="69">
        <f>IF(A$5&lt;Sheet4!AU$7,1,0)</f>
        <v>0</v>
      </c>
      <c r="B43" s="69">
        <f>IF(B$5&lt;Sheet4!AU$7,1,0)</f>
        <v>0</v>
      </c>
      <c r="C43" s="69">
        <f>IF(C$5&lt;Sheet4!AU$7,1,0)</f>
        <v>1</v>
      </c>
      <c r="D43" s="69">
        <f>IF(D$5&lt;Sheet4!AU$7,1,0)</f>
        <v>0</v>
      </c>
      <c r="E43" s="69">
        <f>IF(E$5&lt;Sheet4!AU$7,1,0)</f>
        <v>0</v>
      </c>
      <c r="F43" s="69">
        <f>IF(F$5&lt;Sheet4!AU$7,1,0)</f>
        <v>1</v>
      </c>
      <c r="G43" s="69">
        <f>IF(G$5&lt;Sheet4!AU$7,1,0)</f>
        <v>0</v>
      </c>
      <c r="H43" s="69">
        <f>IF(H$5&lt;Sheet4!AU$7,1,0)</f>
        <v>0</v>
      </c>
      <c r="I43" s="36"/>
      <c r="J43" s="69">
        <f>IF(J$5&lt;Sheet4!AU$7,1,0)</f>
        <v>0</v>
      </c>
      <c r="K43" s="69">
        <f>IF(K$5&lt;Sheet4!AU$7,1,0)</f>
        <v>0</v>
      </c>
      <c r="L43" s="69">
        <f>IF(L$5&lt;Sheet4!AU$7,1,0)</f>
        <v>0</v>
      </c>
      <c r="M43" s="69">
        <f>IF(M$5&lt;Sheet4!AU$7,1,0)</f>
        <v>0</v>
      </c>
      <c r="N43" s="69">
        <f>IF(N$5&lt;Sheet4!AU$7,1,0)</f>
        <v>0</v>
      </c>
      <c r="O43" s="69">
        <f>IF(O$5&lt;Sheet4!AU$7,1,0)</f>
        <v>0</v>
      </c>
      <c r="P43" s="69">
        <f>IF(P$5&lt;Sheet4!AU$7,1,0)</f>
        <v>0</v>
      </c>
      <c r="Q43" s="69">
        <f>IF(Q$5&lt;Sheet4!AU$7,1,0)</f>
        <v>0</v>
      </c>
      <c r="R43" s="36"/>
      <c r="S43" s="69">
        <f>IF(S$5&lt;Sheet4!AU$7,1,0)</f>
        <v>0</v>
      </c>
      <c r="T43" s="69">
        <f>IF(T$5&lt;Sheet4!AU$7,1,0)</f>
        <v>0</v>
      </c>
      <c r="U43" s="69">
        <f>IF(U$5&lt;Sheet4!AU$7,1,0)</f>
        <v>0</v>
      </c>
      <c r="V43" s="69">
        <f>IF(V$5&lt;Sheet4!AU$7,1,0)</f>
        <v>0</v>
      </c>
      <c r="W43" s="69">
        <f>IF(W$5&lt;Sheet4!AU$7,1,0)</f>
        <v>1</v>
      </c>
      <c r="X43" s="69">
        <f>IF(X$5&lt;Sheet4!AU$7,1,0)</f>
        <v>0</v>
      </c>
      <c r="Y43" s="69">
        <f>IF(Y$5&lt;Sheet4!AU$7,1,0)</f>
        <v>0</v>
      </c>
      <c r="Z43" s="69">
        <f>IF(Z$5&lt;Sheet4!AU$7,1,0)</f>
        <v>0</v>
      </c>
      <c r="AB43" t="str">
        <f t="shared" ref="AB43:AB66" si="9">_xlfn.CONCAT(A43:H43)</f>
        <v>00100100</v>
      </c>
      <c r="AC43" t="str">
        <f t="shared" ref="AC43:AC66" si="10">_xlfn.CONCAT(J43:Q43)</f>
        <v>00000000</v>
      </c>
      <c r="AD43" t="str">
        <f t="shared" ref="AD43:AD66" si="11">_xlfn.CONCAT(S43:Z43)</f>
        <v>00001000</v>
      </c>
    </row>
    <row r="44" spans="1:34" x14ac:dyDescent="0.25">
      <c r="A44" s="69">
        <f>IF(A$5&lt;Sheet4!AV$7,1,0)</f>
        <v>0</v>
      </c>
      <c r="B44" s="69">
        <f>IF(B$5&lt;Sheet4!AV$7,1,0)</f>
        <v>0</v>
      </c>
      <c r="C44" s="69">
        <f>IF(C$5&lt;Sheet4!AV$7,1,0)</f>
        <v>1</v>
      </c>
      <c r="D44" s="69">
        <f>IF(D$5&lt;Sheet4!AV$7,1,0)</f>
        <v>0</v>
      </c>
      <c r="E44" s="69">
        <f>IF(E$5&lt;Sheet4!AV$7,1,0)</f>
        <v>0</v>
      </c>
      <c r="F44" s="69">
        <f>IF(F$5&lt;Sheet4!AV$7,1,0)</f>
        <v>1</v>
      </c>
      <c r="G44" s="69">
        <f>IF(G$5&lt;Sheet4!AV$7,1,0)</f>
        <v>0</v>
      </c>
      <c r="H44" s="69">
        <f>IF(H$5&lt;Sheet4!AV$7,1,0)</f>
        <v>0</v>
      </c>
      <c r="I44" s="36"/>
      <c r="J44" s="69">
        <f>IF(J$5&lt;Sheet4!AV$7,1,0)</f>
        <v>0</v>
      </c>
      <c r="K44" s="69">
        <f>IF(K$5&lt;Sheet4!AV$7,1,0)</f>
        <v>0</v>
      </c>
      <c r="L44" s="69">
        <f>IF(L$5&lt;Sheet4!AV$7,1,0)</f>
        <v>0</v>
      </c>
      <c r="M44" s="69">
        <f>IF(M$5&lt;Sheet4!AV$7,1,0)</f>
        <v>0</v>
      </c>
      <c r="N44" s="69">
        <f>IF(N$5&lt;Sheet4!AV$7,1,0)</f>
        <v>0</v>
      </c>
      <c r="O44" s="69">
        <f>IF(O$5&lt;Sheet4!AV$7,1,0)</f>
        <v>0</v>
      </c>
      <c r="P44" s="69">
        <f>IF(P$5&lt;Sheet4!AV$7,1,0)</f>
        <v>0</v>
      </c>
      <c r="Q44" s="69">
        <f>IF(Q$5&lt;Sheet4!AV$7,1,0)</f>
        <v>0</v>
      </c>
      <c r="R44" s="36"/>
      <c r="S44" s="69">
        <f>IF(S$5&lt;Sheet4!AV$7,1,0)</f>
        <v>0</v>
      </c>
      <c r="T44" s="69">
        <f>IF(T$5&lt;Sheet4!AV$7,1,0)</f>
        <v>0</v>
      </c>
      <c r="U44" s="69">
        <f>IF(U$5&lt;Sheet4!AV$7,1,0)</f>
        <v>0</v>
      </c>
      <c r="V44" s="69">
        <f>IF(V$5&lt;Sheet4!AV$7,1,0)</f>
        <v>0</v>
      </c>
      <c r="W44" s="69">
        <f>IF(W$5&lt;Sheet4!AV$7,1,0)</f>
        <v>1</v>
      </c>
      <c r="X44" s="69">
        <f>IF(X$5&lt;Sheet4!AV$7,1,0)</f>
        <v>0</v>
      </c>
      <c r="Y44" s="69">
        <f>IF(Y$5&lt;Sheet4!AV$7,1,0)</f>
        <v>0</v>
      </c>
      <c r="Z44" s="69">
        <f>IF(Z$5&lt;Sheet4!AV$7,1,0)</f>
        <v>0</v>
      </c>
      <c r="AB44" t="str">
        <f t="shared" si="9"/>
        <v>00100100</v>
      </c>
      <c r="AC44" t="str">
        <f t="shared" si="10"/>
        <v>00000000</v>
      </c>
      <c r="AD44" t="str">
        <f t="shared" si="11"/>
        <v>00001000</v>
      </c>
    </row>
    <row r="45" spans="1:34" x14ac:dyDescent="0.25">
      <c r="A45" s="69">
        <f>IF(A$5&lt;Sheet4!AW$7,1,0)</f>
        <v>0</v>
      </c>
      <c r="B45" s="69">
        <f>IF(B$5&lt;Sheet4!AW$7,1,0)</f>
        <v>0</v>
      </c>
      <c r="C45" s="69">
        <f>IF(C$5&lt;Sheet4!AW$7,1,0)</f>
        <v>1</v>
      </c>
      <c r="D45" s="69">
        <f>IF(D$5&lt;Sheet4!AW$7,1,0)</f>
        <v>0</v>
      </c>
      <c r="E45" s="69">
        <f>IF(E$5&lt;Sheet4!AW$7,1,0)</f>
        <v>0</v>
      </c>
      <c r="F45" s="69">
        <f>IF(F$5&lt;Sheet4!AW$7,1,0)</f>
        <v>1</v>
      </c>
      <c r="G45" s="69">
        <f>IF(G$5&lt;Sheet4!AW$7,1,0)</f>
        <v>0</v>
      </c>
      <c r="H45" s="69">
        <f>IF(H$5&lt;Sheet4!AW$7,1,0)</f>
        <v>0</v>
      </c>
      <c r="I45" s="36"/>
      <c r="J45" s="69">
        <f>IF(J$5&lt;Sheet4!AW$7,1,0)</f>
        <v>0</v>
      </c>
      <c r="K45" s="69">
        <f>IF(K$5&lt;Sheet4!AW$7,1,0)</f>
        <v>0</v>
      </c>
      <c r="L45" s="69">
        <f>IF(L$5&lt;Sheet4!AW$7,1,0)</f>
        <v>0</v>
      </c>
      <c r="M45" s="69">
        <f>IF(M$5&lt;Sheet4!AW$7,1,0)</f>
        <v>0</v>
      </c>
      <c r="N45" s="69">
        <f>IF(N$5&lt;Sheet4!AW$7,1,0)</f>
        <v>0</v>
      </c>
      <c r="O45" s="69">
        <f>IF(O$5&lt;Sheet4!AW$7,1,0)</f>
        <v>0</v>
      </c>
      <c r="P45" s="69">
        <f>IF(P$5&lt;Sheet4!AW$7,1,0)</f>
        <v>0</v>
      </c>
      <c r="Q45" s="69">
        <f>IF(Q$5&lt;Sheet4!AW$7,1,0)</f>
        <v>0</v>
      </c>
      <c r="R45" s="36"/>
      <c r="S45" s="69">
        <f>IF(S$5&lt;Sheet4!AW$7,1,0)</f>
        <v>0</v>
      </c>
      <c r="T45" s="69">
        <f>IF(T$5&lt;Sheet4!AW$7,1,0)</f>
        <v>0</v>
      </c>
      <c r="U45" s="69">
        <f>IF(U$5&lt;Sheet4!AW$7,1,0)</f>
        <v>0</v>
      </c>
      <c r="V45" s="69">
        <f>IF(V$5&lt;Sheet4!AW$7,1,0)</f>
        <v>0</v>
      </c>
      <c r="W45" s="69">
        <f>IF(W$5&lt;Sheet4!AW$7,1,0)</f>
        <v>1</v>
      </c>
      <c r="X45" s="69">
        <f>IF(X$5&lt;Sheet4!AW$7,1,0)</f>
        <v>0</v>
      </c>
      <c r="Y45" s="69">
        <f>IF(Y$5&lt;Sheet4!AW$7,1,0)</f>
        <v>0</v>
      </c>
      <c r="Z45" s="69">
        <f>IF(Z$5&lt;Sheet4!AW$7,1,0)</f>
        <v>0</v>
      </c>
      <c r="AB45" t="str">
        <f t="shared" si="9"/>
        <v>00100100</v>
      </c>
      <c r="AC45" t="str">
        <f t="shared" si="10"/>
        <v>00000000</v>
      </c>
      <c r="AD45" t="str">
        <f t="shared" si="11"/>
        <v>00001000</v>
      </c>
    </row>
    <row r="46" spans="1:34" x14ac:dyDescent="0.25">
      <c r="A46" s="69">
        <f>IF(A$5&lt;Sheet4!AX$7,1,0)</f>
        <v>0</v>
      </c>
      <c r="B46" s="69">
        <f>IF(B$5&lt;Sheet4!AX$7,1,0)</f>
        <v>0</v>
      </c>
      <c r="C46" s="69">
        <f>IF(C$5&lt;Sheet4!AX$7,1,0)</f>
        <v>1</v>
      </c>
      <c r="D46" s="69">
        <f>IF(D$5&lt;Sheet4!AX$7,1,0)</f>
        <v>0</v>
      </c>
      <c r="E46" s="69">
        <f>IF(E$5&lt;Sheet4!AX$7,1,0)</f>
        <v>0</v>
      </c>
      <c r="F46" s="69">
        <f>IF(F$5&lt;Sheet4!AX$7,1,0)</f>
        <v>1</v>
      </c>
      <c r="G46" s="69">
        <f>IF(G$5&lt;Sheet4!AX$7,1,0)</f>
        <v>0</v>
      </c>
      <c r="H46" s="69">
        <f>IF(H$5&lt;Sheet4!AX$7,1,0)</f>
        <v>0</v>
      </c>
      <c r="I46" s="36"/>
      <c r="J46" s="69">
        <f>IF(J$5&lt;Sheet4!AX$7,1,0)</f>
        <v>0</v>
      </c>
      <c r="K46" s="69">
        <f>IF(K$5&lt;Sheet4!AX$7,1,0)</f>
        <v>0</v>
      </c>
      <c r="L46" s="69">
        <f>IF(L$5&lt;Sheet4!AX$7,1,0)</f>
        <v>0</v>
      </c>
      <c r="M46" s="69">
        <f>IF(M$5&lt;Sheet4!AX$7,1,0)</f>
        <v>0</v>
      </c>
      <c r="N46" s="69">
        <f>IF(N$5&lt;Sheet4!AX$7,1,0)</f>
        <v>0</v>
      </c>
      <c r="O46" s="69">
        <f>IF(O$5&lt;Sheet4!AX$7,1,0)</f>
        <v>0</v>
      </c>
      <c r="P46" s="69">
        <f>IF(P$5&lt;Sheet4!AX$7,1,0)</f>
        <v>0</v>
      </c>
      <c r="Q46" s="69">
        <f>IF(Q$5&lt;Sheet4!AX$7,1,0)</f>
        <v>0</v>
      </c>
      <c r="R46" s="36"/>
      <c r="S46" s="69">
        <f>IF(S$5&lt;Sheet4!AX$7,1,0)</f>
        <v>0</v>
      </c>
      <c r="T46" s="69">
        <f>IF(T$5&lt;Sheet4!AX$7,1,0)</f>
        <v>0</v>
      </c>
      <c r="U46" s="69">
        <f>IF(U$5&lt;Sheet4!AX$7,1,0)</f>
        <v>0</v>
      </c>
      <c r="V46" s="69">
        <f>IF(V$5&lt;Sheet4!AX$7,1,0)</f>
        <v>0</v>
      </c>
      <c r="W46" s="69">
        <f>IF(W$5&lt;Sheet4!AX$7,1,0)</f>
        <v>1</v>
      </c>
      <c r="X46" s="69">
        <f>IF(X$5&lt;Sheet4!AX$7,1,0)</f>
        <v>0</v>
      </c>
      <c r="Y46" s="69">
        <f>IF(Y$5&lt;Sheet4!AX$7,1,0)</f>
        <v>0</v>
      </c>
      <c r="Z46" s="69">
        <f>IF(Z$5&lt;Sheet4!AX$7,1,0)</f>
        <v>0</v>
      </c>
      <c r="AB46" t="str">
        <f t="shared" si="9"/>
        <v>00100100</v>
      </c>
      <c r="AC46" t="str">
        <f t="shared" si="10"/>
        <v>00000000</v>
      </c>
      <c r="AD46" t="str">
        <f t="shared" si="11"/>
        <v>00001000</v>
      </c>
    </row>
    <row r="47" spans="1:34" x14ac:dyDescent="0.25">
      <c r="A47" s="69">
        <f>IF(A$5&lt;Sheet4!AY$7,1,0)</f>
        <v>0</v>
      </c>
      <c r="B47" s="69">
        <f>IF(B$5&lt;Sheet4!AY$7,1,0)</f>
        <v>0</v>
      </c>
      <c r="C47" s="69">
        <f>IF(C$5&lt;Sheet4!AY$7,1,0)</f>
        <v>1</v>
      </c>
      <c r="D47" s="69">
        <f>IF(D$5&lt;Sheet4!AY$7,1,0)</f>
        <v>0</v>
      </c>
      <c r="E47" s="69">
        <f>IF(E$5&lt;Sheet4!AY$7,1,0)</f>
        <v>0</v>
      </c>
      <c r="F47" s="69">
        <f>IF(F$5&lt;Sheet4!AY$7,1,0)</f>
        <v>1</v>
      </c>
      <c r="G47" s="69">
        <f>IF(G$5&lt;Sheet4!AY$7,1,0)</f>
        <v>0</v>
      </c>
      <c r="H47" s="69">
        <f>IF(H$5&lt;Sheet4!AY$7,1,0)</f>
        <v>0</v>
      </c>
      <c r="I47" s="36"/>
      <c r="J47" s="69">
        <f>IF(J$5&lt;Sheet4!AY$7,1,0)</f>
        <v>0</v>
      </c>
      <c r="K47" s="69">
        <f>IF(K$5&lt;Sheet4!AY$7,1,0)</f>
        <v>0</v>
      </c>
      <c r="L47" s="69">
        <f>IF(L$5&lt;Sheet4!AY$7,1,0)</f>
        <v>0</v>
      </c>
      <c r="M47" s="69">
        <f>IF(M$5&lt;Sheet4!AY$7,1,0)</f>
        <v>0</v>
      </c>
      <c r="N47" s="69">
        <f>IF(N$5&lt;Sheet4!AY$7,1,0)</f>
        <v>0</v>
      </c>
      <c r="O47" s="69">
        <f>IF(O$5&lt;Sheet4!AY$7,1,0)</f>
        <v>0</v>
      </c>
      <c r="P47" s="69">
        <f>IF(P$5&lt;Sheet4!AY$7,1,0)</f>
        <v>0</v>
      </c>
      <c r="Q47" s="69">
        <f>IF(Q$5&lt;Sheet4!AY$7,1,0)</f>
        <v>0</v>
      </c>
      <c r="R47" s="36"/>
      <c r="S47" s="69">
        <f>IF(S$5&lt;Sheet4!AY$7,1,0)</f>
        <v>0</v>
      </c>
      <c r="T47" s="69">
        <f>IF(T$5&lt;Sheet4!AY$7,1,0)</f>
        <v>0</v>
      </c>
      <c r="U47" s="69">
        <f>IF(U$5&lt;Sheet4!AY$7,1,0)</f>
        <v>0</v>
      </c>
      <c r="V47" s="69">
        <f>IF(V$5&lt;Sheet4!AY$7,1,0)</f>
        <v>0</v>
      </c>
      <c r="W47" s="69">
        <f>IF(W$5&lt;Sheet4!AY$7,1,0)</f>
        <v>1</v>
      </c>
      <c r="X47" s="69">
        <f>IF(X$5&lt;Sheet4!AY$7,1,0)</f>
        <v>0</v>
      </c>
      <c r="Y47" s="69">
        <f>IF(Y$5&lt;Sheet4!AY$7,1,0)</f>
        <v>0</v>
      </c>
      <c r="Z47" s="69">
        <f>IF(Z$5&lt;Sheet4!AY$7,1,0)</f>
        <v>0</v>
      </c>
      <c r="AB47" t="str">
        <f t="shared" si="9"/>
        <v>00100100</v>
      </c>
      <c r="AC47" t="str">
        <f t="shared" si="10"/>
        <v>00000000</v>
      </c>
      <c r="AD47" t="str">
        <f t="shared" si="11"/>
        <v>00001000</v>
      </c>
    </row>
    <row r="48" spans="1:34" x14ac:dyDescent="0.25">
      <c r="A48" s="69">
        <f>IF(A$5&lt;Sheet4!AZ$7,1,0)</f>
        <v>0</v>
      </c>
      <c r="B48" s="69">
        <f>IF(B$5&lt;Sheet4!AZ$7,1,0)</f>
        <v>0</v>
      </c>
      <c r="C48" s="69">
        <f>IF(C$5&lt;Sheet4!AZ$7,1,0)</f>
        <v>1</v>
      </c>
      <c r="D48" s="69">
        <f>IF(D$5&lt;Sheet4!AZ$7,1,0)</f>
        <v>0</v>
      </c>
      <c r="E48" s="69">
        <f>IF(E$5&lt;Sheet4!AZ$7,1,0)</f>
        <v>0</v>
      </c>
      <c r="F48" s="69">
        <f>IF(F$5&lt;Sheet4!AZ$7,1,0)</f>
        <v>1</v>
      </c>
      <c r="G48" s="69">
        <f>IF(G$5&lt;Sheet4!AZ$7,1,0)</f>
        <v>0</v>
      </c>
      <c r="H48" s="69">
        <f>IF(H$5&lt;Sheet4!AZ$7,1,0)</f>
        <v>0</v>
      </c>
      <c r="I48" s="36"/>
      <c r="J48" s="69">
        <f>IF(J$5&lt;Sheet4!AZ$7,1,0)</f>
        <v>0</v>
      </c>
      <c r="K48" s="69">
        <f>IF(K$5&lt;Sheet4!AZ$7,1,0)</f>
        <v>0</v>
      </c>
      <c r="L48" s="69">
        <f>IF(L$5&lt;Sheet4!AZ$7,1,0)</f>
        <v>0</v>
      </c>
      <c r="M48" s="69">
        <f>IF(M$5&lt;Sheet4!AZ$7,1,0)</f>
        <v>0</v>
      </c>
      <c r="N48" s="69">
        <f>IF(N$5&lt;Sheet4!AZ$7,1,0)</f>
        <v>0</v>
      </c>
      <c r="O48" s="69">
        <f>IF(O$5&lt;Sheet4!AZ$7,1,0)</f>
        <v>0</v>
      </c>
      <c r="P48" s="69">
        <f>IF(P$5&lt;Sheet4!AZ$7,1,0)</f>
        <v>0</v>
      </c>
      <c r="Q48" s="69">
        <f>IF(Q$5&lt;Sheet4!AZ$7,1,0)</f>
        <v>0</v>
      </c>
      <c r="R48" s="36"/>
      <c r="S48" s="69">
        <f>IF(S$5&lt;Sheet4!AZ$7,1,0)</f>
        <v>0</v>
      </c>
      <c r="T48" s="69">
        <f>IF(T$5&lt;Sheet4!AZ$7,1,0)</f>
        <v>0</v>
      </c>
      <c r="U48" s="69">
        <f>IF(U$5&lt;Sheet4!AZ$7,1,0)</f>
        <v>0</v>
      </c>
      <c r="V48" s="69">
        <f>IF(V$5&lt;Sheet4!AZ$7,1,0)</f>
        <v>0</v>
      </c>
      <c r="W48" s="69">
        <f>IF(W$5&lt;Sheet4!AZ$7,1,0)</f>
        <v>1</v>
      </c>
      <c r="X48" s="69">
        <f>IF(X$5&lt;Sheet4!AZ$7,1,0)</f>
        <v>0</v>
      </c>
      <c r="Y48" s="69">
        <f>IF(Y$5&lt;Sheet4!AZ$7,1,0)</f>
        <v>0</v>
      </c>
      <c r="Z48" s="69">
        <f>IF(Z$5&lt;Sheet4!AZ$7,1,0)</f>
        <v>0</v>
      </c>
      <c r="AB48" t="str">
        <f t="shared" si="9"/>
        <v>00100100</v>
      </c>
      <c r="AC48" t="str">
        <f t="shared" si="10"/>
        <v>00000000</v>
      </c>
      <c r="AD48" t="str">
        <f t="shared" si="11"/>
        <v>00001000</v>
      </c>
    </row>
    <row r="49" spans="1:30" x14ac:dyDescent="0.25">
      <c r="A49" s="69">
        <f>IF(A$5&lt;Sheet4!BA$7,1,0)</f>
        <v>0</v>
      </c>
      <c r="B49" s="69">
        <f>IF(B$5&lt;Sheet4!BA$7,1,0)</f>
        <v>0</v>
      </c>
      <c r="C49" s="69">
        <f>IF(C$5&lt;Sheet4!BA$7,1,0)</f>
        <v>1</v>
      </c>
      <c r="D49" s="69">
        <f>IF(D$5&lt;Sheet4!BA$7,1,0)</f>
        <v>0</v>
      </c>
      <c r="E49" s="69">
        <f>IF(E$5&lt;Sheet4!BA$7,1,0)</f>
        <v>0</v>
      </c>
      <c r="F49" s="69">
        <f>IF(F$5&lt;Sheet4!BA$7,1,0)</f>
        <v>1</v>
      </c>
      <c r="G49" s="69">
        <f>IF(G$5&lt;Sheet4!BA$7,1,0)</f>
        <v>0</v>
      </c>
      <c r="H49" s="69">
        <f>IF(H$5&lt;Sheet4!BA$7,1,0)</f>
        <v>0</v>
      </c>
      <c r="I49" s="36"/>
      <c r="J49" s="69">
        <f>IF(J$5&lt;Sheet4!BA$7,1,0)</f>
        <v>0</v>
      </c>
      <c r="K49" s="69">
        <f>IF(K$5&lt;Sheet4!BA$7,1,0)</f>
        <v>0</v>
      </c>
      <c r="L49" s="69">
        <f>IF(L$5&lt;Sheet4!BA$7,1,0)</f>
        <v>0</v>
      </c>
      <c r="M49" s="69">
        <f>IF(M$5&lt;Sheet4!BA$7,1,0)</f>
        <v>0</v>
      </c>
      <c r="N49" s="69">
        <f>IF(N$5&lt;Sheet4!BA$7,1,0)</f>
        <v>0</v>
      </c>
      <c r="O49" s="69">
        <f>IF(O$5&lt;Sheet4!BA$7,1,0)</f>
        <v>0</v>
      </c>
      <c r="P49" s="69">
        <f>IF(P$5&lt;Sheet4!BA$7,1,0)</f>
        <v>0</v>
      </c>
      <c r="Q49" s="69">
        <f>IF(Q$5&lt;Sheet4!BA$7,1,0)</f>
        <v>0</v>
      </c>
      <c r="R49" s="36"/>
      <c r="S49" s="69">
        <f>IF(S$5&lt;Sheet4!BA$7,1,0)</f>
        <v>0</v>
      </c>
      <c r="T49" s="69">
        <f>IF(T$5&lt;Sheet4!BA$7,1,0)</f>
        <v>0</v>
      </c>
      <c r="U49" s="69">
        <f>IF(U$5&lt;Sheet4!BA$7,1,0)</f>
        <v>0</v>
      </c>
      <c r="V49" s="69">
        <f>IF(V$5&lt;Sheet4!BA$7,1,0)</f>
        <v>0</v>
      </c>
      <c r="W49" s="69">
        <f>IF(W$5&lt;Sheet4!BA$7,1,0)</f>
        <v>1</v>
      </c>
      <c r="X49" s="69">
        <f>IF(X$5&lt;Sheet4!BA$7,1,0)</f>
        <v>0</v>
      </c>
      <c r="Y49" s="69">
        <f>IF(Y$5&lt;Sheet4!BA$7,1,0)</f>
        <v>0</v>
      </c>
      <c r="Z49" s="69">
        <f>IF(Z$5&lt;Sheet4!BA$7,1,0)</f>
        <v>0</v>
      </c>
      <c r="AB49" t="str">
        <f t="shared" si="9"/>
        <v>00100100</v>
      </c>
      <c r="AC49" t="str">
        <f t="shared" si="10"/>
        <v>00000000</v>
      </c>
      <c r="AD49" t="str">
        <f t="shared" si="11"/>
        <v>00001000</v>
      </c>
    </row>
    <row r="50" spans="1:30" x14ac:dyDescent="0.25">
      <c r="A50" s="69">
        <f>IF(A$5&lt;Sheet4!BB$7,1,0)</f>
        <v>0</v>
      </c>
      <c r="B50" s="69">
        <f>IF(B$5&lt;Sheet4!BB$7,1,0)</f>
        <v>0</v>
      </c>
      <c r="C50" s="69">
        <f>IF(C$5&lt;Sheet4!BB$7,1,0)</f>
        <v>1</v>
      </c>
      <c r="D50" s="69">
        <f>IF(D$5&lt;Sheet4!BB$7,1,0)</f>
        <v>0</v>
      </c>
      <c r="E50" s="69">
        <f>IF(E$5&lt;Sheet4!BB$7,1,0)</f>
        <v>0</v>
      </c>
      <c r="F50" s="69">
        <f>IF(F$5&lt;Sheet4!BB$7,1,0)</f>
        <v>1</v>
      </c>
      <c r="G50" s="69">
        <f>IF(G$5&lt;Sheet4!BB$7,1,0)</f>
        <v>0</v>
      </c>
      <c r="H50" s="69">
        <f>IF(H$5&lt;Sheet4!BB$7,1,0)</f>
        <v>0</v>
      </c>
      <c r="I50" s="36"/>
      <c r="J50" s="69">
        <f>IF(J$5&lt;Sheet4!BB$7,1,0)</f>
        <v>0</v>
      </c>
      <c r="K50" s="69">
        <f>IF(K$5&lt;Sheet4!BB$7,1,0)</f>
        <v>0</v>
      </c>
      <c r="L50" s="69">
        <f>IF(L$5&lt;Sheet4!BB$7,1,0)</f>
        <v>0</v>
      </c>
      <c r="M50" s="69">
        <f>IF(M$5&lt;Sheet4!BB$7,1,0)</f>
        <v>0</v>
      </c>
      <c r="N50" s="69">
        <f>IF(N$5&lt;Sheet4!BB$7,1,0)</f>
        <v>0</v>
      </c>
      <c r="O50" s="69">
        <f>IF(O$5&lt;Sheet4!BB$7,1,0)</f>
        <v>0</v>
      </c>
      <c r="P50" s="69">
        <f>IF(P$5&lt;Sheet4!BB$7,1,0)</f>
        <v>0</v>
      </c>
      <c r="Q50" s="69">
        <f>IF(Q$5&lt;Sheet4!BB$7,1,0)</f>
        <v>0</v>
      </c>
      <c r="R50" s="36"/>
      <c r="S50" s="69">
        <f>IF(S$5&lt;Sheet4!BB$7,1,0)</f>
        <v>0</v>
      </c>
      <c r="T50" s="69">
        <f>IF(T$5&lt;Sheet4!BB$7,1,0)</f>
        <v>0</v>
      </c>
      <c r="U50" s="69">
        <f>IF(U$5&lt;Sheet4!BB$7,1,0)</f>
        <v>0</v>
      </c>
      <c r="V50" s="69">
        <f>IF(V$5&lt;Sheet4!BB$7,1,0)</f>
        <v>0</v>
      </c>
      <c r="W50" s="69">
        <f>IF(W$5&lt;Sheet4!BB$7,1,0)</f>
        <v>1</v>
      </c>
      <c r="X50" s="69">
        <f>IF(X$5&lt;Sheet4!BB$7,1,0)</f>
        <v>0</v>
      </c>
      <c r="Y50" s="69">
        <f>IF(Y$5&lt;Sheet4!BB$7,1,0)</f>
        <v>0</v>
      </c>
      <c r="Z50" s="69">
        <f>IF(Z$5&lt;Sheet4!BB$7,1,0)</f>
        <v>0</v>
      </c>
      <c r="AB50" t="str">
        <f t="shared" si="9"/>
        <v>00100100</v>
      </c>
      <c r="AC50" t="str">
        <f t="shared" si="10"/>
        <v>00000000</v>
      </c>
      <c r="AD50" t="str">
        <f t="shared" si="11"/>
        <v>00001000</v>
      </c>
    </row>
    <row r="51" spans="1:30" x14ac:dyDescent="0.25">
      <c r="A51" s="69">
        <f>IF(A$5&lt;Sheet4!BC$7,1,0)</f>
        <v>0</v>
      </c>
      <c r="B51" s="69">
        <f>IF(B$5&lt;Sheet4!BC$7,1,0)</f>
        <v>0</v>
      </c>
      <c r="C51" s="69">
        <f>IF(C$5&lt;Sheet4!BC$7,1,0)</f>
        <v>1</v>
      </c>
      <c r="D51" s="69">
        <f>IF(D$5&lt;Sheet4!BC$7,1,0)</f>
        <v>0</v>
      </c>
      <c r="E51" s="69">
        <f>IF(E$5&lt;Sheet4!BC$7,1,0)</f>
        <v>0</v>
      </c>
      <c r="F51" s="69">
        <f>IF(F$5&lt;Sheet4!BC$7,1,0)</f>
        <v>1</v>
      </c>
      <c r="G51" s="69">
        <f>IF(G$5&lt;Sheet4!BC$7,1,0)</f>
        <v>0</v>
      </c>
      <c r="H51" s="69">
        <f>IF(H$5&lt;Sheet4!BC$7,1,0)</f>
        <v>0</v>
      </c>
      <c r="I51" s="36"/>
      <c r="J51" s="69">
        <f>IF(J$5&lt;Sheet4!BC$7,1,0)</f>
        <v>0</v>
      </c>
      <c r="K51" s="69">
        <f>IF(K$5&lt;Sheet4!BC$7,1,0)</f>
        <v>0</v>
      </c>
      <c r="L51" s="69">
        <f>IF(L$5&lt;Sheet4!BC$7,1,0)</f>
        <v>0</v>
      </c>
      <c r="M51" s="69">
        <f>IF(M$5&lt;Sheet4!BC$7,1,0)</f>
        <v>0</v>
      </c>
      <c r="N51" s="69">
        <f>IF(N$5&lt;Sheet4!BC$7,1,0)</f>
        <v>0</v>
      </c>
      <c r="O51" s="69">
        <f>IF(O$5&lt;Sheet4!BC$7,1,0)</f>
        <v>0</v>
      </c>
      <c r="P51" s="69">
        <f>IF(P$5&lt;Sheet4!BC$7,1,0)</f>
        <v>0</v>
      </c>
      <c r="Q51" s="69">
        <f>IF(Q$5&lt;Sheet4!BC$7,1,0)</f>
        <v>0</v>
      </c>
      <c r="R51" s="36"/>
      <c r="S51" s="69">
        <f>IF(S$5&lt;Sheet4!BC$7,1,0)</f>
        <v>0</v>
      </c>
      <c r="T51" s="69">
        <f>IF(T$5&lt;Sheet4!BC$7,1,0)</f>
        <v>0</v>
      </c>
      <c r="U51" s="69">
        <f>IF(U$5&lt;Sheet4!BC$7,1,0)</f>
        <v>0</v>
      </c>
      <c r="V51" s="69">
        <f>IF(V$5&lt;Sheet4!BC$7,1,0)</f>
        <v>0</v>
      </c>
      <c r="W51" s="69">
        <f>IF(W$5&lt;Sheet4!BC$7,1,0)</f>
        <v>1</v>
      </c>
      <c r="X51" s="69">
        <f>IF(X$5&lt;Sheet4!BC$7,1,0)</f>
        <v>0</v>
      </c>
      <c r="Y51" s="69">
        <f>IF(Y$5&lt;Sheet4!BC$7,1,0)</f>
        <v>0</v>
      </c>
      <c r="Z51" s="69">
        <f>IF(Z$5&lt;Sheet4!BC$7,1,0)</f>
        <v>0</v>
      </c>
      <c r="AB51" t="str">
        <f t="shared" si="9"/>
        <v>00100100</v>
      </c>
      <c r="AC51" t="str">
        <f t="shared" si="10"/>
        <v>00000000</v>
      </c>
      <c r="AD51" t="str">
        <f t="shared" si="11"/>
        <v>00001000</v>
      </c>
    </row>
    <row r="52" spans="1:30" x14ac:dyDescent="0.25">
      <c r="A52" s="69">
        <f>IF(A$5&lt;Sheet4!BD$7,1,0)</f>
        <v>0</v>
      </c>
      <c r="B52" s="69">
        <f>IF(B$5&lt;Sheet4!BD$7,1,0)</f>
        <v>0</v>
      </c>
      <c r="C52" s="69">
        <f>IF(C$5&lt;Sheet4!BD$7,1,0)</f>
        <v>1</v>
      </c>
      <c r="D52" s="69">
        <f>IF(D$5&lt;Sheet4!BD$7,1,0)</f>
        <v>0</v>
      </c>
      <c r="E52" s="69">
        <f>IF(E$5&lt;Sheet4!BD$7,1,0)</f>
        <v>0</v>
      </c>
      <c r="F52" s="69">
        <f>IF(F$5&lt;Sheet4!BD$7,1,0)</f>
        <v>1</v>
      </c>
      <c r="G52" s="69">
        <f>IF(G$5&lt;Sheet4!BD$7,1,0)</f>
        <v>0</v>
      </c>
      <c r="H52" s="69">
        <f>IF(H$5&lt;Sheet4!BD$7,1,0)</f>
        <v>0</v>
      </c>
      <c r="I52" s="36"/>
      <c r="J52" s="69">
        <f>IF(J$5&lt;Sheet4!BD$7,1,0)</f>
        <v>0</v>
      </c>
      <c r="K52" s="69">
        <f>IF(K$5&lt;Sheet4!BD$7,1,0)</f>
        <v>0</v>
      </c>
      <c r="L52" s="69">
        <f>IF(L$5&lt;Sheet4!BD$7,1,0)</f>
        <v>0</v>
      </c>
      <c r="M52" s="69">
        <f>IF(M$5&lt;Sheet4!BD$7,1,0)</f>
        <v>0</v>
      </c>
      <c r="N52" s="69">
        <f>IF(N$5&lt;Sheet4!BD$7,1,0)</f>
        <v>0</v>
      </c>
      <c r="O52" s="69">
        <f>IF(O$5&lt;Sheet4!BD$7,1,0)</f>
        <v>1</v>
      </c>
      <c r="P52" s="69">
        <f>IF(P$5&lt;Sheet4!BD$7,1,0)</f>
        <v>0</v>
      </c>
      <c r="Q52" s="69">
        <f>IF(Q$5&lt;Sheet4!BD$7,1,0)</f>
        <v>0</v>
      </c>
      <c r="R52" s="36"/>
      <c r="S52" s="69">
        <f>IF(S$5&lt;Sheet4!BD$7,1,0)</f>
        <v>0</v>
      </c>
      <c r="T52" s="69">
        <f>IF(T$5&lt;Sheet4!BD$7,1,0)</f>
        <v>0</v>
      </c>
      <c r="U52" s="69">
        <f>IF(U$5&lt;Sheet4!BD$7,1,0)</f>
        <v>0</v>
      </c>
      <c r="V52" s="69">
        <f>IF(V$5&lt;Sheet4!BD$7,1,0)</f>
        <v>0</v>
      </c>
      <c r="W52" s="69">
        <f>IF(W$5&lt;Sheet4!BD$7,1,0)</f>
        <v>1</v>
      </c>
      <c r="X52" s="69">
        <f>IF(X$5&lt;Sheet4!BD$7,1,0)</f>
        <v>0</v>
      </c>
      <c r="Y52" s="69">
        <f>IF(Y$5&lt;Sheet4!BD$7,1,0)</f>
        <v>0</v>
      </c>
      <c r="Z52" s="69">
        <f>IF(Z$5&lt;Sheet4!BD$7,1,0)</f>
        <v>0</v>
      </c>
      <c r="AB52" t="str">
        <f t="shared" si="9"/>
        <v>00100100</v>
      </c>
      <c r="AC52" t="str">
        <f t="shared" si="10"/>
        <v>00000100</v>
      </c>
      <c r="AD52" t="str">
        <f t="shared" si="11"/>
        <v>00001000</v>
      </c>
    </row>
    <row r="53" spans="1:30" x14ac:dyDescent="0.25">
      <c r="A53" s="69">
        <f>IF(A$5&lt;Sheet4!BE$7,1,0)</f>
        <v>0</v>
      </c>
      <c r="B53" s="69">
        <f>IF(B$5&lt;Sheet4!BE$7,1,0)</f>
        <v>0</v>
      </c>
      <c r="C53" s="69">
        <f>IF(C$5&lt;Sheet4!BE$7,1,0)</f>
        <v>1</v>
      </c>
      <c r="D53" s="69">
        <f>IF(D$5&lt;Sheet4!BE$7,1,0)</f>
        <v>0</v>
      </c>
      <c r="E53" s="69">
        <f>IF(E$5&lt;Sheet4!BE$7,1,0)</f>
        <v>0</v>
      </c>
      <c r="F53" s="69">
        <f>IF(F$5&lt;Sheet4!BE$7,1,0)</f>
        <v>1</v>
      </c>
      <c r="G53" s="69">
        <f>IF(G$5&lt;Sheet4!BE$7,1,0)</f>
        <v>0</v>
      </c>
      <c r="H53" s="69">
        <f>IF(H$5&lt;Sheet4!BE$7,1,0)</f>
        <v>0</v>
      </c>
      <c r="I53" s="36"/>
      <c r="J53" s="69">
        <f>IF(J$5&lt;Sheet4!BE$7,1,0)</f>
        <v>0</v>
      </c>
      <c r="K53" s="69">
        <f>IF(K$5&lt;Sheet4!BE$7,1,0)</f>
        <v>0</v>
      </c>
      <c r="L53" s="69">
        <f>IF(L$5&lt;Sheet4!BE$7,1,0)</f>
        <v>0</v>
      </c>
      <c r="M53" s="69">
        <f>IF(M$5&lt;Sheet4!BE$7,1,0)</f>
        <v>0</v>
      </c>
      <c r="N53" s="69">
        <f>IF(N$5&lt;Sheet4!BE$7,1,0)</f>
        <v>0</v>
      </c>
      <c r="O53" s="69">
        <f>IF(O$5&lt;Sheet4!BE$7,1,0)</f>
        <v>1</v>
      </c>
      <c r="P53" s="69">
        <f>IF(P$5&lt;Sheet4!BE$7,1,0)</f>
        <v>0</v>
      </c>
      <c r="Q53" s="69">
        <f>IF(Q$5&lt;Sheet4!BE$7,1,0)</f>
        <v>0</v>
      </c>
      <c r="R53" s="36"/>
      <c r="S53" s="69">
        <f>IF(S$5&lt;Sheet4!BE$7,1,0)</f>
        <v>0</v>
      </c>
      <c r="T53" s="69">
        <f>IF(T$5&lt;Sheet4!BE$7,1,0)</f>
        <v>0</v>
      </c>
      <c r="U53" s="69">
        <f>IF(U$5&lt;Sheet4!BE$7,1,0)</f>
        <v>0</v>
      </c>
      <c r="V53" s="69">
        <f>IF(V$5&lt;Sheet4!BE$7,1,0)</f>
        <v>0</v>
      </c>
      <c r="W53" s="69">
        <f>IF(W$5&lt;Sheet4!BE$7,1,0)</f>
        <v>1</v>
      </c>
      <c r="X53" s="69">
        <f>IF(X$5&lt;Sheet4!BE$7,1,0)</f>
        <v>0</v>
      </c>
      <c r="Y53" s="69">
        <f>IF(Y$5&lt;Sheet4!BE$7,1,0)</f>
        <v>0</v>
      </c>
      <c r="Z53" s="69">
        <f>IF(Z$5&lt;Sheet4!BE$7,1,0)</f>
        <v>0</v>
      </c>
      <c r="AB53" t="str">
        <f t="shared" si="9"/>
        <v>00100100</v>
      </c>
      <c r="AC53" t="str">
        <f t="shared" si="10"/>
        <v>00000100</v>
      </c>
      <c r="AD53" t="str">
        <f t="shared" si="11"/>
        <v>00001000</v>
      </c>
    </row>
    <row r="54" spans="1:30" x14ac:dyDescent="0.25">
      <c r="A54" s="69">
        <f>IF(A$5&lt;Sheet4!BF$7,1,0)</f>
        <v>0</v>
      </c>
      <c r="B54" s="69">
        <f>IF(B$5&lt;Sheet4!BF$7,1,0)</f>
        <v>0</v>
      </c>
      <c r="C54" s="69">
        <f>IF(C$5&lt;Sheet4!BF$7,1,0)</f>
        <v>1</v>
      </c>
      <c r="D54" s="69">
        <f>IF(D$5&lt;Sheet4!BF$7,1,0)</f>
        <v>0</v>
      </c>
      <c r="E54" s="69">
        <f>IF(E$5&lt;Sheet4!BF$7,1,0)</f>
        <v>0</v>
      </c>
      <c r="F54" s="69">
        <f>IF(F$5&lt;Sheet4!BF$7,1,0)</f>
        <v>1</v>
      </c>
      <c r="G54" s="69">
        <f>IF(G$5&lt;Sheet4!BF$7,1,0)</f>
        <v>0</v>
      </c>
      <c r="H54" s="69">
        <f>IF(H$5&lt;Sheet4!BF$7,1,0)</f>
        <v>0</v>
      </c>
      <c r="I54" s="36"/>
      <c r="J54" s="69">
        <f>IF(J$5&lt;Sheet4!BF$7,1,0)</f>
        <v>0</v>
      </c>
      <c r="K54" s="69">
        <f>IF(K$5&lt;Sheet4!BF$7,1,0)</f>
        <v>0</v>
      </c>
      <c r="L54" s="69">
        <f>IF(L$5&lt;Sheet4!BF$7,1,0)</f>
        <v>0</v>
      </c>
      <c r="M54" s="69">
        <f>IF(M$5&lt;Sheet4!BF$7,1,0)</f>
        <v>0</v>
      </c>
      <c r="N54" s="69">
        <f>IF(N$5&lt;Sheet4!BF$7,1,0)</f>
        <v>0</v>
      </c>
      <c r="O54" s="69">
        <f>IF(O$5&lt;Sheet4!BF$7,1,0)</f>
        <v>1</v>
      </c>
      <c r="P54" s="69">
        <f>IF(P$5&lt;Sheet4!BF$7,1,0)</f>
        <v>0</v>
      </c>
      <c r="Q54" s="69">
        <f>IF(Q$5&lt;Sheet4!BF$7,1,0)</f>
        <v>0</v>
      </c>
      <c r="R54" s="36"/>
      <c r="S54" s="69">
        <f>IF(S$5&lt;Sheet4!BF$7,1,0)</f>
        <v>0</v>
      </c>
      <c r="T54" s="69">
        <f>IF(T$5&lt;Sheet4!BF$7,1,0)</f>
        <v>0</v>
      </c>
      <c r="U54" s="69">
        <f>IF(U$5&lt;Sheet4!BF$7,1,0)</f>
        <v>0</v>
      </c>
      <c r="V54" s="69">
        <f>IF(V$5&lt;Sheet4!BF$7,1,0)</f>
        <v>0</v>
      </c>
      <c r="W54" s="69">
        <f>IF(W$5&lt;Sheet4!BF$7,1,0)</f>
        <v>1</v>
      </c>
      <c r="X54" s="69">
        <f>IF(X$5&lt;Sheet4!BF$7,1,0)</f>
        <v>0</v>
      </c>
      <c r="Y54" s="69">
        <f>IF(Y$5&lt;Sheet4!BF$7,1,0)</f>
        <v>0</v>
      </c>
      <c r="Z54" s="69">
        <f>IF(Z$5&lt;Sheet4!BF$7,1,0)</f>
        <v>0</v>
      </c>
      <c r="AB54" t="str">
        <f t="shared" si="9"/>
        <v>00100100</v>
      </c>
      <c r="AC54" t="str">
        <f t="shared" si="10"/>
        <v>00000100</v>
      </c>
      <c r="AD54" t="str">
        <f t="shared" si="11"/>
        <v>00001000</v>
      </c>
    </row>
    <row r="55" spans="1:30" x14ac:dyDescent="0.25">
      <c r="A55" s="69">
        <f>IF(A$5&lt;Sheet4!BG$7,1,0)</f>
        <v>0</v>
      </c>
      <c r="B55" s="69">
        <f>IF(B$5&lt;Sheet4!BG$7,1,0)</f>
        <v>0</v>
      </c>
      <c r="C55" s="69">
        <f>IF(C$5&lt;Sheet4!BG$7,1,0)</f>
        <v>1</v>
      </c>
      <c r="D55" s="69">
        <f>IF(D$5&lt;Sheet4!BG$7,1,0)</f>
        <v>0</v>
      </c>
      <c r="E55" s="69">
        <f>IF(E$5&lt;Sheet4!BG$7,1,0)</f>
        <v>0</v>
      </c>
      <c r="F55" s="69">
        <f>IF(F$5&lt;Sheet4!BG$7,1,0)</f>
        <v>1</v>
      </c>
      <c r="G55" s="69">
        <f>IF(G$5&lt;Sheet4!BG$7,1,0)</f>
        <v>0</v>
      </c>
      <c r="H55" s="69">
        <f>IF(H$5&lt;Sheet4!BG$7,1,0)</f>
        <v>0</v>
      </c>
      <c r="I55" s="36"/>
      <c r="J55" s="69">
        <f>IF(J$5&lt;Sheet4!BG$7,1,0)</f>
        <v>0</v>
      </c>
      <c r="K55" s="69">
        <f>IF(K$5&lt;Sheet4!BG$7,1,0)</f>
        <v>0</v>
      </c>
      <c r="L55" s="69">
        <f>IF(L$5&lt;Sheet4!BG$7,1,0)</f>
        <v>0</v>
      </c>
      <c r="M55" s="69">
        <f>IF(M$5&lt;Sheet4!BG$7,1,0)</f>
        <v>0</v>
      </c>
      <c r="N55" s="69">
        <f>IF(N$5&lt;Sheet4!BG$7,1,0)</f>
        <v>0</v>
      </c>
      <c r="O55" s="69">
        <f>IF(O$5&lt;Sheet4!BG$7,1,0)</f>
        <v>1</v>
      </c>
      <c r="P55" s="69">
        <f>IF(P$5&lt;Sheet4!BG$7,1,0)</f>
        <v>0</v>
      </c>
      <c r="Q55" s="69">
        <f>IF(Q$5&lt;Sheet4!BG$7,1,0)</f>
        <v>0</v>
      </c>
      <c r="R55" s="36"/>
      <c r="S55" s="69">
        <f>IF(S$5&lt;Sheet4!BG$7,1,0)</f>
        <v>0</v>
      </c>
      <c r="T55" s="69">
        <f>IF(T$5&lt;Sheet4!BG$7,1,0)</f>
        <v>0</v>
      </c>
      <c r="U55" s="69">
        <f>IF(U$5&lt;Sheet4!BG$7,1,0)</f>
        <v>0</v>
      </c>
      <c r="V55" s="69">
        <f>IF(V$5&lt;Sheet4!BG$7,1,0)</f>
        <v>0</v>
      </c>
      <c r="W55" s="69">
        <f>IF(W$5&lt;Sheet4!BG$7,1,0)</f>
        <v>1</v>
      </c>
      <c r="X55" s="69">
        <f>IF(X$5&lt;Sheet4!BG$7,1,0)</f>
        <v>0</v>
      </c>
      <c r="Y55" s="69">
        <f>IF(Y$5&lt;Sheet4!BG$7,1,0)</f>
        <v>0</v>
      </c>
      <c r="Z55" s="69">
        <f>IF(Z$5&lt;Sheet4!BG$7,1,0)</f>
        <v>0</v>
      </c>
      <c r="AB55" t="str">
        <f t="shared" si="9"/>
        <v>00100100</v>
      </c>
      <c r="AC55" t="str">
        <f t="shared" si="10"/>
        <v>00000100</v>
      </c>
      <c r="AD55" t="str">
        <f t="shared" si="11"/>
        <v>00001000</v>
      </c>
    </row>
    <row r="56" spans="1:30" x14ac:dyDescent="0.25">
      <c r="A56" s="69">
        <f>IF(A$5&lt;Sheet4!BH$7,1,0)</f>
        <v>0</v>
      </c>
      <c r="B56" s="69">
        <f>IF(B$5&lt;Sheet4!BH$7,1,0)</f>
        <v>0</v>
      </c>
      <c r="C56" s="69">
        <f>IF(C$5&lt;Sheet4!BH$7,1,0)</f>
        <v>1</v>
      </c>
      <c r="D56" s="69">
        <f>IF(D$5&lt;Sheet4!BH$7,1,0)</f>
        <v>0</v>
      </c>
      <c r="E56" s="69">
        <f>IF(E$5&lt;Sheet4!BH$7,1,0)</f>
        <v>0</v>
      </c>
      <c r="F56" s="69">
        <f>IF(F$5&lt;Sheet4!BH$7,1,0)</f>
        <v>1</v>
      </c>
      <c r="G56" s="69">
        <f>IF(G$5&lt;Sheet4!BH$7,1,0)</f>
        <v>0</v>
      </c>
      <c r="H56" s="69">
        <f>IF(H$5&lt;Sheet4!BH$7,1,0)</f>
        <v>0</v>
      </c>
      <c r="I56" s="36"/>
      <c r="J56" s="69">
        <f>IF(J$5&lt;Sheet4!BH$7,1,0)</f>
        <v>0</v>
      </c>
      <c r="K56" s="69">
        <f>IF(K$5&lt;Sheet4!BH$7,1,0)</f>
        <v>0</v>
      </c>
      <c r="L56" s="69">
        <f>IF(L$5&lt;Sheet4!BH$7,1,0)</f>
        <v>0</v>
      </c>
      <c r="M56" s="69">
        <f>IF(M$5&lt;Sheet4!BH$7,1,0)</f>
        <v>0</v>
      </c>
      <c r="N56" s="69">
        <f>IF(N$5&lt;Sheet4!BH$7,1,0)</f>
        <v>0</v>
      </c>
      <c r="O56" s="69">
        <f>IF(O$5&lt;Sheet4!BH$7,1,0)</f>
        <v>1</v>
      </c>
      <c r="P56" s="69">
        <f>IF(P$5&lt;Sheet4!BH$7,1,0)</f>
        <v>0</v>
      </c>
      <c r="Q56" s="69">
        <f>IF(Q$5&lt;Sheet4!BH$7,1,0)</f>
        <v>0</v>
      </c>
      <c r="R56" s="36"/>
      <c r="S56" s="69">
        <f>IF(S$5&lt;Sheet4!BH$7,1,0)</f>
        <v>0</v>
      </c>
      <c r="T56" s="69">
        <f>IF(T$5&lt;Sheet4!BH$7,1,0)</f>
        <v>0</v>
      </c>
      <c r="U56" s="69">
        <f>IF(U$5&lt;Sheet4!BH$7,1,0)</f>
        <v>0</v>
      </c>
      <c r="V56" s="69">
        <f>IF(V$5&lt;Sheet4!BH$7,1,0)</f>
        <v>0</v>
      </c>
      <c r="W56" s="69">
        <f>IF(W$5&lt;Sheet4!BH$7,1,0)</f>
        <v>1</v>
      </c>
      <c r="X56" s="69">
        <f>IF(X$5&lt;Sheet4!BH$7,1,0)</f>
        <v>0</v>
      </c>
      <c r="Y56" s="69">
        <f>IF(Y$5&lt;Sheet4!BH$7,1,0)</f>
        <v>0</v>
      </c>
      <c r="Z56" s="69">
        <f>IF(Z$5&lt;Sheet4!BH$7,1,0)</f>
        <v>0</v>
      </c>
      <c r="AB56" t="str">
        <f t="shared" si="9"/>
        <v>00100100</v>
      </c>
      <c r="AC56" t="str">
        <f t="shared" si="10"/>
        <v>00000100</v>
      </c>
      <c r="AD56" t="str">
        <f t="shared" si="11"/>
        <v>00001000</v>
      </c>
    </row>
    <row r="57" spans="1:30" x14ac:dyDescent="0.25">
      <c r="A57" s="69">
        <f>IF(A$5&lt;Sheet4!BI$7,1,0)</f>
        <v>0</v>
      </c>
      <c r="B57" s="69">
        <f>IF(B$5&lt;Sheet4!BI$7,1,0)</f>
        <v>0</v>
      </c>
      <c r="C57" s="69">
        <f>IF(C$5&lt;Sheet4!BI$7,1,0)</f>
        <v>1</v>
      </c>
      <c r="D57" s="69">
        <f>IF(D$5&lt;Sheet4!BI$7,1,0)</f>
        <v>0</v>
      </c>
      <c r="E57" s="69">
        <f>IF(E$5&lt;Sheet4!BI$7,1,0)</f>
        <v>0</v>
      </c>
      <c r="F57" s="69">
        <f>IF(F$5&lt;Sheet4!BI$7,1,0)</f>
        <v>1</v>
      </c>
      <c r="G57" s="69">
        <f>IF(G$5&lt;Sheet4!BI$7,1,0)</f>
        <v>0</v>
      </c>
      <c r="H57" s="69">
        <f>IF(H$5&lt;Sheet4!BI$7,1,0)</f>
        <v>0</v>
      </c>
      <c r="I57" s="36"/>
      <c r="J57" s="69">
        <f>IF(J$5&lt;Sheet4!BI$7,1,0)</f>
        <v>0</v>
      </c>
      <c r="K57" s="69">
        <f>IF(K$5&lt;Sheet4!BI$7,1,0)</f>
        <v>0</v>
      </c>
      <c r="L57" s="69">
        <f>IF(L$5&lt;Sheet4!BI$7,1,0)</f>
        <v>0</v>
      </c>
      <c r="M57" s="69">
        <f>IF(M$5&lt;Sheet4!BI$7,1,0)</f>
        <v>0</v>
      </c>
      <c r="N57" s="69">
        <f>IF(N$5&lt;Sheet4!BI$7,1,0)</f>
        <v>0</v>
      </c>
      <c r="O57" s="69">
        <f>IF(O$5&lt;Sheet4!BI$7,1,0)</f>
        <v>1</v>
      </c>
      <c r="P57" s="69">
        <f>IF(P$5&lt;Sheet4!BI$7,1,0)</f>
        <v>0</v>
      </c>
      <c r="Q57" s="69">
        <f>IF(Q$5&lt;Sheet4!BI$7,1,0)</f>
        <v>0</v>
      </c>
      <c r="R57" s="36"/>
      <c r="S57" s="69">
        <f>IF(S$5&lt;Sheet4!BI$7,1,0)</f>
        <v>0</v>
      </c>
      <c r="T57" s="69">
        <f>IF(T$5&lt;Sheet4!BI$7,1,0)</f>
        <v>0</v>
      </c>
      <c r="U57" s="69">
        <f>IF(U$5&lt;Sheet4!BI$7,1,0)</f>
        <v>0</v>
      </c>
      <c r="V57" s="69">
        <f>IF(V$5&lt;Sheet4!BI$7,1,0)</f>
        <v>0</v>
      </c>
      <c r="W57" s="69">
        <f>IF(W$5&lt;Sheet4!BI$7,1,0)</f>
        <v>1</v>
      </c>
      <c r="X57" s="69">
        <f>IF(X$5&lt;Sheet4!BI$7,1,0)</f>
        <v>0</v>
      </c>
      <c r="Y57" s="69">
        <f>IF(Y$5&lt;Sheet4!BI$7,1,0)</f>
        <v>0</v>
      </c>
      <c r="Z57" s="69">
        <f>IF(Z$5&lt;Sheet4!BI$7,1,0)</f>
        <v>0</v>
      </c>
      <c r="AB57" t="str">
        <f t="shared" si="9"/>
        <v>00100100</v>
      </c>
      <c r="AC57" t="str">
        <f t="shared" si="10"/>
        <v>00000100</v>
      </c>
      <c r="AD57" t="str">
        <f t="shared" si="11"/>
        <v>00001000</v>
      </c>
    </row>
    <row r="58" spans="1:30" x14ac:dyDescent="0.25">
      <c r="A58" s="69">
        <f>IF(A$5&lt;Sheet4!BJ$7,1,0)</f>
        <v>0</v>
      </c>
      <c r="B58" s="69">
        <f>IF(B$5&lt;Sheet4!BJ$7,1,0)</f>
        <v>0</v>
      </c>
      <c r="C58" s="69">
        <f>IF(C$5&lt;Sheet4!BJ$7,1,0)</f>
        <v>1</v>
      </c>
      <c r="D58" s="69">
        <f>IF(D$5&lt;Sheet4!BJ$7,1,0)</f>
        <v>0</v>
      </c>
      <c r="E58" s="69">
        <f>IF(E$5&lt;Sheet4!BJ$7,1,0)</f>
        <v>0</v>
      </c>
      <c r="F58" s="69">
        <f>IF(F$5&lt;Sheet4!BJ$7,1,0)</f>
        <v>1</v>
      </c>
      <c r="G58" s="69">
        <f>IF(G$5&lt;Sheet4!BJ$7,1,0)</f>
        <v>0</v>
      </c>
      <c r="H58" s="69">
        <f>IF(H$5&lt;Sheet4!BJ$7,1,0)</f>
        <v>0</v>
      </c>
      <c r="I58" s="36"/>
      <c r="J58" s="69">
        <f>IF(J$5&lt;Sheet4!BJ$7,1,0)</f>
        <v>0</v>
      </c>
      <c r="K58" s="69">
        <f>IF(K$5&lt;Sheet4!BJ$7,1,0)</f>
        <v>0</v>
      </c>
      <c r="L58" s="69">
        <f>IF(L$5&lt;Sheet4!BJ$7,1,0)</f>
        <v>0</v>
      </c>
      <c r="M58" s="69">
        <f>IF(M$5&lt;Sheet4!BJ$7,1,0)</f>
        <v>0</v>
      </c>
      <c r="N58" s="69">
        <f>IF(N$5&lt;Sheet4!BJ$7,1,0)</f>
        <v>0</v>
      </c>
      <c r="O58" s="69">
        <f>IF(O$5&lt;Sheet4!BJ$7,1,0)</f>
        <v>1</v>
      </c>
      <c r="P58" s="69">
        <f>IF(P$5&lt;Sheet4!BJ$7,1,0)</f>
        <v>0</v>
      </c>
      <c r="Q58" s="69">
        <f>IF(Q$5&lt;Sheet4!BJ$7,1,0)</f>
        <v>0</v>
      </c>
      <c r="R58" s="36"/>
      <c r="S58" s="69">
        <f>IF(S$5&lt;Sheet4!BJ$7,1,0)</f>
        <v>0</v>
      </c>
      <c r="T58" s="69">
        <f>IF(T$5&lt;Sheet4!BJ$7,1,0)</f>
        <v>0</v>
      </c>
      <c r="U58" s="69">
        <f>IF(U$5&lt;Sheet4!BJ$7,1,0)</f>
        <v>0</v>
      </c>
      <c r="V58" s="69">
        <f>IF(V$5&lt;Sheet4!BJ$7,1,0)</f>
        <v>0</v>
      </c>
      <c r="W58" s="69">
        <f>IF(W$5&lt;Sheet4!BJ$7,1,0)</f>
        <v>1</v>
      </c>
      <c r="X58" s="69">
        <f>IF(X$5&lt;Sheet4!BJ$7,1,0)</f>
        <v>0</v>
      </c>
      <c r="Y58" s="69">
        <f>IF(Y$5&lt;Sheet4!BJ$7,1,0)</f>
        <v>0</v>
      </c>
      <c r="Z58" s="69">
        <f>IF(Z$5&lt;Sheet4!BJ$7,1,0)</f>
        <v>0</v>
      </c>
      <c r="AB58" t="str">
        <f t="shared" si="9"/>
        <v>00100100</v>
      </c>
      <c r="AC58" t="str">
        <f t="shared" si="10"/>
        <v>00000100</v>
      </c>
      <c r="AD58" t="str">
        <f t="shared" si="11"/>
        <v>00001000</v>
      </c>
    </row>
    <row r="59" spans="1:30" x14ac:dyDescent="0.25">
      <c r="A59" s="69">
        <f>IF(A$5&lt;Sheet4!BK$7,1,0)</f>
        <v>0</v>
      </c>
      <c r="B59" s="69">
        <f>IF(B$5&lt;Sheet4!BK$7,1,0)</f>
        <v>0</v>
      </c>
      <c r="C59" s="69">
        <f>IF(C$5&lt;Sheet4!BK$7,1,0)</f>
        <v>1</v>
      </c>
      <c r="D59" s="69">
        <f>IF(D$5&lt;Sheet4!BK$7,1,0)</f>
        <v>0</v>
      </c>
      <c r="E59" s="69">
        <f>IF(E$5&lt;Sheet4!BK$7,1,0)</f>
        <v>0</v>
      </c>
      <c r="F59" s="69">
        <f>IF(F$5&lt;Sheet4!BK$7,1,0)</f>
        <v>1</v>
      </c>
      <c r="G59" s="69">
        <f>IF(G$5&lt;Sheet4!BK$7,1,0)</f>
        <v>0</v>
      </c>
      <c r="H59" s="69">
        <f>IF(H$5&lt;Sheet4!BK$7,1,0)</f>
        <v>0</v>
      </c>
      <c r="I59" s="36"/>
      <c r="J59" s="69">
        <f>IF(J$5&lt;Sheet4!BK$7,1,0)</f>
        <v>0</v>
      </c>
      <c r="K59" s="69">
        <f>IF(K$5&lt;Sheet4!BK$7,1,0)</f>
        <v>0</v>
      </c>
      <c r="L59" s="69">
        <f>IF(L$5&lt;Sheet4!BK$7,1,0)</f>
        <v>0</v>
      </c>
      <c r="M59" s="69">
        <f>IF(M$5&lt;Sheet4!BK$7,1,0)</f>
        <v>0</v>
      </c>
      <c r="N59" s="69">
        <f>IF(N$5&lt;Sheet4!BK$7,1,0)</f>
        <v>0</v>
      </c>
      <c r="O59" s="69">
        <f>IF(O$5&lt;Sheet4!BK$7,1,0)</f>
        <v>1</v>
      </c>
      <c r="P59" s="69">
        <f>IF(P$5&lt;Sheet4!BK$7,1,0)</f>
        <v>0</v>
      </c>
      <c r="Q59" s="69">
        <f>IF(Q$5&lt;Sheet4!BK$7,1,0)</f>
        <v>0</v>
      </c>
      <c r="R59" s="36"/>
      <c r="S59" s="69">
        <f>IF(S$5&lt;Sheet4!BK$7,1,0)</f>
        <v>0</v>
      </c>
      <c r="T59" s="69">
        <f>IF(T$5&lt;Sheet4!BK$7,1,0)</f>
        <v>0</v>
      </c>
      <c r="U59" s="69">
        <f>IF(U$5&lt;Sheet4!BK$7,1,0)</f>
        <v>0</v>
      </c>
      <c r="V59" s="69">
        <f>IF(V$5&lt;Sheet4!BK$7,1,0)</f>
        <v>0</v>
      </c>
      <c r="W59" s="69">
        <f>IF(W$5&lt;Sheet4!BK$7,1,0)</f>
        <v>1</v>
      </c>
      <c r="X59" s="69">
        <f>IF(X$5&lt;Sheet4!BK$7,1,0)</f>
        <v>0</v>
      </c>
      <c r="Y59" s="69">
        <f>IF(Y$5&lt;Sheet4!BK$7,1,0)</f>
        <v>0</v>
      </c>
      <c r="Z59" s="69">
        <f>IF(Z$5&lt;Sheet4!BK$7,1,0)</f>
        <v>0</v>
      </c>
      <c r="AB59" t="str">
        <f t="shared" si="9"/>
        <v>00100100</v>
      </c>
      <c r="AC59" t="str">
        <f t="shared" si="10"/>
        <v>00000100</v>
      </c>
      <c r="AD59" t="str">
        <f t="shared" si="11"/>
        <v>00001000</v>
      </c>
    </row>
    <row r="60" spans="1:30" x14ac:dyDescent="0.25">
      <c r="A60" s="69">
        <f>IF(A$5&lt;Sheet4!BL$7,1,0)</f>
        <v>0</v>
      </c>
      <c r="B60" s="69">
        <f>IF(B$5&lt;Sheet4!BL$7,1,0)</f>
        <v>0</v>
      </c>
      <c r="C60" s="69">
        <f>IF(C$5&lt;Sheet4!BL$7,1,0)</f>
        <v>1</v>
      </c>
      <c r="D60" s="69">
        <f>IF(D$5&lt;Sheet4!BL$7,1,0)</f>
        <v>0</v>
      </c>
      <c r="E60" s="69">
        <f>IF(E$5&lt;Sheet4!BL$7,1,0)</f>
        <v>0</v>
      </c>
      <c r="F60" s="69">
        <f>IF(F$5&lt;Sheet4!BL$7,1,0)</f>
        <v>1</v>
      </c>
      <c r="G60" s="69">
        <f>IF(G$5&lt;Sheet4!BL$7,1,0)</f>
        <v>0</v>
      </c>
      <c r="H60" s="69">
        <f>IF(H$5&lt;Sheet4!BL$7,1,0)</f>
        <v>0</v>
      </c>
      <c r="I60" s="36"/>
      <c r="J60" s="69">
        <f>IF(J$5&lt;Sheet4!BL$7,1,0)</f>
        <v>1</v>
      </c>
      <c r="K60" s="69">
        <f>IF(K$5&lt;Sheet4!BL$7,1,0)</f>
        <v>0</v>
      </c>
      <c r="L60" s="69">
        <f>IF(L$5&lt;Sheet4!BL$7,1,0)</f>
        <v>0</v>
      </c>
      <c r="M60" s="69">
        <f>IF(M$5&lt;Sheet4!BL$7,1,0)</f>
        <v>1</v>
      </c>
      <c r="N60" s="69">
        <f>IF(N$5&lt;Sheet4!BL$7,1,0)</f>
        <v>0</v>
      </c>
      <c r="O60" s="69">
        <f>IF(O$5&lt;Sheet4!BL$7,1,0)</f>
        <v>1</v>
      </c>
      <c r="P60" s="69">
        <f>IF(P$5&lt;Sheet4!BL$7,1,0)</f>
        <v>0</v>
      </c>
      <c r="Q60" s="69">
        <f>IF(Q$5&lt;Sheet4!BL$7,1,0)</f>
        <v>0</v>
      </c>
      <c r="R60" s="36"/>
      <c r="S60" s="69">
        <f>IF(S$5&lt;Sheet4!BL$7,1,0)</f>
        <v>0</v>
      </c>
      <c r="T60" s="69">
        <f>IF(T$5&lt;Sheet4!BL$7,1,0)</f>
        <v>0</v>
      </c>
      <c r="U60" s="69">
        <f>IF(U$5&lt;Sheet4!BL$7,1,0)</f>
        <v>0</v>
      </c>
      <c r="V60" s="69">
        <f>IF(V$5&lt;Sheet4!BL$7,1,0)</f>
        <v>0</v>
      </c>
      <c r="W60" s="69">
        <f>IF(W$5&lt;Sheet4!BL$7,1,0)</f>
        <v>1</v>
      </c>
      <c r="X60" s="69">
        <f>IF(X$5&lt;Sheet4!BL$7,1,0)</f>
        <v>1</v>
      </c>
      <c r="Y60" s="69">
        <f>IF(Y$5&lt;Sheet4!BL$7,1,0)</f>
        <v>0</v>
      </c>
      <c r="Z60" s="69">
        <f>IF(Z$5&lt;Sheet4!BL$7,1,0)</f>
        <v>0</v>
      </c>
      <c r="AB60" t="str">
        <f t="shared" si="9"/>
        <v>00100100</v>
      </c>
      <c r="AC60" t="str">
        <f t="shared" si="10"/>
        <v>10010100</v>
      </c>
      <c r="AD60" t="str">
        <f t="shared" si="11"/>
        <v>00001100</v>
      </c>
    </row>
    <row r="61" spans="1:30" x14ac:dyDescent="0.25">
      <c r="A61" s="69">
        <f>IF(A$5&lt;Sheet4!BM$7,1,0)</f>
        <v>0</v>
      </c>
      <c r="B61" s="69">
        <f>IF(B$5&lt;Sheet4!BM$7,1,0)</f>
        <v>0</v>
      </c>
      <c r="C61" s="69">
        <f>IF(C$5&lt;Sheet4!BM$7,1,0)</f>
        <v>1</v>
      </c>
      <c r="D61" s="69">
        <f>IF(D$5&lt;Sheet4!BM$7,1,0)</f>
        <v>0</v>
      </c>
      <c r="E61" s="69">
        <f>IF(E$5&lt;Sheet4!BM$7,1,0)</f>
        <v>0</v>
      </c>
      <c r="F61" s="69">
        <f>IF(F$5&lt;Sheet4!BM$7,1,0)</f>
        <v>1</v>
      </c>
      <c r="G61" s="69">
        <f>IF(G$5&lt;Sheet4!BM$7,1,0)</f>
        <v>0</v>
      </c>
      <c r="H61" s="69">
        <f>IF(H$5&lt;Sheet4!BM$7,1,0)</f>
        <v>0</v>
      </c>
      <c r="I61" s="36"/>
      <c r="J61" s="69">
        <f>IF(J$5&lt;Sheet4!BM$7,1,0)</f>
        <v>1</v>
      </c>
      <c r="K61" s="69">
        <f>IF(K$5&lt;Sheet4!BM$7,1,0)</f>
        <v>0</v>
      </c>
      <c r="L61" s="69">
        <f>IF(L$5&lt;Sheet4!BM$7,1,0)</f>
        <v>0</v>
      </c>
      <c r="M61" s="69">
        <f>IF(M$5&lt;Sheet4!BM$7,1,0)</f>
        <v>1</v>
      </c>
      <c r="N61" s="69">
        <f>IF(N$5&lt;Sheet4!BM$7,1,0)</f>
        <v>0</v>
      </c>
      <c r="O61" s="69">
        <f>IF(O$5&lt;Sheet4!BM$7,1,0)</f>
        <v>1</v>
      </c>
      <c r="P61" s="69">
        <f>IF(P$5&lt;Sheet4!BM$7,1,0)</f>
        <v>0</v>
      </c>
      <c r="Q61" s="69">
        <f>IF(Q$5&lt;Sheet4!BM$7,1,0)</f>
        <v>0</v>
      </c>
      <c r="R61" s="36"/>
      <c r="S61" s="69">
        <f>IF(S$5&lt;Sheet4!BM$7,1,0)</f>
        <v>0</v>
      </c>
      <c r="T61" s="69">
        <f>IF(T$5&lt;Sheet4!BM$7,1,0)</f>
        <v>0</v>
      </c>
      <c r="U61" s="69">
        <f>IF(U$5&lt;Sheet4!BM$7,1,0)</f>
        <v>0</v>
      </c>
      <c r="V61" s="69">
        <f>IF(V$5&lt;Sheet4!BM$7,1,0)</f>
        <v>0</v>
      </c>
      <c r="W61" s="69">
        <f>IF(W$5&lt;Sheet4!BM$7,1,0)</f>
        <v>1</v>
      </c>
      <c r="X61" s="69">
        <f>IF(X$5&lt;Sheet4!BM$7,1,0)</f>
        <v>1</v>
      </c>
      <c r="Y61" s="69">
        <f>IF(Y$5&lt;Sheet4!BM$7,1,0)</f>
        <v>0</v>
      </c>
      <c r="Z61" s="69">
        <f>IF(Z$5&lt;Sheet4!BM$7,1,0)</f>
        <v>0</v>
      </c>
      <c r="AB61" t="str">
        <f t="shared" si="9"/>
        <v>00100100</v>
      </c>
      <c r="AC61" t="str">
        <f t="shared" si="10"/>
        <v>10010100</v>
      </c>
      <c r="AD61" t="str">
        <f t="shared" si="11"/>
        <v>00001100</v>
      </c>
    </row>
    <row r="62" spans="1:30" x14ac:dyDescent="0.25">
      <c r="A62" s="69">
        <f>IF(A$5&lt;Sheet4!BN$7,1,0)</f>
        <v>0</v>
      </c>
      <c r="B62" s="69">
        <f>IF(B$5&lt;Sheet4!BN$7,1,0)</f>
        <v>0</v>
      </c>
      <c r="C62" s="69">
        <f>IF(C$5&lt;Sheet4!BN$7,1,0)</f>
        <v>1</v>
      </c>
      <c r="D62" s="69">
        <f>IF(D$5&lt;Sheet4!BN$7,1,0)</f>
        <v>0</v>
      </c>
      <c r="E62" s="69">
        <f>IF(E$5&lt;Sheet4!BN$7,1,0)</f>
        <v>0</v>
      </c>
      <c r="F62" s="69">
        <f>IF(F$5&lt;Sheet4!BN$7,1,0)</f>
        <v>1</v>
      </c>
      <c r="G62" s="69">
        <f>IF(G$5&lt;Sheet4!BN$7,1,0)</f>
        <v>0</v>
      </c>
      <c r="H62" s="69">
        <f>IF(H$5&lt;Sheet4!BN$7,1,0)</f>
        <v>0</v>
      </c>
      <c r="I62" s="36"/>
      <c r="J62" s="69">
        <f>IF(J$5&lt;Sheet4!BN$7,1,0)</f>
        <v>1</v>
      </c>
      <c r="K62" s="69">
        <f>IF(K$5&lt;Sheet4!BN$7,1,0)</f>
        <v>0</v>
      </c>
      <c r="L62" s="69">
        <f>IF(L$5&lt;Sheet4!BN$7,1,0)</f>
        <v>0</v>
      </c>
      <c r="M62" s="69">
        <f>IF(M$5&lt;Sheet4!BN$7,1,0)</f>
        <v>1</v>
      </c>
      <c r="N62" s="69">
        <f>IF(N$5&lt;Sheet4!BN$7,1,0)</f>
        <v>0</v>
      </c>
      <c r="O62" s="69">
        <f>IF(O$5&lt;Sheet4!BN$7,1,0)</f>
        <v>1</v>
      </c>
      <c r="P62" s="69">
        <f>IF(P$5&lt;Sheet4!BN$7,1,0)</f>
        <v>0</v>
      </c>
      <c r="Q62" s="69">
        <f>IF(Q$5&lt;Sheet4!BN$7,1,0)</f>
        <v>0</v>
      </c>
      <c r="R62" s="36"/>
      <c r="S62" s="69">
        <f>IF(S$5&lt;Sheet4!BN$7,1,0)</f>
        <v>0</v>
      </c>
      <c r="T62" s="69">
        <f>IF(T$5&lt;Sheet4!BN$7,1,0)</f>
        <v>0</v>
      </c>
      <c r="U62" s="69">
        <f>IF(U$5&lt;Sheet4!BN$7,1,0)</f>
        <v>0</v>
      </c>
      <c r="V62" s="69">
        <f>IF(V$5&lt;Sheet4!BN$7,1,0)</f>
        <v>0</v>
      </c>
      <c r="W62" s="69">
        <f>IF(W$5&lt;Sheet4!BN$7,1,0)</f>
        <v>1</v>
      </c>
      <c r="X62" s="69">
        <f>IF(X$5&lt;Sheet4!BN$7,1,0)</f>
        <v>1</v>
      </c>
      <c r="Y62" s="69">
        <f>IF(Y$5&lt;Sheet4!BN$7,1,0)</f>
        <v>0</v>
      </c>
      <c r="Z62" s="69">
        <f>IF(Z$5&lt;Sheet4!BN$7,1,0)</f>
        <v>0</v>
      </c>
      <c r="AB62" t="str">
        <f t="shared" si="9"/>
        <v>00100100</v>
      </c>
      <c r="AC62" t="str">
        <f t="shared" si="10"/>
        <v>10010100</v>
      </c>
      <c r="AD62" t="str">
        <f t="shared" si="11"/>
        <v>00001100</v>
      </c>
    </row>
    <row r="63" spans="1:30" x14ac:dyDescent="0.25">
      <c r="A63" s="69">
        <f>IF(A$5&lt;Sheet4!BO$7,1,0)</f>
        <v>0</v>
      </c>
      <c r="B63" s="69">
        <f>IF(B$5&lt;Sheet4!BO$7,1,0)</f>
        <v>0</v>
      </c>
      <c r="C63" s="69">
        <f>IF(C$5&lt;Sheet4!BO$7,1,0)</f>
        <v>1</v>
      </c>
      <c r="D63" s="69">
        <f>IF(D$5&lt;Sheet4!BO$7,1,0)</f>
        <v>0</v>
      </c>
      <c r="E63" s="69">
        <f>IF(E$5&lt;Sheet4!BO$7,1,0)</f>
        <v>0</v>
      </c>
      <c r="F63" s="69">
        <f>IF(F$5&lt;Sheet4!BO$7,1,0)</f>
        <v>1</v>
      </c>
      <c r="G63" s="69">
        <f>IF(G$5&lt;Sheet4!BO$7,1,0)</f>
        <v>0</v>
      </c>
      <c r="H63" s="69">
        <f>IF(H$5&lt;Sheet4!BO$7,1,0)</f>
        <v>0</v>
      </c>
      <c r="I63" s="36"/>
      <c r="J63" s="69">
        <f>IF(J$5&lt;Sheet4!BO$7,1,0)</f>
        <v>1</v>
      </c>
      <c r="K63" s="69">
        <f>IF(K$5&lt;Sheet4!BO$7,1,0)</f>
        <v>0</v>
      </c>
      <c r="L63" s="69">
        <f>IF(L$5&lt;Sheet4!BO$7,1,0)</f>
        <v>0</v>
      </c>
      <c r="M63" s="69">
        <f>IF(M$5&lt;Sheet4!BO$7,1,0)</f>
        <v>1</v>
      </c>
      <c r="N63" s="69">
        <f>IF(N$5&lt;Sheet4!BO$7,1,0)</f>
        <v>0</v>
      </c>
      <c r="O63" s="69">
        <f>IF(O$5&lt;Sheet4!BO$7,1,0)</f>
        <v>1</v>
      </c>
      <c r="P63" s="69">
        <f>IF(P$5&lt;Sheet4!BO$7,1,0)</f>
        <v>0</v>
      </c>
      <c r="Q63" s="69">
        <f>IF(Q$5&lt;Sheet4!BO$7,1,0)</f>
        <v>0</v>
      </c>
      <c r="R63" s="36"/>
      <c r="S63" s="69">
        <f>IF(S$5&lt;Sheet4!BO$7,1,0)</f>
        <v>0</v>
      </c>
      <c r="T63" s="69">
        <f>IF(T$5&lt;Sheet4!BO$7,1,0)</f>
        <v>0</v>
      </c>
      <c r="U63" s="69">
        <f>IF(U$5&lt;Sheet4!BO$7,1,0)</f>
        <v>0</v>
      </c>
      <c r="V63" s="69">
        <f>IF(V$5&lt;Sheet4!BO$7,1,0)</f>
        <v>0</v>
      </c>
      <c r="W63" s="69">
        <f>IF(W$5&lt;Sheet4!BO$7,1,0)</f>
        <v>1</v>
      </c>
      <c r="X63" s="69">
        <f>IF(X$5&lt;Sheet4!BO$7,1,0)</f>
        <v>1</v>
      </c>
      <c r="Y63" s="69">
        <f>IF(Y$5&lt;Sheet4!BO$7,1,0)</f>
        <v>0</v>
      </c>
      <c r="Z63" s="69">
        <f>IF(Z$5&lt;Sheet4!BO$7,1,0)</f>
        <v>0</v>
      </c>
      <c r="AB63" t="str">
        <f t="shared" si="9"/>
        <v>00100100</v>
      </c>
      <c r="AC63" t="str">
        <f t="shared" si="10"/>
        <v>10010100</v>
      </c>
      <c r="AD63" t="str">
        <f t="shared" si="11"/>
        <v>00001100</v>
      </c>
    </row>
    <row r="64" spans="1:30" x14ac:dyDescent="0.25">
      <c r="A64" s="69">
        <f>IF(A$5&lt;Sheet4!BP$7,1,0)</f>
        <v>0</v>
      </c>
      <c r="B64" s="69">
        <f>IF(B$5&lt;Sheet4!BP$7,1,0)</f>
        <v>0</v>
      </c>
      <c r="C64" s="69">
        <f>IF(C$5&lt;Sheet4!BP$7,1,0)</f>
        <v>1</v>
      </c>
      <c r="D64" s="69">
        <f>IF(D$5&lt;Sheet4!BP$7,1,0)</f>
        <v>0</v>
      </c>
      <c r="E64" s="69">
        <f>IF(E$5&lt;Sheet4!BP$7,1,0)</f>
        <v>0</v>
      </c>
      <c r="F64" s="69">
        <f>IF(F$5&lt;Sheet4!BP$7,1,0)</f>
        <v>1</v>
      </c>
      <c r="G64" s="69">
        <f>IF(G$5&lt;Sheet4!BP$7,1,0)</f>
        <v>0</v>
      </c>
      <c r="H64" s="69">
        <f>IF(H$5&lt;Sheet4!BP$7,1,0)</f>
        <v>0</v>
      </c>
      <c r="I64" s="36"/>
      <c r="J64" s="69">
        <f>IF(J$5&lt;Sheet4!BP$7,1,0)</f>
        <v>1</v>
      </c>
      <c r="K64" s="69">
        <f>IF(K$5&lt;Sheet4!BP$7,1,0)</f>
        <v>0</v>
      </c>
      <c r="L64" s="69">
        <f>IF(L$5&lt;Sheet4!BP$7,1,0)</f>
        <v>0</v>
      </c>
      <c r="M64" s="69">
        <f>IF(M$5&lt;Sheet4!BP$7,1,0)</f>
        <v>1</v>
      </c>
      <c r="N64" s="69">
        <f>IF(N$5&lt;Sheet4!BP$7,1,0)</f>
        <v>0</v>
      </c>
      <c r="O64" s="69">
        <f>IF(O$5&lt;Sheet4!BP$7,1,0)</f>
        <v>1</v>
      </c>
      <c r="P64" s="69">
        <f>IF(P$5&lt;Sheet4!BP$7,1,0)</f>
        <v>0</v>
      </c>
      <c r="Q64" s="69">
        <f>IF(Q$5&lt;Sheet4!BP$7,1,0)</f>
        <v>0</v>
      </c>
      <c r="R64" s="36"/>
      <c r="S64" s="69">
        <f>IF(S$5&lt;Sheet4!BP$7,1,0)</f>
        <v>0</v>
      </c>
      <c r="T64" s="69">
        <f>IF(T$5&lt;Sheet4!BP$7,1,0)</f>
        <v>0</v>
      </c>
      <c r="U64" s="69">
        <f>IF(U$5&lt;Sheet4!BP$7,1,0)</f>
        <v>0</v>
      </c>
      <c r="V64" s="69">
        <f>IF(V$5&lt;Sheet4!BP$7,1,0)</f>
        <v>0</v>
      </c>
      <c r="W64" s="69">
        <f>IF(W$5&lt;Sheet4!BP$7,1,0)</f>
        <v>1</v>
      </c>
      <c r="X64" s="69">
        <f>IF(X$5&lt;Sheet4!BP$7,1,0)</f>
        <v>1</v>
      </c>
      <c r="Y64" s="69">
        <f>IF(Y$5&lt;Sheet4!BP$7,1,0)</f>
        <v>0</v>
      </c>
      <c r="Z64" s="69">
        <f>IF(Z$5&lt;Sheet4!BP$7,1,0)</f>
        <v>0</v>
      </c>
      <c r="AB64" t="str">
        <f t="shared" si="9"/>
        <v>00100100</v>
      </c>
      <c r="AC64" t="str">
        <f t="shared" si="10"/>
        <v>10010100</v>
      </c>
      <c r="AD64" t="str">
        <f t="shared" si="11"/>
        <v>00001100</v>
      </c>
    </row>
    <row r="65" spans="1:30" x14ac:dyDescent="0.25">
      <c r="A65" s="69">
        <f>IF(A$5&lt;Sheet4!BQ$7,1,0)</f>
        <v>0</v>
      </c>
      <c r="B65" s="69">
        <f>IF(B$5&lt;Sheet4!BQ$7,1,0)</f>
        <v>0</v>
      </c>
      <c r="C65" s="69">
        <f>IF(C$5&lt;Sheet4!BQ$7,1,0)</f>
        <v>1</v>
      </c>
      <c r="D65" s="69">
        <f>IF(D$5&lt;Sheet4!BQ$7,1,0)</f>
        <v>0</v>
      </c>
      <c r="E65" s="69">
        <f>IF(E$5&lt;Sheet4!BQ$7,1,0)</f>
        <v>0</v>
      </c>
      <c r="F65" s="69">
        <f>IF(F$5&lt;Sheet4!BQ$7,1,0)</f>
        <v>1</v>
      </c>
      <c r="G65" s="69">
        <f>IF(G$5&lt;Sheet4!BQ$7,1,0)</f>
        <v>0</v>
      </c>
      <c r="H65" s="69">
        <f>IF(H$5&lt;Sheet4!BQ$7,1,0)</f>
        <v>0</v>
      </c>
      <c r="I65" s="36"/>
      <c r="J65" s="69">
        <f>IF(J$5&lt;Sheet4!BQ$7,1,0)</f>
        <v>1</v>
      </c>
      <c r="K65" s="69">
        <f>IF(K$5&lt;Sheet4!BQ$7,1,0)</f>
        <v>0</v>
      </c>
      <c r="L65" s="69">
        <f>IF(L$5&lt;Sheet4!BQ$7,1,0)</f>
        <v>0</v>
      </c>
      <c r="M65" s="69">
        <f>IF(M$5&lt;Sheet4!BQ$7,1,0)</f>
        <v>1</v>
      </c>
      <c r="N65" s="69">
        <f>IF(N$5&lt;Sheet4!BQ$7,1,0)</f>
        <v>0</v>
      </c>
      <c r="O65" s="69">
        <f>IF(O$5&lt;Sheet4!BQ$7,1,0)</f>
        <v>1</v>
      </c>
      <c r="P65" s="69">
        <f>IF(P$5&lt;Sheet4!BQ$7,1,0)</f>
        <v>0</v>
      </c>
      <c r="Q65" s="69">
        <f>IF(Q$5&lt;Sheet4!BQ$7,1,0)</f>
        <v>0</v>
      </c>
      <c r="R65" s="36"/>
      <c r="S65" s="69">
        <f>IF(S$5&lt;Sheet4!BQ$7,1,0)</f>
        <v>0</v>
      </c>
      <c r="T65" s="69">
        <f>IF(T$5&lt;Sheet4!BQ$7,1,0)</f>
        <v>0</v>
      </c>
      <c r="U65" s="69">
        <f>IF(U$5&lt;Sheet4!BQ$7,1,0)</f>
        <v>0</v>
      </c>
      <c r="V65" s="69">
        <f>IF(V$5&lt;Sheet4!BQ$7,1,0)</f>
        <v>0</v>
      </c>
      <c r="W65" s="69">
        <f>IF(W$5&lt;Sheet4!BQ$7,1,0)</f>
        <v>1</v>
      </c>
      <c r="X65" s="69">
        <f>IF(X$5&lt;Sheet4!BQ$7,1,0)</f>
        <v>1</v>
      </c>
      <c r="Y65" s="69">
        <f>IF(Y$5&lt;Sheet4!BQ$7,1,0)</f>
        <v>0</v>
      </c>
      <c r="Z65" s="69">
        <f>IF(Z$5&lt;Sheet4!BQ$7,1,0)</f>
        <v>0</v>
      </c>
      <c r="AB65" t="str">
        <f t="shared" si="9"/>
        <v>00100100</v>
      </c>
      <c r="AC65" t="str">
        <f t="shared" si="10"/>
        <v>10010100</v>
      </c>
      <c r="AD65" t="str">
        <f t="shared" si="11"/>
        <v>00001100</v>
      </c>
    </row>
    <row r="66" spans="1:30" x14ac:dyDescent="0.25">
      <c r="A66" s="69">
        <f>IF(A$5&lt;Sheet4!BR$7,1,0)</f>
        <v>0</v>
      </c>
      <c r="B66" s="69">
        <f>IF(B$5&lt;Sheet4!BR$7,1,0)</f>
        <v>0</v>
      </c>
      <c r="C66" s="69">
        <f>IF(C$5&lt;Sheet4!BR$7,1,0)</f>
        <v>1</v>
      </c>
      <c r="D66" s="69">
        <f>IF(D$5&lt;Sheet4!BR$7,1,0)</f>
        <v>0</v>
      </c>
      <c r="E66" s="69">
        <f>IF(E$5&lt;Sheet4!BR$7,1,0)</f>
        <v>0</v>
      </c>
      <c r="F66" s="69">
        <f>IF(F$5&lt;Sheet4!BR$7,1,0)</f>
        <v>1</v>
      </c>
      <c r="G66" s="69">
        <f>IF(G$5&lt;Sheet4!BR$7,1,0)</f>
        <v>0</v>
      </c>
      <c r="H66" s="69">
        <f>IF(H$5&lt;Sheet4!BR$7,1,0)</f>
        <v>0</v>
      </c>
      <c r="I66" s="36"/>
      <c r="J66" s="69">
        <f>IF(J$5&lt;Sheet4!BR$7,1,0)</f>
        <v>1</v>
      </c>
      <c r="K66" s="69">
        <f>IF(K$5&lt;Sheet4!BR$7,1,0)</f>
        <v>0</v>
      </c>
      <c r="L66" s="69">
        <f>IF(L$5&lt;Sheet4!BR$7,1,0)</f>
        <v>0</v>
      </c>
      <c r="M66" s="69">
        <f>IF(M$5&lt;Sheet4!BR$7,1,0)</f>
        <v>1</v>
      </c>
      <c r="N66" s="69">
        <f>IF(N$5&lt;Sheet4!BR$7,1,0)</f>
        <v>0</v>
      </c>
      <c r="O66" s="69">
        <f>IF(O$5&lt;Sheet4!BR$7,1,0)</f>
        <v>1</v>
      </c>
      <c r="P66" s="69">
        <f>IF(P$5&lt;Sheet4!BR$7,1,0)</f>
        <v>0</v>
      </c>
      <c r="Q66" s="69">
        <f>IF(Q$5&lt;Sheet4!BR$7,1,0)</f>
        <v>0</v>
      </c>
      <c r="R66" s="36"/>
      <c r="S66" s="69">
        <f>IF(S$5&lt;Sheet4!BR$7,1,0)</f>
        <v>0</v>
      </c>
      <c r="T66" s="69">
        <f>IF(T$5&lt;Sheet4!BR$7,1,0)</f>
        <v>0</v>
      </c>
      <c r="U66" s="69">
        <f>IF(U$5&lt;Sheet4!BR$7,1,0)</f>
        <v>0</v>
      </c>
      <c r="V66" s="69">
        <f>IF(V$5&lt;Sheet4!BR$7,1,0)</f>
        <v>0</v>
      </c>
      <c r="W66" s="69">
        <f>IF(W$5&lt;Sheet4!BR$7,1,0)</f>
        <v>1</v>
      </c>
      <c r="X66" s="69">
        <f>IF(X$5&lt;Sheet4!BR$7,1,0)</f>
        <v>1</v>
      </c>
      <c r="Y66" s="69">
        <f>IF(Y$5&lt;Sheet4!BR$7,1,0)</f>
        <v>0</v>
      </c>
      <c r="Z66" s="69">
        <f>IF(Z$5&lt;Sheet4!BR$7,1,0)</f>
        <v>0</v>
      </c>
      <c r="AB66" t="str">
        <f t="shared" si="9"/>
        <v>00100100</v>
      </c>
      <c r="AC66" t="str">
        <f t="shared" si="10"/>
        <v>10010100</v>
      </c>
      <c r="AD66" t="str">
        <f t="shared" si="11"/>
        <v>00001100</v>
      </c>
    </row>
    <row r="67" spans="1:30" x14ac:dyDescent="0.25">
      <c r="A67" s="69">
        <f>IF(A$5&lt;Sheet4!BS$7,1,0)</f>
        <v>0</v>
      </c>
      <c r="B67" s="69">
        <f>IF(B$5&lt;Sheet4!BS$7,1,0)</f>
        <v>0</v>
      </c>
      <c r="C67" s="69">
        <f>IF(C$5&lt;Sheet4!BS$7,1,0)</f>
        <v>1</v>
      </c>
      <c r="D67" s="69">
        <f>IF(D$5&lt;Sheet4!BS$7,1,0)</f>
        <v>0</v>
      </c>
      <c r="E67" s="69">
        <f>IF(E$5&lt;Sheet4!BS$7,1,0)</f>
        <v>0</v>
      </c>
      <c r="F67" s="69">
        <f>IF(F$5&lt;Sheet4!BS$7,1,0)</f>
        <v>1</v>
      </c>
      <c r="G67" s="69">
        <f>IF(G$5&lt;Sheet4!BS$7,1,0)</f>
        <v>0</v>
      </c>
      <c r="H67" s="69">
        <f>IF(H$5&lt;Sheet4!BS$7,1,0)</f>
        <v>0</v>
      </c>
      <c r="I67" s="36"/>
      <c r="J67" s="69">
        <f>IF(J$5&lt;Sheet4!BS$7,1,0)</f>
        <v>1</v>
      </c>
      <c r="K67" s="69">
        <f>IF(K$5&lt;Sheet4!BS$7,1,0)</f>
        <v>0</v>
      </c>
      <c r="L67" s="69">
        <f>IF(L$5&lt;Sheet4!BS$7,1,0)</f>
        <v>0</v>
      </c>
      <c r="M67" s="69">
        <f>IF(M$5&lt;Sheet4!BS$7,1,0)</f>
        <v>1</v>
      </c>
      <c r="N67" s="69">
        <f>IF(N$5&lt;Sheet4!BS$7,1,0)</f>
        <v>0</v>
      </c>
      <c r="O67" s="69">
        <f>IF(O$5&lt;Sheet4!BS$7,1,0)</f>
        <v>1</v>
      </c>
      <c r="P67" s="69">
        <f>IF(P$5&lt;Sheet4!BS$7,1,0)</f>
        <v>0</v>
      </c>
      <c r="Q67" s="69">
        <f>IF(Q$5&lt;Sheet4!BS$7,1,0)</f>
        <v>0</v>
      </c>
      <c r="R67" s="36"/>
      <c r="S67" s="69">
        <f>IF(S$5&lt;Sheet4!BS$7,1,0)</f>
        <v>0</v>
      </c>
      <c r="T67" s="69">
        <f>IF(T$5&lt;Sheet4!BS$7,1,0)</f>
        <v>0</v>
      </c>
      <c r="U67" s="69">
        <f>IF(U$5&lt;Sheet4!BS$7,1,0)</f>
        <v>0</v>
      </c>
      <c r="V67" s="69">
        <f>IF(V$5&lt;Sheet4!BS$7,1,0)</f>
        <v>0</v>
      </c>
      <c r="W67" s="69">
        <f>IF(W$5&lt;Sheet4!BS$7,1,0)</f>
        <v>1</v>
      </c>
      <c r="X67" s="69">
        <f>IF(X$5&lt;Sheet4!BS$7,1,0)</f>
        <v>1</v>
      </c>
      <c r="Y67" s="69">
        <f>IF(Y$5&lt;Sheet4!BS$7,1,0)</f>
        <v>0</v>
      </c>
      <c r="Z67" s="69">
        <f>IF(Z$5&lt;Sheet4!BS$7,1,0)</f>
        <v>0</v>
      </c>
      <c r="AB67" t="str">
        <f>_xlfn.CONCAT(A67:H67)</f>
        <v>00100100</v>
      </c>
      <c r="AC67" t="str">
        <f>_xlfn.CONCAT(J67:Q67)</f>
        <v>10010100</v>
      </c>
      <c r="AD67" t="str">
        <f>_xlfn.CONCAT(S67:Z67)</f>
        <v>00001100</v>
      </c>
    </row>
    <row r="68" spans="1:30" x14ac:dyDescent="0.25">
      <c r="A68" s="69">
        <f>IF(A$5&lt;Sheet4!BT$7,1,0)</f>
        <v>0</v>
      </c>
      <c r="B68" s="69">
        <f>IF(B$5&lt;Sheet4!BT$7,1,0)</f>
        <v>0</v>
      </c>
      <c r="C68" s="69">
        <f>IF(C$5&lt;Sheet4!BT$7,1,0)</f>
        <v>1</v>
      </c>
      <c r="D68" s="69">
        <f>IF(D$5&lt;Sheet4!BT$7,1,0)</f>
        <v>0</v>
      </c>
      <c r="E68" s="69">
        <f>IF(E$5&lt;Sheet4!BT$7,1,0)</f>
        <v>0</v>
      </c>
      <c r="F68" s="69">
        <f>IF(F$5&lt;Sheet4!BT$7,1,0)</f>
        <v>1</v>
      </c>
      <c r="G68" s="69">
        <f>IF(G$5&lt;Sheet4!BT$7,1,0)</f>
        <v>0</v>
      </c>
      <c r="H68" s="69">
        <f>IF(H$5&lt;Sheet4!BT$7,1,0)</f>
        <v>0</v>
      </c>
      <c r="I68" s="36"/>
      <c r="J68" s="69">
        <f>IF(J$5&lt;Sheet4!BT$7,1,0)</f>
        <v>1</v>
      </c>
      <c r="K68" s="69">
        <f>IF(K$5&lt;Sheet4!BT$7,1,0)</f>
        <v>0</v>
      </c>
      <c r="L68" s="69">
        <f>IF(L$5&lt;Sheet4!BT$7,1,0)</f>
        <v>0</v>
      </c>
      <c r="M68" s="69">
        <f>IF(M$5&lt;Sheet4!BT$7,1,0)</f>
        <v>1</v>
      </c>
      <c r="N68" s="69">
        <f>IF(N$5&lt;Sheet4!BT$7,1,0)</f>
        <v>0</v>
      </c>
      <c r="O68" s="69">
        <f>IF(O$5&lt;Sheet4!BT$7,1,0)</f>
        <v>1</v>
      </c>
      <c r="P68" s="69">
        <f>IF(P$5&lt;Sheet4!BT$7,1,0)</f>
        <v>0</v>
      </c>
      <c r="Q68" s="69">
        <f>IF(Q$5&lt;Sheet4!BT$7,1,0)</f>
        <v>0</v>
      </c>
      <c r="R68" s="36"/>
      <c r="S68" s="69">
        <f>IF(S$5&lt;Sheet4!BT$7,1,0)</f>
        <v>0</v>
      </c>
      <c r="T68" s="69">
        <f>IF(T$5&lt;Sheet4!BT$7,1,0)</f>
        <v>0</v>
      </c>
      <c r="U68" s="69">
        <f>IF(U$5&lt;Sheet4!BT$7,1,0)</f>
        <v>0</v>
      </c>
      <c r="V68" s="69">
        <f>IF(V$5&lt;Sheet4!BT$7,1,0)</f>
        <v>0</v>
      </c>
      <c r="W68" s="69">
        <f>IF(W$5&lt;Sheet4!BT$7,1,0)</f>
        <v>1</v>
      </c>
      <c r="X68" s="69">
        <f>IF(X$5&lt;Sheet4!BT$7,1,0)</f>
        <v>1</v>
      </c>
      <c r="Y68" s="69">
        <f>IF(Y$5&lt;Sheet4!BT$7,1,0)</f>
        <v>0</v>
      </c>
      <c r="Z68" s="69">
        <f>IF(Z$5&lt;Sheet4!BT$7,1,0)</f>
        <v>0</v>
      </c>
      <c r="AB68" t="str">
        <f t="shared" ref="AB68:AB89" si="12">_xlfn.CONCAT(A68:H68)</f>
        <v>00100100</v>
      </c>
      <c r="AC68" t="str">
        <f t="shared" ref="AC68:AC89" si="13">_xlfn.CONCAT(J68:Q68)</f>
        <v>10010100</v>
      </c>
      <c r="AD68" t="str">
        <f t="shared" ref="AD68:AD89" si="14">_xlfn.CONCAT(S68:Z68)</f>
        <v>00001100</v>
      </c>
    </row>
    <row r="69" spans="1:30" x14ac:dyDescent="0.25">
      <c r="A69" s="69">
        <f>IF(A$5&lt;Sheet4!BU$7,1,0)</f>
        <v>0</v>
      </c>
      <c r="B69" s="69">
        <f>IF(B$5&lt;Sheet4!BU$7,1,0)</f>
        <v>0</v>
      </c>
      <c r="C69" s="69">
        <f>IF(C$5&lt;Sheet4!BU$7,1,0)</f>
        <v>1</v>
      </c>
      <c r="D69" s="69">
        <f>IF(D$5&lt;Sheet4!BU$7,1,0)</f>
        <v>0</v>
      </c>
      <c r="E69" s="69">
        <f>IF(E$5&lt;Sheet4!BU$7,1,0)</f>
        <v>0</v>
      </c>
      <c r="F69" s="69">
        <f>IF(F$5&lt;Sheet4!BU$7,1,0)</f>
        <v>1</v>
      </c>
      <c r="G69" s="69">
        <f>IF(G$5&lt;Sheet4!BU$7,1,0)</f>
        <v>0</v>
      </c>
      <c r="H69" s="69">
        <f>IF(H$5&lt;Sheet4!BU$7,1,0)</f>
        <v>0</v>
      </c>
      <c r="I69" s="36"/>
      <c r="J69" s="69">
        <f>IF(J$5&lt;Sheet4!BU$7,1,0)</f>
        <v>1</v>
      </c>
      <c r="K69" s="69">
        <f>IF(K$5&lt;Sheet4!BU$7,1,0)</f>
        <v>0</v>
      </c>
      <c r="L69" s="69">
        <f>IF(L$5&lt;Sheet4!BU$7,1,0)</f>
        <v>0</v>
      </c>
      <c r="M69" s="69">
        <f>IF(M$5&lt;Sheet4!BU$7,1,0)</f>
        <v>1</v>
      </c>
      <c r="N69" s="69">
        <f>IF(N$5&lt;Sheet4!BU$7,1,0)</f>
        <v>0</v>
      </c>
      <c r="O69" s="69">
        <f>IF(O$5&lt;Sheet4!BU$7,1,0)</f>
        <v>1</v>
      </c>
      <c r="P69" s="69">
        <f>IF(P$5&lt;Sheet4!BU$7,1,0)</f>
        <v>0</v>
      </c>
      <c r="Q69" s="69">
        <f>IF(Q$5&lt;Sheet4!BU$7,1,0)</f>
        <v>0</v>
      </c>
      <c r="R69" s="36"/>
      <c r="S69" s="69">
        <f>IF(S$5&lt;Sheet4!BU$7,1,0)</f>
        <v>0</v>
      </c>
      <c r="T69" s="69">
        <f>IF(T$5&lt;Sheet4!BU$7,1,0)</f>
        <v>0</v>
      </c>
      <c r="U69" s="69">
        <f>IF(U$5&lt;Sheet4!BU$7,1,0)</f>
        <v>0</v>
      </c>
      <c r="V69" s="69">
        <f>IF(V$5&lt;Sheet4!BU$7,1,0)</f>
        <v>0</v>
      </c>
      <c r="W69" s="69">
        <f>IF(W$5&lt;Sheet4!BU$7,1,0)</f>
        <v>1</v>
      </c>
      <c r="X69" s="69">
        <f>IF(X$5&lt;Sheet4!BU$7,1,0)</f>
        <v>1</v>
      </c>
      <c r="Y69" s="69">
        <f>IF(Y$5&lt;Sheet4!BU$7,1,0)</f>
        <v>0</v>
      </c>
      <c r="Z69" s="69">
        <f>IF(Z$5&lt;Sheet4!BU$7,1,0)</f>
        <v>0</v>
      </c>
      <c r="AB69" t="str">
        <f t="shared" si="12"/>
        <v>00100100</v>
      </c>
      <c r="AC69" t="str">
        <f t="shared" si="13"/>
        <v>10010100</v>
      </c>
      <c r="AD69" t="str">
        <f t="shared" si="14"/>
        <v>00001100</v>
      </c>
    </row>
    <row r="70" spans="1:30" x14ac:dyDescent="0.25">
      <c r="A70" s="69">
        <f>IF(A$5&lt;Sheet4!BV$7,1,0)</f>
        <v>0</v>
      </c>
      <c r="B70" s="69">
        <f>IF(B$5&lt;Sheet4!BV$7,1,0)</f>
        <v>0</v>
      </c>
      <c r="C70" s="69">
        <f>IF(C$5&lt;Sheet4!BV$7,1,0)</f>
        <v>1</v>
      </c>
      <c r="D70" s="69">
        <f>IF(D$5&lt;Sheet4!BV$7,1,0)</f>
        <v>0</v>
      </c>
      <c r="E70" s="69">
        <f>IF(E$5&lt;Sheet4!BV$7,1,0)</f>
        <v>0</v>
      </c>
      <c r="F70" s="69">
        <f>IF(F$5&lt;Sheet4!BV$7,1,0)</f>
        <v>1</v>
      </c>
      <c r="G70" s="69">
        <f>IF(G$5&lt;Sheet4!BV$7,1,0)</f>
        <v>0</v>
      </c>
      <c r="H70" s="69">
        <f>IF(H$5&lt;Sheet4!BV$7,1,0)</f>
        <v>0</v>
      </c>
      <c r="I70" s="36"/>
      <c r="J70" s="69">
        <f>IF(J$5&lt;Sheet4!BV$7,1,0)</f>
        <v>1</v>
      </c>
      <c r="K70" s="69">
        <f>IF(K$5&lt;Sheet4!BV$7,1,0)</f>
        <v>0</v>
      </c>
      <c r="L70" s="69">
        <f>IF(L$5&lt;Sheet4!BV$7,1,0)</f>
        <v>0</v>
      </c>
      <c r="M70" s="69">
        <f>IF(M$5&lt;Sheet4!BV$7,1,0)</f>
        <v>1</v>
      </c>
      <c r="N70" s="69">
        <f>IF(N$5&lt;Sheet4!BV$7,1,0)</f>
        <v>0</v>
      </c>
      <c r="O70" s="69">
        <f>IF(O$5&lt;Sheet4!BV$7,1,0)</f>
        <v>1</v>
      </c>
      <c r="P70" s="69">
        <f>IF(P$5&lt;Sheet4!BV$7,1,0)</f>
        <v>0</v>
      </c>
      <c r="Q70" s="69">
        <f>IF(Q$5&lt;Sheet4!BV$7,1,0)</f>
        <v>0</v>
      </c>
      <c r="R70" s="36"/>
      <c r="S70" s="69">
        <f>IF(S$5&lt;Sheet4!BV$7,1,0)</f>
        <v>0</v>
      </c>
      <c r="T70" s="69">
        <f>IF(T$5&lt;Sheet4!BV$7,1,0)</f>
        <v>0</v>
      </c>
      <c r="U70" s="69">
        <f>IF(U$5&lt;Sheet4!BV$7,1,0)</f>
        <v>0</v>
      </c>
      <c r="V70" s="69">
        <f>IF(V$5&lt;Sheet4!BV$7,1,0)</f>
        <v>0</v>
      </c>
      <c r="W70" s="69">
        <f>IF(W$5&lt;Sheet4!BV$7,1,0)</f>
        <v>1</v>
      </c>
      <c r="X70" s="69">
        <f>IF(X$5&lt;Sheet4!BV$7,1,0)</f>
        <v>1</v>
      </c>
      <c r="Y70" s="69">
        <f>IF(Y$5&lt;Sheet4!BV$7,1,0)</f>
        <v>0</v>
      </c>
      <c r="Z70" s="69">
        <f>IF(Z$5&lt;Sheet4!BV$7,1,0)</f>
        <v>0</v>
      </c>
      <c r="AB70" t="str">
        <f t="shared" si="12"/>
        <v>00100100</v>
      </c>
      <c r="AC70" t="str">
        <f t="shared" si="13"/>
        <v>10010100</v>
      </c>
      <c r="AD70" t="str">
        <f t="shared" si="14"/>
        <v>00001100</v>
      </c>
    </row>
    <row r="71" spans="1:30" x14ac:dyDescent="0.25">
      <c r="A71" s="69">
        <f>IF(A$5&lt;Sheet4!BW$7,1,0)</f>
        <v>0</v>
      </c>
      <c r="B71" s="69">
        <f>IF(B$5&lt;Sheet4!BW$7,1,0)</f>
        <v>0</v>
      </c>
      <c r="C71" s="69">
        <f>IF(C$5&lt;Sheet4!BW$7,1,0)</f>
        <v>1</v>
      </c>
      <c r="D71" s="69">
        <f>IF(D$5&lt;Sheet4!BW$7,1,0)</f>
        <v>0</v>
      </c>
      <c r="E71" s="69">
        <f>IF(E$5&lt;Sheet4!BW$7,1,0)</f>
        <v>0</v>
      </c>
      <c r="F71" s="69">
        <f>IF(F$5&lt;Sheet4!BW$7,1,0)</f>
        <v>1</v>
      </c>
      <c r="G71" s="69">
        <f>IF(G$5&lt;Sheet4!BW$7,1,0)</f>
        <v>0</v>
      </c>
      <c r="H71" s="69">
        <f>IF(H$5&lt;Sheet4!BW$7,1,0)</f>
        <v>0</v>
      </c>
      <c r="I71" s="36"/>
      <c r="J71" s="69">
        <f>IF(J$5&lt;Sheet4!BW$7,1,0)</f>
        <v>1</v>
      </c>
      <c r="K71" s="69">
        <f>IF(K$5&lt;Sheet4!BW$7,1,0)</f>
        <v>0</v>
      </c>
      <c r="L71" s="69">
        <f>IF(L$5&lt;Sheet4!BW$7,1,0)</f>
        <v>0</v>
      </c>
      <c r="M71" s="69">
        <f>IF(M$5&lt;Sheet4!BW$7,1,0)</f>
        <v>1</v>
      </c>
      <c r="N71" s="69">
        <f>IF(N$5&lt;Sheet4!BW$7,1,0)</f>
        <v>0</v>
      </c>
      <c r="O71" s="69">
        <f>IF(O$5&lt;Sheet4!BW$7,1,0)</f>
        <v>1</v>
      </c>
      <c r="P71" s="69">
        <f>IF(P$5&lt;Sheet4!BW$7,1,0)</f>
        <v>0</v>
      </c>
      <c r="Q71" s="69">
        <f>IF(Q$5&lt;Sheet4!BW$7,1,0)</f>
        <v>0</v>
      </c>
      <c r="R71" s="36"/>
      <c r="S71" s="69">
        <f>IF(S$5&lt;Sheet4!BW$7,1,0)</f>
        <v>0</v>
      </c>
      <c r="T71" s="69">
        <f>IF(T$5&lt;Sheet4!BW$7,1,0)</f>
        <v>0</v>
      </c>
      <c r="U71" s="69">
        <f>IF(U$5&lt;Sheet4!BW$7,1,0)</f>
        <v>0</v>
      </c>
      <c r="V71" s="69">
        <f>IF(V$5&lt;Sheet4!BW$7,1,0)</f>
        <v>0</v>
      </c>
      <c r="W71" s="69">
        <f>IF(W$5&lt;Sheet4!BW$7,1,0)</f>
        <v>1</v>
      </c>
      <c r="X71" s="69">
        <f>IF(X$5&lt;Sheet4!BW$7,1,0)</f>
        <v>1</v>
      </c>
      <c r="Y71" s="69">
        <f>IF(Y$5&lt;Sheet4!BW$7,1,0)</f>
        <v>0</v>
      </c>
      <c r="Z71" s="69">
        <f>IF(Z$5&lt;Sheet4!BW$7,1,0)</f>
        <v>0</v>
      </c>
      <c r="AB71" t="str">
        <f t="shared" si="12"/>
        <v>00100100</v>
      </c>
      <c r="AC71" t="str">
        <f t="shared" si="13"/>
        <v>10010100</v>
      </c>
      <c r="AD71" t="str">
        <f t="shared" si="14"/>
        <v>00001100</v>
      </c>
    </row>
    <row r="72" spans="1:30" x14ac:dyDescent="0.25">
      <c r="A72" s="69">
        <f>IF(A$5&lt;Sheet4!BX$7,1,0)</f>
        <v>0</v>
      </c>
      <c r="B72" s="69">
        <f>IF(B$5&lt;Sheet4!BX$7,1,0)</f>
        <v>0</v>
      </c>
      <c r="C72" s="69">
        <f>IF(C$5&lt;Sheet4!BX$7,1,0)</f>
        <v>1</v>
      </c>
      <c r="D72" s="69">
        <f>IF(D$5&lt;Sheet4!BX$7,1,0)</f>
        <v>0</v>
      </c>
      <c r="E72" s="69">
        <f>IF(E$5&lt;Sheet4!BX$7,1,0)</f>
        <v>0</v>
      </c>
      <c r="F72" s="69">
        <f>IF(F$5&lt;Sheet4!BX$7,1,0)</f>
        <v>1</v>
      </c>
      <c r="G72" s="69">
        <f>IF(G$5&lt;Sheet4!BX$7,1,0)</f>
        <v>0</v>
      </c>
      <c r="H72" s="69">
        <f>IF(H$5&lt;Sheet4!BX$7,1,0)</f>
        <v>0</v>
      </c>
      <c r="I72" s="36"/>
      <c r="J72" s="69">
        <f>IF(J$5&lt;Sheet4!BX$7,1,0)</f>
        <v>1</v>
      </c>
      <c r="K72" s="69">
        <f>IF(K$5&lt;Sheet4!BX$7,1,0)</f>
        <v>0</v>
      </c>
      <c r="L72" s="69">
        <f>IF(L$5&lt;Sheet4!BX$7,1,0)</f>
        <v>0</v>
      </c>
      <c r="M72" s="69">
        <f>IF(M$5&lt;Sheet4!BX$7,1,0)</f>
        <v>1</v>
      </c>
      <c r="N72" s="69">
        <f>IF(N$5&lt;Sheet4!BX$7,1,0)</f>
        <v>0</v>
      </c>
      <c r="O72" s="69">
        <f>IF(O$5&lt;Sheet4!BX$7,1,0)</f>
        <v>1</v>
      </c>
      <c r="P72" s="69">
        <f>IF(P$5&lt;Sheet4!BX$7,1,0)</f>
        <v>1</v>
      </c>
      <c r="Q72" s="69">
        <f>IF(Q$5&lt;Sheet4!BX$7,1,0)</f>
        <v>0</v>
      </c>
      <c r="R72" s="36"/>
      <c r="S72" s="69">
        <f>IF(S$5&lt;Sheet4!BX$7,1,0)</f>
        <v>0</v>
      </c>
      <c r="T72" s="69">
        <f>IF(T$5&lt;Sheet4!BX$7,1,0)</f>
        <v>0</v>
      </c>
      <c r="U72" s="69">
        <f>IF(U$5&lt;Sheet4!BX$7,1,0)</f>
        <v>0</v>
      </c>
      <c r="V72" s="69">
        <f>IF(V$5&lt;Sheet4!BX$7,1,0)</f>
        <v>0</v>
      </c>
      <c r="W72" s="69">
        <f>IF(W$5&lt;Sheet4!BX$7,1,0)</f>
        <v>1</v>
      </c>
      <c r="X72" s="69">
        <f>IF(X$5&lt;Sheet4!BX$7,1,0)</f>
        <v>1</v>
      </c>
      <c r="Y72" s="69">
        <f>IF(Y$5&lt;Sheet4!BX$7,1,0)</f>
        <v>0</v>
      </c>
      <c r="Z72" s="69">
        <f>IF(Z$5&lt;Sheet4!BX$7,1,0)</f>
        <v>0</v>
      </c>
      <c r="AB72" t="str">
        <f t="shared" si="12"/>
        <v>00100100</v>
      </c>
      <c r="AC72" t="str">
        <f t="shared" si="13"/>
        <v>10010110</v>
      </c>
      <c r="AD72" t="str">
        <f t="shared" si="14"/>
        <v>00001100</v>
      </c>
    </row>
    <row r="73" spans="1:30" x14ac:dyDescent="0.25">
      <c r="A73" s="69">
        <f>IF(A$5&lt;Sheet4!BY$7,1,0)</f>
        <v>0</v>
      </c>
      <c r="B73" s="69">
        <f>IF(B$5&lt;Sheet4!BY$7,1,0)</f>
        <v>0</v>
      </c>
      <c r="C73" s="69">
        <f>IF(C$5&lt;Sheet4!BY$7,1,0)</f>
        <v>1</v>
      </c>
      <c r="D73" s="69">
        <f>IF(D$5&lt;Sheet4!BY$7,1,0)</f>
        <v>0</v>
      </c>
      <c r="E73" s="69">
        <f>IF(E$5&lt;Sheet4!BY$7,1,0)</f>
        <v>0</v>
      </c>
      <c r="F73" s="69">
        <f>IF(F$5&lt;Sheet4!BY$7,1,0)</f>
        <v>1</v>
      </c>
      <c r="G73" s="69">
        <f>IF(G$5&lt;Sheet4!BY$7,1,0)</f>
        <v>0</v>
      </c>
      <c r="H73" s="69">
        <f>IF(H$5&lt;Sheet4!BY$7,1,0)</f>
        <v>0</v>
      </c>
      <c r="I73" s="36"/>
      <c r="J73" s="69">
        <f>IF(J$5&lt;Sheet4!BY$7,1,0)</f>
        <v>1</v>
      </c>
      <c r="K73" s="69">
        <f>IF(K$5&lt;Sheet4!BY$7,1,0)</f>
        <v>0</v>
      </c>
      <c r="L73" s="69">
        <f>IF(L$5&lt;Sheet4!BY$7,1,0)</f>
        <v>0</v>
      </c>
      <c r="M73" s="69">
        <f>IF(M$5&lt;Sheet4!BY$7,1,0)</f>
        <v>1</v>
      </c>
      <c r="N73" s="69">
        <f>IF(N$5&lt;Sheet4!BY$7,1,0)</f>
        <v>0</v>
      </c>
      <c r="O73" s="69">
        <f>IF(O$5&lt;Sheet4!BY$7,1,0)</f>
        <v>1</v>
      </c>
      <c r="P73" s="69">
        <f>IF(P$5&lt;Sheet4!BY$7,1,0)</f>
        <v>1</v>
      </c>
      <c r="Q73" s="69">
        <f>IF(Q$5&lt;Sheet4!BY$7,1,0)</f>
        <v>0</v>
      </c>
      <c r="R73" s="36"/>
      <c r="S73" s="69">
        <f>IF(S$5&lt;Sheet4!BY$7,1,0)</f>
        <v>0</v>
      </c>
      <c r="T73" s="69">
        <f>IF(T$5&lt;Sheet4!BY$7,1,0)</f>
        <v>0</v>
      </c>
      <c r="U73" s="69">
        <f>IF(U$5&lt;Sheet4!BY$7,1,0)</f>
        <v>0</v>
      </c>
      <c r="V73" s="69">
        <f>IF(V$5&lt;Sheet4!BY$7,1,0)</f>
        <v>0</v>
      </c>
      <c r="W73" s="69">
        <f>IF(W$5&lt;Sheet4!BY$7,1,0)</f>
        <v>1</v>
      </c>
      <c r="X73" s="69">
        <f>IF(X$5&lt;Sheet4!BY$7,1,0)</f>
        <v>1</v>
      </c>
      <c r="Y73" s="69">
        <f>IF(Y$5&lt;Sheet4!BY$7,1,0)</f>
        <v>0</v>
      </c>
      <c r="Z73" s="69">
        <f>IF(Z$5&lt;Sheet4!BY$7,1,0)</f>
        <v>0</v>
      </c>
      <c r="AB73" t="str">
        <f t="shared" si="12"/>
        <v>00100100</v>
      </c>
      <c r="AC73" t="str">
        <f t="shared" si="13"/>
        <v>10010110</v>
      </c>
      <c r="AD73" t="str">
        <f t="shared" si="14"/>
        <v>00001100</v>
      </c>
    </row>
    <row r="74" spans="1:30" x14ac:dyDescent="0.25">
      <c r="A74" s="69">
        <f>IF(A$5&lt;Sheet4!BZ$7,1,0)</f>
        <v>0</v>
      </c>
      <c r="B74" s="69">
        <f>IF(B$5&lt;Sheet4!BZ$7,1,0)</f>
        <v>0</v>
      </c>
      <c r="C74" s="69">
        <f>IF(C$5&lt;Sheet4!BZ$7,1,0)</f>
        <v>1</v>
      </c>
      <c r="D74" s="69">
        <f>IF(D$5&lt;Sheet4!BZ$7,1,0)</f>
        <v>0</v>
      </c>
      <c r="E74" s="69">
        <f>IF(E$5&lt;Sheet4!BZ$7,1,0)</f>
        <v>0</v>
      </c>
      <c r="F74" s="69">
        <f>IF(F$5&lt;Sheet4!BZ$7,1,0)</f>
        <v>1</v>
      </c>
      <c r="G74" s="69">
        <f>IF(G$5&lt;Sheet4!BZ$7,1,0)</f>
        <v>0</v>
      </c>
      <c r="H74" s="69">
        <f>IF(H$5&lt;Sheet4!BZ$7,1,0)</f>
        <v>0</v>
      </c>
      <c r="I74" s="36"/>
      <c r="J74" s="69">
        <f>IF(J$5&lt;Sheet4!BZ$7,1,0)</f>
        <v>1</v>
      </c>
      <c r="K74" s="69">
        <f>IF(K$5&lt;Sheet4!BZ$7,1,0)</f>
        <v>0</v>
      </c>
      <c r="L74" s="69">
        <f>IF(L$5&lt;Sheet4!BZ$7,1,0)</f>
        <v>0</v>
      </c>
      <c r="M74" s="69">
        <f>IF(M$5&lt;Sheet4!BZ$7,1,0)</f>
        <v>1</v>
      </c>
      <c r="N74" s="69">
        <f>IF(N$5&lt;Sheet4!BZ$7,1,0)</f>
        <v>0</v>
      </c>
      <c r="O74" s="69">
        <f>IF(O$5&lt;Sheet4!BZ$7,1,0)</f>
        <v>1</v>
      </c>
      <c r="P74" s="69">
        <f>IF(P$5&lt;Sheet4!BZ$7,1,0)</f>
        <v>1</v>
      </c>
      <c r="Q74" s="69">
        <f>IF(Q$5&lt;Sheet4!BZ$7,1,0)</f>
        <v>0</v>
      </c>
      <c r="R74" s="36"/>
      <c r="S74" s="69">
        <f>IF(S$5&lt;Sheet4!BZ$7,1,0)</f>
        <v>0</v>
      </c>
      <c r="T74" s="69">
        <f>IF(T$5&lt;Sheet4!BZ$7,1,0)</f>
        <v>0</v>
      </c>
      <c r="U74" s="69">
        <f>IF(U$5&lt;Sheet4!BZ$7,1,0)</f>
        <v>0</v>
      </c>
      <c r="V74" s="69">
        <f>IF(V$5&lt;Sheet4!BZ$7,1,0)</f>
        <v>0</v>
      </c>
      <c r="W74" s="69">
        <f>IF(W$5&lt;Sheet4!BZ$7,1,0)</f>
        <v>1</v>
      </c>
      <c r="X74" s="69">
        <f>IF(X$5&lt;Sheet4!BZ$7,1,0)</f>
        <v>1</v>
      </c>
      <c r="Y74" s="69">
        <f>IF(Y$5&lt;Sheet4!BZ$7,1,0)</f>
        <v>0</v>
      </c>
      <c r="Z74" s="69">
        <f>IF(Z$5&lt;Sheet4!BZ$7,1,0)</f>
        <v>0</v>
      </c>
      <c r="AB74" t="str">
        <f t="shared" si="12"/>
        <v>00100100</v>
      </c>
      <c r="AC74" t="str">
        <f t="shared" si="13"/>
        <v>10010110</v>
      </c>
      <c r="AD74" t="str">
        <f t="shared" si="14"/>
        <v>00001100</v>
      </c>
    </row>
    <row r="75" spans="1:30" x14ac:dyDescent="0.25">
      <c r="A75" s="69">
        <f>IF(A$5&lt;Sheet4!CA$7,1,0)</f>
        <v>0</v>
      </c>
      <c r="B75" s="69">
        <f>IF(B$5&lt;Sheet4!CA$7,1,0)</f>
        <v>0</v>
      </c>
      <c r="C75" s="69">
        <f>IF(C$5&lt;Sheet4!CA$7,1,0)</f>
        <v>1</v>
      </c>
      <c r="D75" s="69">
        <f>IF(D$5&lt;Sheet4!CA$7,1,0)</f>
        <v>0</v>
      </c>
      <c r="E75" s="69">
        <f>IF(E$5&lt;Sheet4!CA$7,1,0)</f>
        <v>0</v>
      </c>
      <c r="F75" s="69">
        <f>IF(F$5&lt;Sheet4!CA$7,1,0)</f>
        <v>1</v>
      </c>
      <c r="G75" s="69">
        <f>IF(G$5&lt;Sheet4!CA$7,1,0)</f>
        <v>0</v>
      </c>
      <c r="H75" s="69">
        <f>IF(H$5&lt;Sheet4!CA$7,1,0)</f>
        <v>0</v>
      </c>
      <c r="I75" s="36"/>
      <c r="J75" s="69">
        <f>IF(J$5&lt;Sheet4!CA$7,1,0)</f>
        <v>1</v>
      </c>
      <c r="K75" s="69">
        <f>IF(K$5&lt;Sheet4!CA$7,1,0)</f>
        <v>0</v>
      </c>
      <c r="L75" s="69">
        <f>IF(L$5&lt;Sheet4!CA$7,1,0)</f>
        <v>0</v>
      </c>
      <c r="M75" s="69">
        <f>IF(M$5&lt;Sheet4!CA$7,1,0)</f>
        <v>1</v>
      </c>
      <c r="N75" s="69">
        <f>IF(N$5&lt;Sheet4!CA$7,1,0)</f>
        <v>0</v>
      </c>
      <c r="O75" s="69">
        <f>IF(O$5&lt;Sheet4!CA$7,1,0)</f>
        <v>1</v>
      </c>
      <c r="P75" s="69">
        <f>IF(P$5&lt;Sheet4!CA$7,1,0)</f>
        <v>1</v>
      </c>
      <c r="Q75" s="69">
        <f>IF(Q$5&lt;Sheet4!CA$7,1,0)</f>
        <v>0</v>
      </c>
      <c r="R75" s="36"/>
      <c r="S75" s="69">
        <f>IF(S$5&lt;Sheet4!CA$7,1,0)</f>
        <v>0</v>
      </c>
      <c r="T75" s="69">
        <f>IF(T$5&lt;Sheet4!CA$7,1,0)</f>
        <v>0</v>
      </c>
      <c r="U75" s="69">
        <f>IF(U$5&lt;Sheet4!CA$7,1,0)</f>
        <v>0</v>
      </c>
      <c r="V75" s="69">
        <f>IF(V$5&lt;Sheet4!CA$7,1,0)</f>
        <v>0</v>
      </c>
      <c r="W75" s="69">
        <f>IF(W$5&lt;Sheet4!CA$7,1,0)</f>
        <v>1</v>
      </c>
      <c r="X75" s="69">
        <f>IF(X$5&lt;Sheet4!CA$7,1,0)</f>
        <v>1</v>
      </c>
      <c r="Y75" s="69">
        <f>IF(Y$5&lt;Sheet4!CA$7,1,0)</f>
        <v>0</v>
      </c>
      <c r="Z75" s="69">
        <f>IF(Z$5&lt;Sheet4!CA$7,1,0)</f>
        <v>0</v>
      </c>
      <c r="AB75" t="str">
        <f t="shared" si="12"/>
        <v>00100100</v>
      </c>
      <c r="AC75" t="str">
        <f t="shared" si="13"/>
        <v>10010110</v>
      </c>
      <c r="AD75" t="str">
        <f t="shared" si="14"/>
        <v>00001100</v>
      </c>
    </row>
    <row r="76" spans="1:30" x14ac:dyDescent="0.25">
      <c r="A76" s="69">
        <f>IF(A$5&lt;Sheet4!CB$7,1,0)</f>
        <v>0</v>
      </c>
      <c r="B76" s="69">
        <f>IF(B$5&lt;Sheet4!CB$7,1,0)</f>
        <v>0</v>
      </c>
      <c r="C76" s="69">
        <f>IF(C$5&lt;Sheet4!CB$7,1,0)</f>
        <v>1</v>
      </c>
      <c r="D76" s="69">
        <f>IF(D$5&lt;Sheet4!CB$7,1,0)</f>
        <v>0</v>
      </c>
      <c r="E76" s="69">
        <f>IF(E$5&lt;Sheet4!CB$7,1,0)</f>
        <v>0</v>
      </c>
      <c r="F76" s="69">
        <f>IF(F$5&lt;Sheet4!CB$7,1,0)</f>
        <v>1</v>
      </c>
      <c r="G76" s="69">
        <f>IF(G$5&lt;Sheet4!CB$7,1,0)</f>
        <v>0</v>
      </c>
      <c r="H76" s="69">
        <f>IF(H$5&lt;Sheet4!CB$7,1,0)</f>
        <v>0</v>
      </c>
      <c r="I76" s="36"/>
      <c r="J76" s="69">
        <f>IF(J$5&lt;Sheet4!CB$7,1,0)</f>
        <v>1</v>
      </c>
      <c r="K76" s="69">
        <f>IF(K$5&lt;Sheet4!CB$7,1,0)</f>
        <v>0</v>
      </c>
      <c r="L76" s="69">
        <f>IF(L$5&lt;Sheet4!CB$7,1,0)</f>
        <v>0</v>
      </c>
      <c r="M76" s="69">
        <f>IF(M$5&lt;Sheet4!CB$7,1,0)</f>
        <v>1</v>
      </c>
      <c r="N76" s="69">
        <f>IF(N$5&lt;Sheet4!CB$7,1,0)</f>
        <v>0</v>
      </c>
      <c r="O76" s="69">
        <f>IF(O$5&lt;Sheet4!CB$7,1,0)</f>
        <v>1</v>
      </c>
      <c r="P76" s="69">
        <f>IF(P$5&lt;Sheet4!CB$7,1,0)</f>
        <v>1</v>
      </c>
      <c r="Q76" s="69">
        <f>IF(Q$5&lt;Sheet4!CB$7,1,0)</f>
        <v>0</v>
      </c>
      <c r="R76" s="36"/>
      <c r="S76" s="69">
        <f>IF(S$5&lt;Sheet4!CB$7,1,0)</f>
        <v>0</v>
      </c>
      <c r="T76" s="69">
        <f>IF(T$5&lt;Sheet4!CB$7,1,0)</f>
        <v>0</v>
      </c>
      <c r="U76" s="69">
        <f>IF(U$5&lt;Sheet4!CB$7,1,0)</f>
        <v>0</v>
      </c>
      <c r="V76" s="69">
        <f>IF(V$5&lt;Sheet4!CB$7,1,0)</f>
        <v>0</v>
      </c>
      <c r="W76" s="69">
        <f>IF(W$5&lt;Sheet4!CB$7,1,0)</f>
        <v>1</v>
      </c>
      <c r="X76" s="69">
        <f>IF(X$5&lt;Sheet4!CB$7,1,0)</f>
        <v>1</v>
      </c>
      <c r="Y76" s="69">
        <f>IF(Y$5&lt;Sheet4!CB$7,1,0)</f>
        <v>0</v>
      </c>
      <c r="Z76" s="69">
        <f>IF(Z$5&lt;Sheet4!CB$7,1,0)</f>
        <v>0</v>
      </c>
      <c r="AB76" t="str">
        <f t="shared" si="12"/>
        <v>00100100</v>
      </c>
      <c r="AC76" t="str">
        <f t="shared" si="13"/>
        <v>10010110</v>
      </c>
      <c r="AD76" t="str">
        <f t="shared" si="14"/>
        <v>00001100</v>
      </c>
    </row>
    <row r="77" spans="1:30" x14ac:dyDescent="0.25">
      <c r="A77" s="69">
        <f>IF(A$5&lt;Sheet4!CC$7,1,0)</f>
        <v>0</v>
      </c>
      <c r="B77" s="69">
        <f>IF(B$5&lt;Sheet4!CC$7,1,0)</f>
        <v>0</v>
      </c>
      <c r="C77" s="69">
        <f>IF(C$5&lt;Sheet4!CC$7,1,0)</f>
        <v>1</v>
      </c>
      <c r="D77" s="69">
        <f>IF(D$5&lt;Sheet4!CC$7,1,0)</f>
        <v>0</v>
      </c>
      <c r="E77" s="69">
        <f>IF(E$5&lt;Sheet4!CC$7,1,0)</f>
        <v>0</v>
      </c>
      <c r="F77" s="69">
        <f>IF(F$5&lt;Sheet4!CC$7,1,0)</f>
        <v>1</v>
      </c>
      <c r="G77" s="69">
        <f>IF(G$5&lt;Sheet4!CC$7,1,0)</f>
        <v>0</v>
      </c>
      <c r="H77" s="69">
        <f>IF(H$5&lt;Sheet4!CC$7,1,0)</f>
        <v>0</v>
      </c>
      <c r="I77" s="36"/>
      <c r="J77" s="69">
        <f>IF(J$5&lt;Sheet4!CC$7,1,0)</f>
        <v>1</v>
      </c>
      <c r="K77" s="69">
        <f>IF(K$5&lt;Sheet4!CC$7,1,0)</f>
        <v>0</v>
      </c>
      <c r="L77" s="69">
        <f>IF(L$5&lt;Sheet4!CC$7,1,0)</f>
        <v>0</v>
      </c>
      <c r="M77" s="69">
        <f>IF(M$5&lt;Sheet4!CC$7,1,0)</f>
        <v>1</v>
      </c>
      <c r="N77" s="69">
        <f>IF(N$5&lt;Sheet4!CC$7,1,0)</f>
        <v>0</v>
      </c>
      <c r="O77" s="69">
        <f>IF(O$5&lt;Sheet4!CC$7,1,0)</f>
        <v>1</v>
      </c>
      <c r="P77" s="69">
        <f>IF(P$5&lt;Sheet4!CC$7,1,0)</f>
        <v>1</v>
      </c>
      <c r="Q77" s="69">
        <f>IF(Q$5&lt;Sheet4!CC$7,1,0)</f>
        <v>0</v>
      </c>
      <c r="R77" s="36"/>
      <c r="S77" s="69">
        <f>IF(S$5&lt;Sheet4!CC$7,1,0)</f>
        <v>0</v>
      </c>
      <c r="T77" s="69">
        <f>IF(T$5&lt;Sheet4!CC$7,1,0)</f>
        <v>0</v>
      </c>
      <c r="U77" s="69">
        <f>IF(U$5&lt;Sheet4!CC$7,1,0)</f>
        <v>0</v>
      </c>
      <c r="V77" s="69">
        <f>IF(V$5&lt;Sheet4!CC$7,1,0)</f>
        <v>0</v>
      </c>
      <c r="W77" s="69">
        <f>IF(W$5&lt;Sheet4!CC$7,1,0)</f>
        <v>1</v>
      </c>
      <c r="X77" s="69">
        <f>IF(X$5&lt;Sheet4!CC$7,1,0)</f>
        <v>1</v>
      </c>
      <c r="Y77" s="69">
        <f>IF(Y$5&lt;Sheet4!CC$7,1,0)</f>
        <v>0</v>
      </c>
      <c r="Z77" s="69">
        <f>IF(Z$5&lt;Sheet4!CC$7,1,0)</f>
        <v>0</v>
      </c>
      <c r="AB77" t="str">
        <f t="shared" si="12"/>
        <v>00100100</v>
      </c>
      <c r="AC77" t="str">
        <f t="shared" si="13"/>
        <v>10010110</v>
      </c>
      <c r="AD77" t="str">
        <f t="shared" si="14"/>
        <v>00001100</v>
      </c>
    </row>
    <row r="78" spans="1:30" x14ac:dyDescent="0.25">
      <c r="A78" s="69">
        <f>IF(A$5&lt;Sheet4!CD$7,1,0)</f>
        <v>0</v>
      </c>
      <c r="B78" s="69">
        <f>IF(B$5&lt;Sheet4!CD$7,1,0)</f>
        <v>0</v>
      </c>
      <c r="C78" s="69">
        <f>IF(C$5&lt;Sheet4!CD$7,1,0)</f>
        <v>1</v>
      </c>
      <c r="D78" s="69">
        <f>IF(D$5&lt;Sheet4!CD$7,1,0)</f>
        <v>0</v>
      </c>
      <c r="E78" s="69">
        <f>IF(E$5&lt;Sheet4!CD$7,1,0)</f>
        <v>0</v>
      </c>
      <c r="F78" s="69">
        <f>IF(F$5&lt;Sheet4!CD$7,1,0)</f>
        <v>1</v>
      </c>
      <c r="G78" s="69">
        <f>IF(G$5&lt;Sheet4!CD$7,1,0)</f>
        <v>0</v>
      </c>
      <c r="H78" s="69">
        <f>IF(H$5&lt;Sheet4!CD$7,1,0)</f>
        <v>0</v>
      </c>
      <c r="I78" s="36"/>
      <c r="J78" s="69">
        <f>IF(J$5&lt;Sheet4!CD$7,1,0)</f>
        <v>1</v>
      </c>
      <c r="K78" s="69">
        <f>IF(K$5&lt;Sheet4!CD$7,1,0)</f>
        <v>0</v>
      </c>
      <c r="L78" s="69">
        <f>IF(L$5&lt;Sheet4!CD$7,1,0)</f>
        <v>0</v>
      </c>
      <c r="M78" s="69">
        <f>IF(M$5&lt;Sheet4!CD$7,1,0)</f>
        <v>1</v>
      </c>
      <c r="N78" s="69">
        <f>IF(N$5&lt;Sheet4!CD$7,1,0)</f>
        <v>0</v>
      </c>
      <c r="O78" s="69">
        <f>IF(O$5&lt;Sheet4!CD$7,1,0)</f>
        <v>1</v>
      </c>
      <c r="P78" s="69">
        <f>IF(P$5&lt;Sheet4!CD$7,1,0)</f>
        <v>1</v>
      </c>
      <c r="Q78" s="69">
        <f>IF(Q$5&lt;Sheet4!CD$7,1,0)</f>
        <v>0</v>
      </c>
      <c r="R78" s="36"/>
      <c r="S78" s="69">
        <f>IF(S$5&lt;Sheet4!CD$7,1,0)</f>
        <v>0</v>
      </c>
      <c r="T78" s="69">
        <f>IF(T$5&lt;Sheet4!CD$7,1,0)</f>
        <v>0</v>
      </c>
      <c r="U78" s="69">
        <f>IF(U$5&lt;Sheet4!CD$7,1,0)</f>
        <v>0</v>
      </c>
      <c r="V78" s="69">
        <f>IF(V$5&lt;Sheet4!CD$7,1,0)</f>
        <v>0</v>
      </c>
      <c r="W78" s="69">
        <f>IF(W$5&lt;Sheet4!CD$7,1,0)</f>
        <v>1</v>
      </c>
      <c r="X78" s="69">
        <f>IF(X$5&lt;Sheet4!CD$7,1,0)</f>
        <v>1</v>
      </c>
      <c r="Y78" s="69">
        <f>IF(Y$5&lt;Sheet4!CD$7,1,0)</f>
        <v>0</v>
      </c>
      <c r="Z78" s="69">
        <f>IF(Z$5&lt;Sheet4!CD$7,1,0)</f>
        <v>0</v>
      </c>
      <c r="AB78" t="str">
        <f t="shared" si="12"/>
        <v>00100100</v>
      </c>
      <c r="AC78" t="str">
        <f t="shared" si="13"/>
        <v>10010110</v>
      </c>
      <c r="AD78" t="str">
        <f t="shared" si="14"/>
        <v>00001100</v>
      </c>
    </row>
    <row r="79" spans="1:30" x14ac:dyDescent="0.25">
      <c r="A79" s="69">
        <f>IF(A$5&lt;Sheet4!CE$7,1,0)</f>
        <v>0</v>
      </c>
      <c r="B79" s="69">
        <f>IF(B$5&lt;Sheet4!CE$7,1,0)</f>
        <v>0</v>
      </c>
      <c r="C79" s="69">
        <f>IF(C$5&lt;Sheet4!CE$7,1,0)</f>
        <v>1</v>
      </c>
      <c r="D79" s="69">
        <f>IF(D$5&lt;Sheet4!CE$7,1,0)</f>
        <v>0</v>
      </c>
      <c r="E79" s="69">
        <f>IF(E$5&lt;Sheet4!CE$7,1,0)</f>
        <v>0</v>
      </c>
      <c r="F79" s="69">
        <f>IF(F$5&lt;Sheet4!CE$7,1,0)</f>
        <v>1</v>
      </c>
      <c r="G79" s="69">
        <f>IF(G$5&lt;Sheet4!CE$7,1,0)</f>
        <v>0</v>
      </c>
      <c r="H79" s="69">
        <f>IF(H$5&lt;Sheet4!CE$7,1,0)</f>
        <v>0</v>
      </c>
      <c r="I79" s="36"/>
      <c r="J79" s="69">
        <f>IF(J$5&lt;Sheet4!CE$7,1,0)</f>
        <v>1</v>
      </c>
      <c r="K79" s="69">
        <f>IF(K$5&lt;Sheet4!CE$7,1,0)</f>
        <v>0</v>
      </c>
      <c r="L79" s="69">
        <f>IF(L$5&lt;Sheet4!CE$7,1,0)</f>
        <v>0</v>
      </c>
      <c r="M79" s="69">
        <f>IF(M$5&lt;Sheet4!CE$7,1,0)</f>
        <v>1</v>
      </c>
      <c r="N79" s="69">
        <f>IF(N$5&lt;Sheet4!CE$7,1,0)</f>
        <v>0</v>
      </c>
      <c r="O79" s="69">
        <f>IF(O$5&lt;Sheet4!CE$7,1,0)</f>
        <v>1</v>
      </c>
      <c r="P79" s="69">
        <f>IF(P$5&lt;Sheet4!CE$7,1,0)</f>
        <v>1</v>
      </c>
      <c r="Q79" s="69">
        <f>IF(Q$5&lt;Sheet4!CE$7,1,0)</f>
        <v>0</v>
      </c>
      <c r="R79" s="36"/>
      <c r="S79" s="69">
        <f>IF(S$5&lt;Sheet4!CE$7,1,0)</f>
        <v>0</v>
      </c>
      <c r="T79" s="69">
        <f>IF(T$5&lt;Sheet4!CE$7,1,0)</f>
        <v>0</v>
      </c>
      <c r="U79" s="69">
        <f>IF(U$5&lt;Sheet4!CE$7,1,0)</f>
        <v>0</v>
      </c>
      <c r="V79" s="69">
        <f>IF(V$5&lt;Sheet4!CE$7,1,0)</f>
        <v>0</v>
      </c>
      <c r="W79" s="69">
        <f>IF(W$5&lt;Sheet4!CE$7,1,0)</f>
        <v>1</v>
      </c>
      <c r="X79" s="69">
        <f>IF(X$5&lt;Sheet4!CE$7,1,0)</f>
        <v>1</v>
      </c>
      <c r="Y79" s="69">
        <f>IF(Y$5&lt;Sheet4!CE$7,1,0)</f>
        <v>0</v>
      </c>
      <c r="Z79" s="69">
        <f>IF(Z$5&lt;Sheet4!CE$7,1,0)</f>
        <v>0</v>
      </c>
      <c r="AB79" t="str">
        <f t="shared" si="12"/>
        <v>00100100</v>
      </c>
      <c r="AC79" t="str">
        <f t="shared" si="13"/>
        <v>10010110</v>
      </c>
      <c r="AD79" t="str">
        <f t="shared" si="14"/>
        <v>00001100</v>
      </c>
    </row>
    <row r="80" spans="1:30" x14ac:dyDescent="0.25">
      <c r="A80" s="69">
        <f>IF(A$5&lt;Sheet4!CF$7,1,0)</f>
        <v>0</v>
      </c>
      <c r="B80" s="69">
        <f>IF(B$5&lt;Sheet4!CF$7,1,0)</f>
        <v>0</v>
      </c>
      <c r="C80" s="69">
        <f>IF(C$5&lt;Sheet4!CF$7,1,0)</f>
        <v>1</v>
      </c>
      <c r="D80" s="69">
        <f>IF(D$5&lt;Sheet4!CF$7,1,0)</f>
        <v>0</v>
      </c>
      <c r="E80" s="69">
        <f>IF(E$5&lt;Sheet4!CF$7,1,0)</f>
        <v>0</v>
      </c>
      <c r="F80" s="69">
        <f>IF(F$5&lt;Sheet4!CF$7,1,0)</f>
        <v>1</v>
      </c>
      <c r="G80" s="69">
        <f>IF(G$5&lt;Sheet4!CF$7,1,0)</f>
        <v>0</v>
      </c>
      <c r="H80" s="69">
        <f>IF(H$5&lt;Sheet4!CF$7,1,0)</f>
        <v>0</v>
      </c>
      <c r="I80" s="36"/>
      <c r="J80" s="69">
        <f>IF(J$5&lt;Sheet4!CF$7,1,0)</f>
        <v>1</v>
      </c>
      <c r="K80" s="69">
        <f>IF(K$5&lt;Sheet4!CF$7,1,0)</f>
        <v>0</v>
      </c>
      <c r="L80" s="69">
        <f>IF(L$5&lt;Sheet4!CF$7,1,0)</f>
        <v>0</v>
      </c>
      <c r="M80" s="69">
        <f>IF(M$5&lt;Sheet4!CF$7,1,0)</f>
        <v>1</v>
      </c>
      <c r="N80" s="69">
        <f>IF(N$5&lt;Sheet4!CF$7,1,0)</f>
        <v>0</v>
      </c>
      <c r="O80" s="69">
        <f>IF(O$5&lt;Sheet4!CF$7,1,0)</f>
        <v>1</v>
      </c>
      <c r="P80" s="69">
        <f>IF(P$5&lt;Sheet4!CF$7,1,0)</f>
        <v>1</v>
      </c>
      <c r="Q80" s="69">
        <f>IF(Q$5&lt;Sheet4!CF$7,1,0)</f>
        <v>0</v>
      </c>
      <c r="R80" s="36"/>
      <c r="S80" s="69">
        <f>IF(S$5&lt;Sheet4!CF$7,1,0)</f>
        <v>0</v>
      </c>
      <c r="T80" s="69">
        <f>IF(T$5&lt;Sheet4!CF$7,1,0)</f>
        <v>0</v>
      </c>
      <c r="U80" s="69">
        <f>IF(U$5&lt;Sheet4!CF$7,1,0)</f>
        <v>0</v>
      </c>
      <c r="V80" s="69">
        <f>IF(V$5&lt;Sheet4!CF$7,1,0)</f>
        <v>0</v>
      </c>
      <c r="W80" s="69">
        <f>IF(W$5&lt;Sheet4!CF$7,1,0)</f>
        <v>1</v>
      </c>
      <c r="X80" s="69">
        <f>IF(X$5&lt;Sheet4!CF$7,1,0)</f>
        <v>1</v>
      </c>
      <c r="Y80" s="69">
        <f>IF(Y$5&lt;Sheet4!CF$7,1,0)</f>
        <v>0</v>
      </c>
      <c r="Z80" s="69">
        <f>IF(Z$5&lt;Sheet4!CF$7,1,0)</f>
        <v>0</v>
      </c>
      <c r="AB80" t="str">
        <f t="shared" si="12"/>
        <v>00100100</v>
      </c>
      <c r="AC80" t="str">
        <f t="shared" si="13"/>
        <v>10010110</v>
      </c>
      <c r="AD80" t="str">
        <f t="shared" si="14"/>
        <v>00001100</v>
      </c>
    </row>
    <row r="81" spans="1:30" x14ac:dyDescent="0.25">
      <c r="A81" s="69">
        <f>IF(A$5&lt;Sheet4!CG$7,1,0)</f>
        <v>0</v>
      </c>
      <c r="B81" s="69">
        <f>IF(B$5&lt;Sheet4!CG$7,1,0)</f>
        <v>0</v>
      </c>
      <c r="C81" s="69">
        <f>IF(C$5&lt;Sheet4!CG$7,1,0)</f>
        <v>1</v>
      </c>
      <c r="D81" s="69">
        <f>IF(D$5&lt;Sheet4!CG$7,1,0)</f>
        <v>0</v>
      </c>
      <c r="E81" s="69">
        <f>IF(E$5&lt;Sheet4!CG$7,1,0)</f>
        <v>0</v>
      </c>
      <c r="F81" s="69">
        <f>IF(F$5&lt;Sheet4!CG$7,1,0)</f>
        <v>1</v>
      </c>
      <c r="G81" s="69">
        <f>IF(G$5&lt;Sheet4!CG$7,1,0)</f>
        <v>0</v>
      </c>
      <c r="H81" s="69">
        <f>IF(H$5&lt;Sheet4!CG$7,1,0)</f>
        <v>0</v>
      </c>
      <c r="I81" s="36"/>
      <c r="J81" s="69">
        <f>IF(J$5&lt;Sheet4!CG$7,1,0)</f>
        <v>1</v>
      </c>
      <c r="K81" s="69">
        <f>IF(K$5&lt;Sheet4!CG$7,1,0)</f>
        <v>0</v>
      </c>
      <c r="L81" s="69">
        <f>IF(L$5&lt;Sheet4!CG$7,1,0)</f>
        <v>0</v>
      </c>
      <c r="M81" s="69">
        <f>IF(M$5&lt;Sheet4!CG$7,1,0)</f>
        <v>1</v>
      </c>
      <c r="N81" s="69">
        <f>IF(N$5&lt;Sheet4!CG$7,1,0)</f>
        <v>0</v>
      </c>
      <c r="O81" s="69">
        <f>IF(O$5&lt;Sheet4!CG$7,1,0)</f>
        <v>1</v>
      </c>
      <c r="P81" s="69">
        <f>IF(P$5&lt;Sheet4!CG$7,1,0)</f>
        <v>1</v>
      </c>
      <c r="Q81" s="69">
        <f>IF(Q$5&lt;Sheet4!CG$7,1,0)</f>
        <v>0</v>
      </c>
      <c r="R81" s="36"/>
      <c r="S81" s="69">
        <f>IF(S$5&lt;Sheet4!CG$7,1,0)</f>
        <v>0</v>
      </c>
      <c r="T81" s="69">
        <f>IF(T$5&lt;Sheet4!CG$7,1,0)</f>
        <v>0</v>
      </c>
      <c r="U81" s="69">
        <f>IF(U$5&lt;Sheet4!CG$7,1,0)</f>
        <v>0</v>
      </c>
      <c r="V81" s="69">
        <f>IF(V$5&lt;Sheet4!CG$7,1,0)</f>
        <v>0</v>
      </c>
      <c r="W81" s="69">
        <f>IF(W$5&lt;Sheet4!CG$7,1,0)</f>
        <v>1</v>
      </c>
      <c r="X81" s="69">
        <f>IF(X$5&lt;Sheet4!CG$7,1,0)</f>
        <v>1</v>
      </c>
      <c r="Y81" s="69">
        <f>IF(Y$5&lt;Sheet4!CG$7,1,0)</f>
        <v>0</v>
      </c>
      <c r="Z81" s="69">
        <f>IF(Z$5&lt;Sheet4!CG$7,1,0)</f>
        <v>0</v>
      </c>
      <c r="AB81" t="str">
        <f t="shared" si="12"/>
        <v>00100100</v>
      </c>
      <c r="AC81" t="str">
        <f t="shared" si="13"/>
        <v>10010110</v>
      </c>
      <c r="AD81" t="str">
        <f t="shared" si="14"/>
        <v>00001100</v>
      </c>
    </row>
    <row r="82" spans="1:30" x14ac:dyDescent="0.25">
      <c r="A82" s="69">
        <f>IF(A$5&lt;Sheet4!CH$7,1,0)</f>
        <v>0</v>
      </c>
      <c r="B82" s="69">
        <f>IF(B$5&lt;Sheet4!CH$7,1,0)</f>
        <v>0</v>
      </c>
      <c r="C82" s="69">
        <f>IF(C$5&lt;Sheet4!CH$7,1,0)</f>
        <v>1</v>
      </c>
      <c r="D82" s="69">
        <f>IF(D$5&lt;Sheet4!CH$7,1,0)</f>
        <v>0</v>
      </c>
      <c r="E82" s="69">
        <f>IF(E$5&lt;Sheet4!CH$7,1,0)</f>
        <v>0</v>
      </c>
      <c r="F82" s="69">
        <f>IF(F$5&lt;Sheet4!CH$7,1,0)</f>
        <v>1</v>
      </c>
      <c r="G82" s="69">
        <f>IF(G$5&lt;Sheet4!CH$7,1,0)</f>
        <v>0</v>
      </c>
      <c r="H82" s="69">
        <f>IF(H$5&lt;Sheet4!CH$7,1,0)</f>
        <v>0</v>
      </c>
      <c r="I82" s="36"/>
      <c r="J82" s="69">
        <f>IF(J$5&lt;Sheet4!CH$7,1,0)</f>
        <v>1</v>
      </c>
      <c r="K82" s="69">
        <f>IF(K$5&lt;Sheet4!CH$7,1,0)</f>
        <v>0</v>
      </c>
      <c r="L82" s="69">
        <f>IF(L$5&lt;Sheet4!CH$7,1,0)</f>
        <v>0</v>
      </c>
      <c r="M82" s="69">
        <f>IF(M$5&lt;Sheet4!CH$7,1,0)</f>
        <v>1</v>
      </c>
      <c r="N82" s="69">
        <f>IF(N$5&lt;Sheet4!CH$7,1,0)</f>
        <v>0</v>
      </c>
      <c r="O82" s="69">
        <f>IF(O$5&lt;Sheet4!CH$7,1,0)</f>
        <v>1</v>
      </c>
      <c r="P82" s="69">
        <f>IF(P$5&lt;Sheet4!CH$7,1,0)</f>
        <v>1</v>
      </c>
      <c r="Q82" s="69">
        <f>IF(Q$5&lt;Sheet4!CH$7,1,0)</f>
        <v>0</v>
      </c>
      <c r="R82" s="36"/>
      <c r="S82" s="69">
        <f>IF(S$5&lt;Sheet4!CH$7,1,0)</f>
        <v>0</v>
      </c>
      <c r="T82" s="69">
        <f>IF(T$5&lt;Sheet4!CH$7,1,0)</f>
        <v>0</v>
      </c>
      <c r="U82" s="69">
        <f>IF(U$5&lt;Sheet4!CH$7,1,0)</f>
        <v>0</v>
      </c>
      <c r="V82" s="69">
        <f>IF(V$5&lt;Sheet4!CH$7,1,0)</f>
        <v>0</v>
      </c>
      <c r="W82" s="69">
        <f>IF(W$5&lt;Sheet4!CH$7,1,0)</f>
        <v>1</v>
      </c>
      <c r="X82" s="69">
        <f>IF(X$5&lt;Sheet4!CH$7,1,0)</f>
        <v>1</v>
      </c>
      <c r="Y82" s="69">
        <f>IF(Y$5&lt;Sheet4!CH$7,1,0)</f>
        <v>0</v>
      </c>
      <c r="Z82" s="69">
        <f>IF(Z$5&lt;Sheet4!CH$7,1,0)</f>
        <v>0</v>
      </c>
      <c r="AB82" t="str">
        <f t="shared" si="12"/>
        <v>00100100</v>
      </c>
      <c r="AC82" t="str">
        <f t="shared" si="13"/>
        <v>10010110</v>
      </c>
      <c r="AD82" t="str">
        <f t="shared" si="14"/>
        <v>00001100</v>
      </c>
    </row>
    <row r="83" spans="1:30" x14ac:dyDescent="0.25">
      <c r="A83" s="69">
        <f>IF(A$5&lt;Sheet4!CI$7,1,0)</f>
        <v>0</v>
      </c>
      <c r="B83" s="69">
        <f>IF(B$5&lt;Sheet4!CI$7,1,0)</f>
        <v>0</v>
      </c>
      <c r="C83" s="69">
        <f>IF(C$5&lt;Sheet4!CI$7,1,0)</f>
        <v>1</v>
      </c>
      <c r="D83" s="69">
        <f>IF(D$5&lt;Sheet4!CI$7,1,0)</f>
        <v>0</v>
      </c>
      <c r="E83" s="69">
        <f>IF(E$5&lt;Sheet4!CI$7,1,0)</f>
        <v>0</v>
      </c>
      <c r="F83" s="69">
        <f>IF(F$5&lt;Sheet4!CI$7,1,0)</f>
        <v>1</v>
      </c>
      <c r="G83" s="69">
        <f>IF(G$5&lt;Sheet4!CI$7,1,0)</f>
        <v>0</v>
      </c>
      <c r="H83" s="69">
        <f>IF(H$5&lt;Sheet4!CI$7,1,0)</f>
        <v>0</v>
      </c>
      <c r="I83" s="36"/>
      <c r="J83" s="69">
        <f>IF(J$5&lt;Sheet4!CI$7,1,0)</f>
        <v>1</v>
      </c>
      <c r="K83" s="69">
        <f>IF(K$5&lt;Sheet4!CI$7,1,0)</f>
        <v>0</v>
      </c>
      <c r="L83" s="69">
        <f>IF(L$5&lt;Sheet4!CI$7,1,0)</f>
        <v>0</v>
      </c>
      <c r="M83" s="69">
        <f>IF(M$5&lt;Sheet4!CI$7,1,0)</f>
        <v>1</v>
      </c>
      <c r="N83" s="69">
        <f>IF(N$5&lt;Sheet4!CI$7,1,0)</f>
        <v>0</v>
      </c>
      <c r="O83" s="69">
        <f>IF(O$5&lt;Sheet4!CI$7,1,0)</f>
        <v>1</v>
      </c>
      <c r="P83" s="69">
        <f>IF(P$5&lt;Sheet4!CI$7,1,0)</f>
        <v>1</v>
      </c>
      <c r="Q83" s="69">
        <f>IF(Q$5&lt;Sheet4!CI$7,1,0)</f>
        <v>0</v>
      </c>
      <c r="R83" s="36"/>
      <c r="S83" s="69">
        <f>IF(S$5&lt;Sheet4!CI$7,1,0)</f>
        <v>0</v>
      </c>
      <c r="T83" s="69">
        <f>IF(T$5&lt;Sheet4!CI$7,1,0)</f>
        <v>0</v>
      </c>
      <c r="U83" s="69">
        <f>IF(U$5&lt;Sheet4!CI$7,1,0)</f>
        <v>0</v>
      </c>
      <c r="V83" s="69">
        <f>IF(V$5&lt;Sheet4!CI$7,1,0)</f>
        <v>0</v>
      </c>
      <c r="W83" s="69">
        <f>IF(W$5&lt;Sheet4!CI$7,1,0)</f>
        <v>1</v>
      </c>
      <c r="X83" s="69">
        <f>IF(X$5&lt;Sheet4!CI$7,1,0)</f>
        <v>1</v>
      </c>
      <c r="Y83" s="69">
        <f>IF(Y$5&lt;Sheet4!CI$7,1,0)</f>
        <v>0</v>
      </c>
      <c r="Z83" s="69">
        <f>IF(Z$5&lt;Sheet4!CI$7,1,0)</f>
        <v>0</v>
      </c>
      <c r="AB83" t="str">
        <f t="shared" si="12"/>
        <v>00100100</v>
      </c>
      <c r="AC83" t="str">
        <f t="shared" si="13"/>
        <v>10010110</v>
      </c>
      <c r="AD83" t="str">
        <f t="shared" si="14"/>
        <v>00001100</v>
      </c>
    </row>
    <row r="84" spans="1:30" x14ac:dyDescent="0.25">
      <c r="A84" s="69">
        <f>IF(A$5&lt;Sheet4!CJ$7,1,0)</f>
        <v>0</v>
      </c>
      <c r="B84" s="69">
        <f>IF(B$5&lt;Sheet4!CJ$7,1,0)</f>
        <v>0</v>
      </c>
      <c r="C84" s="69">
        <f>IF(C$5&lt;Sheet4!CJ$7,1,0)</f>
        <v>1</v>
      </c>
      <c r="D84" s="69">
        <f>IF(D$5&lt;Sheet4!CJ$7,1,0)</f>
        <v>0</v>
      </c>
      <c r="E84" s="69">
        <f>IF(E$5&lt;Sheet4!CJ$7,1,0)</f>
        <v>0</v>
      </c>
      <c r="F84" s="69">
        <f>IF(F$5&lt;Sheet4!CJ$7,1,0)</f>
        <v>1</v>
      </c>
      <c r="G84" s="69">
        <f>IF(G$5&lt;Sheet4!CJ$7,1,0)</f>
        <v>0</v>
      </c>
      <c r="H84" s="69">
        <f>IF(H$5&lt;Sheet4!CJ$7,1,0)</f>
        <v>0</v>
      </c>
      <c r="I84" s="36"/>
      <c r="J84" s="69">
        <f>IF(J$5&lt;Sheet4!CJ$7,1,0)</f>
        <v>1</v>
      </c>
      <c r="K84" s="69">
        <f>IF(K$5&lt;Sheet4!CJ$7,1,0)</f>
        <v>0</v>
      </c>
      <c r="L84" s="69">
        <f>IF(L$5&lt;Sheet4!CJ$7,1,0)</f>
        <v>0</v>
      </c>
      <c r="M84" s="69">
        <f>IF(M$5&lt;Sheet4!CJ$7,1,0)</f>
        <v>1</v>
      </c>
      <c r="N84" s="69">
        <f>IF(N$5&lt;Sheet4!CJ$7,1,0)</f>
        <v>0</v>
      </c>
      <c r="O84" s="69">
        <f>IF(O$5&lt;Sheet4!CJ$7,1,0)</f>
        <v>1</v>
      </c>
      <c r="P84" s="69">
        <f>IF(P$5&lt;Sheet4!CJ$7,1,0)</f>
        <v>1</v>
      </c>
      <c r="Q84" s="69">
        <f>IF(Q$5&lt;Sheet4!CJ$7,1,0)</f>
        <v>0</v>
      </c>
      <c r="R84" s="36"/>
      <c r="S84" s="69">
        <f>IF(S$5&lt;Sheet4!CJ$7,1,0)</f>
        <v>0</v>
      </c>
      <c r="T84" s="69">
        <f>IF(T$5&lt;Sheet4!CJ$7,1,0)</f>
        <v>0</v>
      </c>
      <c r="U84" s="69">
        <f>IF(U$5&lt;Sheet4!CJ$7,1,0)</f>
        <v>0</v>
      </c>
      <c r="V84" s="69">
        <f>IF(V$5&lt;Sheet4!CJ$7,1,0)</f>
        <v>0</v>
      </c>
      <c r="W84" s="69">
        <f>IF(W$5&lt;Sheet4!CJ$7,1,0)</f>
        <v>1</v>
      </c>
      <c r="X84" s="69">
        <f>IF(X$5&lt;Sheet4!CJ$7,1,0)</f>
        <v>1</v>
      </c>
      <c r="Y84" s="69">
        <f>IF(Y$5&lt;Sheet4!CJ$7,1,0)</f>
        <v>0</v>
      </c>
      <c r="Z84" s="69">
        <f>IF(Z$5&lt;Sheet4!CJ$7,1,0)</f>
        <v>0</v>
      </c>
      <c r="AB84" t="str">
        <f t="shared" si="12"/>
        <v>00100100</v>
      </c>
      <c r="AC84" t="str">
        <f t="shared" si="13"/>
        <v>10010110</v>
      </c>
      <c r="AD84" t="str">
        <f t="shared" si="14"/>
        <v>00001100</v>
      </c>
    </row>
    <row r="85" spans="1:30" x14ac:dyDescent="0.25">
      <c r="A85" s="69">
        <f>IF(A$5&lt;Sheet4!CK$7,1,0)</f>
        <v>0</v>
      </c>
      <c r="B85" s="69">
        <f>IF(B$5&lt;Sheet4!CK$7,1,0)</f>
        <v>0</v>
      </c>
      <c r="C85" s="69">
        <f>IF(C$5&lt;Sheet4!CK$7,1,0)</f>
        <v>1</v>
      </c>
      <c r="D85" s="69">
        <f>IF(D$5&lt;Sheet4!CK$7,1,0)</f>
        <v>0</v>
      </c>
      <c r="E85" s="69">
        <f>IF(E$5&lt;Sheet4!CK$7,1,0)</f>
        <v>0</v>
      </c>
      <c r="F85" s="69">
        <f>IF(F$5&lt;Sheet4!CK$7,1,0)</f>
        <v>1</v>
      </c>
      <c r="G85" s="69">
        <f>IF(G$5&lt;Sheet4!CK$7,1,0)</f>
        <v>0</v>
      </c>
      <c r="H85" s="69">
        <f>IF(H$5&lt;Sheet4!CK$7,1,0)</f>
        <v>0</v>
      </c>
      <c r="I85" s="36"/>
      <c r="J85" s="69">
        <f>IF(J$5&lt;Sheet4!CK$7,1,0)</f>
        <v>1</v>
      </c>
      <c r="K85" s="69">
        <f>IF(K$5&lt;Sheet4!CK$7,1,0)</f>
        <v>0</v>
      </c>
      <c r="L85" s="69">
        <f>IF(L$5&lt;Sheet4!CK$7,1,0)</f>
        <v>0</v>
      </c>
      <c r="M85" s="69">
        <f>IF(M$5&lt;Sheet4!CK$7,1,0)</f>
        <v>1</v>
      </c>
      <c r="N85" s="69">
        <f>IF(N$5&lt;Sheet4!CK$7,1,0)</f>
        <v>0</v>
      </c>
      <c r="O85" s="69">
        <f>IF(O$5&lt;Sheet4!CK$7,1,0)</f>
        <v>1</v>
      </c>
      <c r="P85" s="69">
        <f>IF(P$5&lt;Sheet4!CK$7,1,0)</f>
        <v>1</v>
      </c>
      <c r="Q85" s="69">
        <f>IF(Q$5&lt;Sheet4!CK$7,1,0)</f>
        <v>0</v>
      </c>
      <c r="R85" s="36"/>
      <c r="S85" s="69">
        <f>IF(S$5&lt;Sheet4!CK$7,1,0)</f>
        <v>0</v>
      </c>
      <c r="T85" s="69">
        <f>IF(T$5&lt;Sheet4!CK$7,1,0)</f>
        <v>0</v>
      </c>
      <c r="U85" s="69">
        <f>IF(U$5&lt;Sheet4!CK$7,1,0)</f>
        <v>0</v>
      </c>
      <c r="V85" s="69">
        <f>IF(V$5&lt;Sheet4!CK$7,1,0)</f>
        <v>0</v>
      </c>
      <c r="W85" s="69">
        <f>IF(W$5&lt;Sheet4!CK$7,1,0)</f>
        <v>1</v>
      </c>
      <c r="X85" s="69">
        <f>IF(X$5&lt;Sheet4!CK$7,1,0)</f>
        <v>1</v>
      </c>
      <c r="Y85" s="69">
        <f>IF(Y$5&lt;Sheet4!CK$7,1,0)</f>
        <v>0</v>
      </c>
      <c r="Z85" s="69">
        <f>IF(Z$5&lt;Sheet4!CK$7,1,0)</f>
        <v>0</v>
      </c>
      <c r="AB85" t="str">
        <f t="shared" si="12"/>
        <v>00100100</v>
      </c>
      <c r="AC85" t="str">
        <f t="shared" si="13"/>
        <v>10010110</v>
      </c>
      <c r="AD85" t="str">
        <f t="shared" si="14"/>
        <v>00001100</v>
      </c>
    </row>
    <row r="86" spans="1:30" x14ac:dyDescent="0.25">
      <c r="A86" s="69">
        <f>IF(A$5&lt;Sheet4!CL$7,1,0)</f>
        <v>0</v>
      </c>
      <c r="B86" s="69">
        <f>IF(B$5&lt;Sheet4!CL$7,1,0)</f>
        <v>0</v>
      </c>
      <c r="C86" s="69">
        <f>IF(C$5&lt;Sheet4!CL$7,1,0)</f>
        <v>1</v>
      </c>
      <c r="D86" s="69">
        <f>IF(D$5&lt;Sheet4!CL$7,1,0)</f>
        <v>0</v>
      </c>
      <c r="E86" s="69">
        <f>IF(E$5&lt;Sheet4!CL$7,1,0)</f>
        <v>0</v>
      </c>
      <c r="F86" s="69">
        <f>IF(F$5&lt;Sheet4!CL$7,1,0)</f>
        <v>1</v>
      </c>
      <c r="G86" s="69">
        <f>IF(G$5&lt;Sheet4!CL$7,1,0)</f>
        <v>0</v>
      </c>
      <c r="H86" s="69">
        <f>IF(H$5&lt;Sheet4!CL$7,1,0)</f>
        <v>0</v>
      </c>
      <c r="I86" s="36"/>
      <c r="J86" s="69">
        <f>IF(J$5&lt;Sheet4!CL$7,1,0)</f>
        <v>1</v>
      </c>
      <c r="K86" s="69">
        <f>IF(K$5&lt;Sheet4!CL$7,1,0)</f>
        <v>0</v>
      </c>
      <c r="L86" s="69">
        <f>IF(L$5&lt;Sheet4!CL$7,1,0)</f>
        <v>0</v>
      </c>
      <c r="M86" s="69">
        <f>IF(M$5&lt;Sheet4!CL$7,1,0)</f>
        <v>1</v>
      </c>
      <c r="N86" s="69">
        <f>IF(N$5&lt;Sheet4!CL$7,1,0)</f>
        <v>0</v>
      </c>
      <c r="O86" s="69">
        <f>IF(O$5&lt;Sheet4!CL$7,1,0)</f>
        <v>1</v>
      </c>
      <c r="P86" s="69">
        <f>IF(P$5&lt;Sheet4!CL$7,1,0)</f>
        <v>1</v>
      </c>
      <c r="Q86" s="69">
        <f>IF(Q$5&lt;Sheet4!CL$7,1,0)</f>
        <v>0</v>
      </c>
      <c r="R86" s="36"/>
      <c r="S86" s="69">
        <f>IF(S$5&lt;Sheet4!CL$7,1,0)</f>
        <v>0</v>
      </c>
      <c r="T86" s="69">
        <f>IF(T$5&lt;Sheet4!CL$7,1,0)</f>
        <v>0</v>
      </c>
      <c r="U86" s="69">
        <f>IF(U$5&lt;Sheet4!CL$7,1,0)</f>
        <v>0</v>
      </c>
      <c r="V86" s="69">
        <f>IF(V$5&lt;Sheet4!CL$7,1,0)</f>
        <v>0</v>
      </c>
      <c r="W86" s="69">
        <f>IF(W$5&lt;Sheet4!CL$7,1,0)</f>
        <v>1</v>
      </c>
      <c r="X86" s="69">
        <f>IF(X$5&lt;Sheet4!CL$7,1,0)</f>
        <v>1</v>
      </c>
      <c r="Y86" s="69">
        <f>IF(Y$5&lt;Sheet4!CL$7,1,0)</f>
        <v>0</v>
      </c>
      <c r="Z86" s="69">
        <f>IF(Z$5&lt;Sheet4!CL$7,1,0)</f>
        <v>0</v>
      </c>
      <c r="AB86" t="str">
        <f t="shared" si="12"/>
        <v>00100100</v>
      </c>
      <c r="AC86" t="str">
        <f t="shared" si="13"/>
        <v>10010110</v>
      </c>
      <c r="AD86" t="str">
        <f t="shared" si="14"/>
        <v>00001100</v>
      </c>
    </row>
    <row r="87" spans="1:30" x14ac:dyDescent="0.25">
      <c r="A87" s="69">
        <f>IF(A$5&lt;Sheet4!CM$7,1,0)</f>
        <v>0</v>
      </c>
      <c r="B87" s="69">
        <f>IF(B$5&lt;Sheet4!CM$7,1,0)</f>
        <v>0</v>
      </c>
      <c r="C87" s="69">
        <f>IF(C$5&lt;Sheet4!CM$7,1,0)</f>
        <v>1</v>
      </c>
      <c r="D87" s="69">
        <f>IF(D$5&lt;Sheet4!CM$7,1,0)</f>
        <v>0</v>
      </c>
      <c r="E87" s="69">
        <f>IF(E$5&lt;Sheet4!CM$7,1,0)</f>
        <v>0</v>
      </c>
      <c r="F87" s="69">
        <f>IF(F$5&lt;Sheet4!CM$7,1,0)</f>
        <v>1</v>
      </c>
      <c r="G87" s="69">
        <f>IF(G$5&lt;Sheet4!CM$7,1,0)</f>
        <v>0</v>
      </c>
      <c r="H87" s="69">
        <f>IF(H$5&lt;Sheet4!CM$7,1,0)</f>
        <v>0</v>
      </c>
      <c r="I87" s="36"/>
      <c r="J87" s="69">
        <f>IF(J$5&lt;Sheet4!CM$7,1,0)</f>
        <v>1</v>
      </c>
      <c r="K87" s="69">
        <f>IF(K$5&lt;Sheet4!CM$7,1,0)</f>
        <v>0</v>
      </c>
      <c r="L87" s="69">
        <f>IF(L$5&lt;Sheet4!CM$7,1,0)</f>
        <v>0</v>
      </c>
      <c r="M87" s="69">
        <f>IF(M$5&lt;Sheet4!CM$7,1,0)</f>
        <v>1</v>
      </c>
      <c r="N87" s="69">
        <f>IF(N$5&lt;Sheet4!CM$7,1,0)</f>
        <v>0</v>
      </c>
      <c r="O87" s="69">
        <f>IF(O$5&lt;Sheet4!CM$7,1,0)</f>
        <v>1</v>
      </c>
      <c r="P87" s="69">
        <f>IF(P$5&lt;Sheet4!CM$7,1,0)</f>
        <v>1</v>
      </c>
      <c r="Q87" s="69">
        <f>IF(Q$5&lt;Sheet4!CM$7,1,0)</f>
        <v>0</v>
      </c>
      <c r="R87" s="36"/>
      <c r="S87" s="69">
        <f>IF(S$5&lt;Sheet4!CM$7,1,0)</f>
        <v>0</v>
      </c>
      <c r="T87" s="69">
        <f>IF(T$5&lt;Sheet4!CM$7,1,0)</f>
        <v>0</v>
      </c>
      <c r="U87" s="69">
        <f>IF(U$5&lt;Sheet4!CM$7,1,0)</f>
        <v>0</v>
      </c>
      <c r="V87" s="69">
        <f>IF(V$5&lt;Sheet4!CM$7,1,0)</f>
        <v>0</v>
      </c>
      <c r="W87" s="69">
        <f>IF(W$5&lt;Sheet4!CM$7,1,0)</f>
        <v>1</v>
      </c>
      <c r="X87" s="69">
        <f>IF(X$5&lt;Sheet4!CM$7,1,0)</f>
        <v>1</v>
      </c>
      <c r="Y87" s="69">
        <f>IF(Y$5&lt;Sheet4!CM$7,1,0)</f>
        <v>0</v>
      </c>
      <c r="Z87" s="69">
        <f>IF(Z$5&lt;Sheet4!CM$7,1,0)</f>
        <v>0</v>
      </c>
      <c r="AB87" t="str">
        <f t="shared" si="12"/>
        <v>00100100</v>
      </c>
      <c r="AC87" t="str">
        <f t="shared" si="13"/>
        <v>10010110</v>
      </c>
      <c r="AD87" t="str">
        <f t="shared" si="14"/>
        <v>00001100</v>
      </c>
    </row>
    <row r="88" spans="1:30" x14ac:dyDescent="0.25">
      <c r="A88" s="69">
        <f>IF(A$5&lt;Sheet4!CN$7,1,0)</f>
        <v>0</v>
      </c>
      <c r="B88" s="69">
        <f>IF(B$5&lt;Sheet4!CN$7,1,0)</f>
        <v>0</v>
      </c>
      <c r="C88" s="69">
        <f>IF(C$5&lt;Sheet4!CN$7,1,0)</f>
        <v>1</v>
      </c>
      <c r="D88" s="69">
        <f>IF(D$5&lt;Sheet4!CN$7,1,0)</f>
        <v>0</v>
      </c>
      <c r="E88" s="69">
        <f>IF(E$5&lt;Sheet4!CN$7,1,0)</f>
        <v>0</v>
      </c>
      <c r="F88" s="69">
        <f>IF(F$5&lt;Sheet4!CN$7,1,0)</f>
        <v>1</v>
      </c>
      <c r="G88" s="69">
        <f>IF(G$5&lt;Sheet4!CN$7,1,0)</f>
        <v>0</v>
      </c>
      <c r="H88" s="69">
        <f>IF(H$5&lt;Sheet4!CN$7,1,0)</f>
        <v>0</v>
      </c>
      <c r="I88" s="36"/>
      <c r="J88" s="69">
        <f>IF(J$5&lt;Sheet4!CN$7,1,0)</f>
        <v>1</v>
      </c>
      <c r="K88" s="69">
        <f>IF(K$5&lt;Sheet4!CN$7,1,0)</f>
        <v>0</v>
      </c>
      <c r="L88" s="69">
        <f>IF(L$5&lt;Sheet4!CN$7,1,0)</f>
        <v>0</v>
      </c>
      <c r="M88" s="69">
        <f>IF(M$5&lt;Sheet4!CN$7,1,0)</f>
        <v>1</v>
      </c>
      <c r="N88" s="69">
        <f>IF(N$5&lt;Sheet4!CN$7,1,0)</f>
        <v>0</v>
      </c>
      <c r="O88" s="69">
        <f>IF(O$5&lt;Sheet4!CN$7,1,0)</f>
        <v>1</v>
      </c>
      <c r="P88" s="69">
        <f>IF(P$5&lt;Sheet4!CN$7,1,0)</f>
        <v>1</v>
      </c>
      <c r="Q88" s="69">
        <f>IF(Q$5&lt;Sheet4!CN$7,1,0)</f>
        <v>0</v>
      </c>
      <c r="R88" s="36"/>
      <c r="S88" s="69">
        <f>IF(S$5&lt;Sheet4!CN$7,1,0)</f>
        <v>0</v>
      </c>
      <c r="T88" s="69">
        <f>IF(T$5&lt;Sheet4!CN$7,1,0)</f>
        <v>0</v>
      </c>
      <c r="U88" s="69">
        <f>IF(U$5&lt;Sheet4!CN$7,1,0)</f>
        <v>0</v>
      </c>
      <c r="V88" s="69">
        <f>IF(V$5&lt;Sheet4!CN$7,1,0)</f>
        <v>0</v>
      </c>
      <c r="W88" s="69">
        <f>IF(W$5&lt;Sheet4!CN$7,1,0)</f>
        <v>1</v>
      </c>
      <c r="X88" s="69">
        <f>IF(X$5&lt;Sheet4!CN$7,1,0)</f>
        <v>1</v>
      </c>
      <c r="Y88" s="69">
        <f>IF(Y$5&lt;Sheet4!CN$7,1,0)</f>
        <v>0</v>
      </c>
      <c r="Z88" s="69">
        <f>IF(Z$5&lt;Sheet4!CN$7,1,0)</f>
        <v>0</v>
      </c>
      <c r="AB88" t="str">
        <f t="shared" si="12"/>
        <v>00100100</v>
      </c>
      <c r="AC88" t="str">
        <f t="shared" si="13"/>
        <v>10010110</v>
      </c>
      <c r="AD88" t="str">
        <f t="shared" si="14"/>
        <v>00001100</v>
      </c>
    </row>
    <row r="89" spans="1:30" x14ac:dyDescent="0.25">
      <c r="A89" s="69">
        <f>IF(A$5&lt;Sheet4!CO$7,1,0)</f>
        <v>0</v>
      </c>
      <c r="B89" s="69">
        <f>IF(B$5&lt;Sheet4!CO$7,1,0)</f>
        <v>0</v>
      </c>
      <c r="C89" s="69">
        <f>IF(C$5&lt;Sheet4!CO$7,1,0)</f>
        <v>1</v>
      </c>
      <c r="D89" s="69">
        <f>IF(D$5&lt;Sheet4!CO$7,1,0)</f>
        <v>0</v>
      </c>
      <c r="E89" s="69">
        <f>IF(E$5&lt;Sheet4!CO$7,1,0)</f>
        <v>0</v>
      </c>
      <c r="F89" s="69">
        <f>IF(F$5&lt;Sheet4!CO$7,1,0)</f>
        <v>1</v>
      </c>
      <c r="G89" s="69">
        <f>IF(G$5&lt;Sheet4!CO$7,1,0)</f>
        <v>0</v>
      </c>
      <c r="H89" s="69">
        <f>IF(H$5&lt;Sheet4!CO$7,1,0)</f>
        <v>0</v>
      </c>
      <c r="I89" s="36"/>
      <c r="J89" s="69">
        <f>IF(J$5&lt;Sheet4!CO$7,1,0)</f>
        <v>1</v>
      </c>
      <c r="K89" s="69">
        <f>IF(K$5&lt;Sheet4!CO$7,1,0)</f>
        <v>0</v>
      </c>
      <c r="L89" s="69">
        <f>IF(L$5&lt;Sheet4!CO$7,1,0)</f>
        <v>0</v>
      </c>
      <c r="M89" s="69">
        <f>IF(M$5&lt;Sheet4!CO$7,1,0)</f>
        <v>1</v>
      </c>
      <c r="N89" s="69">
        <f>IF(N$5&lt;Sheet4!CO$7,1,0)</f>
        <v>0</v>
      </c>
      <c r="O89" s="69">
        <f>IF(O$5&lt;Sheet4!CO$7,1,0)</f>
        <v>1</v>
      </c>
      <c r="P89" s="69">
        <f>IF(P$5&lt;Sheet4!CO$7,1,0)</f>
        <v>1</v>
      </c>
      <c r="Q89" s="69">
        <f>IF(Q$5&lt;Sheet4!CO$7,1,0)</f>
        <v>0</v>
      </c>
      <c r="R89" s="36"/>
      <c r="S89" s="69">
        <f>IF(S$5&lt;Sheet4!CO$7,1,0)</f>
        <v>0</v>
      </c>
      <c r="T89" s="69">
        <f>IF(T$5&lt;Sheet4!CO$7,1,0)</f>
        <v>0</v>
      </c>
      <c r="U89" s="69">
        <f>IF(U$5&lt;Sheet4!CO$7,1,0)</f>
        <v>0</v>
      </c>
      <c r="V89" s="69">
        <f>IF(V$5&lt;Sheet4!CO$7,1,0)</f>
        <v>0</v>
      </c>
      <c r="W89" s="69">
        <f>IF(W$5&lt;Sheet4!CO$7,1,0)</f>
        <v>1</v>
      </c>
      <c r="X89" s="69">
        <f>IF(X$5&lt;Sheet4!CO$7,1,0)</f>
        <v>1</v>
      </c>
      <c r="Y89" s="69">
        <f>IF(Y$5&lt;Sheet4!CO$7,1,0)</f>
        <v>0</v>
      </c>
      <c r="Z89" s="69">
        <f>IF(Z$5&lt;Sheet4!CO$7,1,0)</f>
        <v>0</v>
      </c>
      <c r="AB89" t="str">
        <f t="shared" si="12"/>
        <v>00100100</v>
      </c>
      <c r="AC89" t="str">
        <f t="shared" si="13"/>
        <v>10010110</v>
      </c>
      <c r="AD89" t="str">
        <f t="shared" si="14"/>
        <v>00001100</v>
      </c>
    </row>
    <row r="90" spans="1:30" x14ac:dyDescent="0.25">
      <c r="A90" s="69">
        <f>IF(A$5&lt;Sheet4!CP$7,1,0)</f>
        <v>0</v>
      </c>
      <c r="B90" s="69">
        <f>IF(B$5&lt;Sheet4!CP$7,1,0)</f>
        <v>0</v>
      </c>
      <c r="C90" s="69">
        <f>IF(C$5&lt;Sheet4!CP$7,1,0)</f>
        <v>1</v>
      </c>
      <c r="D90" s="69">
        <f>IF(D$5&lt;Sheet4!CP$7,1,0)</f>
        <v>0</v>
      </c>
      <c r="E90" s="69">
        <f>IF(E$5&lt;Sheet4!CP$7,1,0)</f>
        <v>0</v>
      </c>
      <c r="F90" s="69">
        <f>IF(F$5&lt;Sheet4!CP$7,1,0)</f>
        <v>1</v>
      </c>
      <c r="G90" s="69">
        <f>IF(G$5&lt;Sheet4!CP$7,1,0)</f>
        <v>0</v>
      </c>
      <c r="H90" s="69">
        <f>IF(H$5&lt;Sheet4!CP$7,1,0)</f>
        <v>0</v>
      </c>
      <c r="I90" s="36"/>
      <c r="J90" s="69">
        <f>IF(J$5&lt;Sheet4!CP$7,1,0)</f>
        <v>1</v>
      </c>
      <c r="K90" s="69">
        <f>IF(K$5&lt;Sheet4!CP$7,1,0)</f>
        <v>0</v>
      </c>
      <c r="L90" s="69">
        <f>IF(L$5&lt;Sheet4!CP$7,1,0)</f>
        <v>0</v>
      </c>
      <c r="M90" s="69">
        <f>IF(M$5&lt;Sheet4!CP$7,1,0)</f>
        <v>1</v>
      </c>
      <c r="N90" s="69">
        <f>IF(N$5&lt;Sheet4!CP$7,1,0)</f>
        <v>0</v>
      </c>
      <c r="O90" s="69">
        <f>IF(O$5&lt;Sheet4!CP$7,1,0)</f>
        <v>1</v>
      </c>
      <c r="P90" s="69">
        <f>IF(P$5&lt;Sheet4!CP$7,1,0)</f>
        <v>1</v>
      </c>
      <c r="Q90" s="69">
        <f>IF(Q$5&lt;Sheet4!CP$7,1,0)</f>
        <v>0</v>
      </c>
      <c r="R90" s="36"/>
      <c r="S90" s="69">
        <f>IF(S$5&lt;Sheet4!CP$7,1,0)</f>
        <v>0</v>
      </c>
      <c r="T90" s="69">
        <f>IF(T$5&lt;Sheet4!CP$7,1,0)</f>
        <v>0</v>
      </c>
      <c r="U90" s="69">
        <f>IF(U$5&lt;Sheet4!CP$7,1,0)</f>
        <v>0</v>
      </c>
      <c r="V90" s="69">
        <f>IF(V$5&lt;Sheet4!CP$7,1,0)</f>
        <v>0</v>
      </c>
      <c r="W90" s="69">
        <f>IF(W$5&lt;Sheet4!CP$7,1,0)</f>
        <v>1</v>
      </c>
      <c r="X90" s="69">
        <f>IF(X$5&lt;Sheet4!CP$7,1,0)</f>
        <v>1</v>
      </c>
      <c r="Y90" s="69">
        <f>IF(Y$5&lt;Sheet4!CP$7,1,0)</f>
        <v>0</v>
      </c>
      <c r="Z90" s="69">
        <f>IF(Z$5&lt;Sheet4!CP$7,1,0)</f>
        <v>0</v>
      </c>
      <c r="AB90" t="str">
        <f>_xlfn.CONCAT(A90:H90)</f>
        <v>00100100</v>
      </c>
      <c r="AC90" t="str">
        <f>_xlfn.CONCAT(J90:Q90)</f>
        <v>10010110</v>
      </c>
      <c r="AD90" t="str">
        <f>_xlfn.CONCAT(S90:Z90)</f>
        <v>00001100</v>
      </c>
    </row>
    <row r="91" spans="1:30" x14ac:dyDescent="0.25">
      <c r="A91" s="69">
        <f>IF(A$5&lt;Sheet4!CQ$7,1,0)</f>
        <v>0</v>
      </c>
      <c r="B91" s="69">
        <f>IF(B$5&lt;Sheet4!CQ$7,1,0)</f>
        <v>0</v>
      </c>
      <c r="C91" s="69">
        <f>IF(C$5&lt;Sheet4!CQ$7,1,0)</f>
        <v>1</v>
      </c>
      <c r="D91" s="69">
        <f>IF(D$5&lt;Sheet4!CQ$7,1,0)</f>
        <v>0</v>
      </c>
      <c r="E91" s="69">
        <f>IF(E$5&lt;Sheet4!CQ$7,1,0)</f>
        <v>0</v>
      </c>
      <c r="F91" s="69">
        <f>IF(F$5&lt;Sheet4!CQ$7,1,0)</f>
        <v>1</v>
      </c>
      <c r="G91" s="69">
        <f>IF(G$5&lt;Sheet4!CQ$7,1,0)</f>
        <v>0</v>
      </c>
      <c r="H91" s="69">
        <f>IF(H$5&lt;Sheet4!CQ$7,1,0)</f>
        <v>0</v>
      </c>
      <c r="I91" s="36"/>
      <c r="J91" s="69">
        <f>IF(J$5&lt;Sheet4!CQ$7,1,0)</f>
        <v>1</v>
      </c>
      <c r="K91" s="69">
        <f>IF(K$5&lt;Sheet4!CQ$7,1,0)</f>
        <v>0</v>
      </c>
      <c r="L91" s="69">
        <f>IF(L$5&lt;Sheet4!CQ$7,1,0)</f>
        <v>0</v>
      </c>
      <c r="M91" s="69">
        <f>IF(M$5&lt;Sheet4!CQ$7,1,0)</f>
        <v>1</v>
      </c>
      <c r="N91" s="69">
        <f>IF(N$5&lt;Sheet4!CQ$7,1,0)</f>
        <v>0</v>
      </c>
      <c r="O91" s="69">
        <f>IF(O$5&lt;Sheet4!CQ$7,1,0)</f>
        <v>1</v>
      </c>
      <c r="P91" s="69">
        <f>IF(P$5&lt;Sheet4!CQ$7,1,0)</f>
        <v>1</v>
      </c>
      <c r="Q91" s="69">
        <f>IF(Q$5&lt;Sheet4!CQ$7,1,0)</f>
        <v>0</v>
      </c>
      <c r="R91" s="36"/>
      <c r="S91" s="69">
        <f>IF(S$5&lt;Sheet4!CQ$7,1,0)</f>
        <v>0</v>
      </c>
      <c r="T91" s="69">
        <f>IF(T$5&lt;Sheet4!CQ$7,1,0)</f>
        <v>0</v>
      </c>
      <c r="U91" s="69">
        <f>IF(U$5&lt;Sheet4!CQ$7,1,0)</f>
        <v>0</v>
      </c>
      <c r="V91" s="69">
        <f>IF(V$5&lt;Sheet4!CQ$7,1,0)</f>
        <v>0</v>
      </c>
      <c r="W91" s="69">
        <f>IF(W$5&lt;Sheet4!CQ$7,1,0)</f>
        <v>1</v>
      </c>
      <c r="X91" s="69">
        <f>IF(X$5&lt;Sheet4!CQ$7,1,0)</f>
        <v>1</v>
      </c>
      <c r="Y91" s="69">
        <f>IF(Y$5&lt;Sheet4!CQ$7,1,0)</f>
        <v>0</v>
      </c>
      <c r="Z91" s="69">
        <f>IF(Z$5&lt;Sheet4!CQ$7,1,0)</f>
        <v>0</v>
      </c>
      <c r="AB91" t="str">
        <f t="shared" ref="AB91:AB122" si="15">_xlfn.CONCAT(A91:H91)</f>
        <v>00100100</v>
      </c>
      <c r="AC91" t="str">
        <f t="shared" ref="AC91:AC122" si="16">_xlfn.CONCAT(J91:Q91)</f>
        <v>10010110</v>
      </c>
      <c r="AD91" t="str">
        <f t="shared" ref="AD91:AD122" si="17">_xlfn.CONCAT(S91:Z91)</f>
        <v>00001100</v>
      </c>
    </row>
    <row r="92" spans="1:30" x14ac:dyDescent="0.25">
      <c r="A92" s="69">
        <f>IF(A$5&lt;Sheet4!CR$7,1,0)</f>
        <v>0</v>
      </c>
      <c r="B92" s="69">
        <f>IF(B$5&lt;Sheet4!CR$7,1,0)</f>
        <v>1</v>
      </c>
      <c r="C92" s="69">
        <f>IF(C$5&lt;Sheet4!CR$7,1,0)</f>
        <v>1</v>
      </c>
      <c r="D92" s="69">
        <f>IF(D$5&lt;Sheet4!CR$7,1,0)</f>
        <v>0</v>
      </c>
      <c r="E92" s="69">
        <f>IF(E$5&lt;Sheet4!CR$7,1,0)</f>
        <v>0</v>
      </c>
      <c r="F92" s="69">
        <f>IF(F$5&lt;Sheet4!CR$7,1,0)</f>
        <v>1</v>
      </c>
      <c r="G92" s="69">
        <f>IF(G$5&lt;Sheet4!CR$7,1,0)</f>
        <v>0</v>
      </c>
      <c r="H92" s="69">
        <f>IF(H$5&lt;Sheet4!CR$7,1,0)</f>
        <v>0</v>
      </c>
      <c r="I92" s="36"/>
      <c r="J92" s="69">
        <f>IF(J$5&lt;Sheet4!CR$7,1,0)</f>
        <v>1</v>
      </c>
      <c r="K92" s="69">
        <f>IF(K$5&lt;Sheet4!CR$7,1,0)</f>
        <v>0</v>
      </c>
      <c r="L92" s="69">
        <f>IF(L$5&lt;Sheet4!CR$7,1,0)</f>
        <v>0</v>
      </c>
      <c r="M92" s="69">
        <f>IF(M$5&lt;Sheet4!CR$7,1,0)</f>
        <v>1</v>
      </c>
      <c r="N92" s="69">
        <f>IF(N$5&lt;Sheet4!CR$7,1,0)</f>
        <v>0</v>
      </c>
      <c r="O92" s="69">
        <f>IF(O$5&lt;Sheet4!CR$7,1,0)</f>
        <v>1</v>
      </c>
      <c r="P92" s="69">
        <f>IF(P$5&lt;Sheet4!CR$7,1,0)</f>
        <v>1</v>
      </c>
      <c r="Q92" s="69">
        <f>IF(Q$5&lt;Sheet4!CR$7,1,0)</f>
        <v>0</v>
      </c>
      <c r="R92" s="36"/>
      <c r="S92" s="69">
        <f>IF(S$5&lt;Sheet4!CR$7,1,0)</f>
        <v>0</v>
      </c>
      <c r="T92" s="69">
        <f>IF(T$5&lt;Sheet4!CR$7,1,0)</f>
        <v>0</v>
      </c>
      <c r="U92" s="69">
        <f>IF(U$5&lt;Sheet4!CR$7,1,0)</f>
        <v>0</v>
      </c>
      <c r="V92" s="69">
        <f>IF(V$5&lt;Sheet4!CR$7,1,0)</f>
        <v>0</v>
      </c>
      <c r="W92" s="69">
        <f>IF(W$5&lt;Sheet4!CR$7,1,0)</f>
        <v>1</v>
      </c>
      <c r="X92" s="69">
        <f>IF(X$5&lt;Sheet4!CR$7,1,0)</f>
        <v>1</v>
      </c>
      <c r="Y92" s="69">
        <f>IF(Y$5&lt;Sheet4!CR$7,1,0)</f>
        <v>0</v>
      </c>
      <c r="Z92" s="69">
        <f>IF(Z$5&lt;Sheet4!CR$7,1,0)</f>
        <v>0</v>
      </c>
      <c r="AB92" t="str">
        <f t="shared" si="15"/>
        <v>01100100</v>
      </c>
      <c r="AC92" t="str">
        <f t="shared" si="16"/>
        <v>10010110</v>
      </c>
      <c r="AD92" t="str">
        <f t="shared" si="17"/>
        <v>00001100</v>
      </c>
    </row>
    <row r="93" spans="1:30" x14ac:dyDescent="0.25">
      <c r="A93" s="69">
        <f>IF(A$5&lt;Sheet4!CS$7,1,0)</f>
        <v>0</v>
      </c>
      <c r="B93" s="69">
        <f>IF(B$5&lt;Sheet4!CS$7,1,0)</f>
        <v>1</v>
      </c>
      <c r="C93" s="69">
        <f>IF(C$5&lt;Sheet4!CS$7,1,0)</f>
        <v>1</v>
      </c>
      <c r="D93" s="69">
        <f>IF(D$5&lt;Sheet4!CS$7,1,0)</f>
        <v>0</v>
      </c>
      <c r="E93" s="69">
        <f>IF(E$5&lt;Sheet4!CS$7,1,0)</f>
        <v>0</v>
      </c>
      <c r="F93" s="69">
        <f>IF(F$5&lt;Sheet4!CS$7,1,0)</f>
        <v>1</v>
      </c>
      <c r="G93" s="69">
        <f>IF(G$5&lt;Sheet4!CS$7,1,0)</f>
        <v>0</v>
      </c>
      <c r="H93" s="69">
        <f>IF(H$5&lt;Sheet4!CS$7,1,0)</f>
        <v>0</v>
      </c>
      <c r="I93" s="36"/>
      <c r="J93" s="69">
        <f>IF(J$5&lt;Sheet4!CS$7,1,0)</f>
        <v>1</v>
      </c>
      <c r="K93" s="69">
        <f>IF(K$5&lt;Sheet4!CS$7,1,0)</f>
        <v>0</v>
      </c>
      <c r="L93" s="69">
        <f>IF(L$5&lt;Sheet4!CS$7,1,0)</f>
        <v>0</v>
      </c>
      <c r="M93" s="69">
        <f>IF(M$5&lt;Sheet4!CS$7,1,0)</f>
        <v>1</v>
      </c>
      <c r="N93" s="69">
        <f>IF(N$5&lt;Sheet4!CS$7,1,0)</f>
        <v>0</v>
      </c>
      <c r="O93" s="69">
        <f>IF(O$5&lt;Sheet4!CS$7,1,0)</f>
        <v>1</v>
      </c>
      <c r="P93" s="69">
        <f>IF(P$5&lt;Sheet4!CS$7,1,0)</f>
        <v>1</v>
      </c>
      <c r="Q93" s="69">
        <f>IF(Q$5&lt;Sheet4!CS$7,1,0)</f>
        <v>0</v>
      </c>
      <c r="R93" s="36"/>
      <c r="S93" s="69">
        <f>IF(S$5&lt;Sheet4!CS$7,1,0)</f>
        <v>0</v>
      </c>
      <c r="T93" s="69">
        <f>IF(T$5&lt;Sheet4!CS$7,1,0)</f>
        <v>0</v>
      </c>
      <c r="U93" s="69">
        <f>IF(U$5&lt;Sheet4!CS$7,1,0)</f>
        <v>0</v>
      </c>
      <c r="V93" s="69">
        <f>IF(V$5&lt;Sheet4!CS$7,1,0)</f>
        <v>0</v>
      </c>
      <c r="W93" s="69">
        <f>IF(W$5&lt;Sheet4!CS$7,1,0)</f>
        <v>1</v>
      </c>
      <c r="X93" s="69">
        <f>IF(X$5&lt;Sheet4!CS$7,1,0)</f>
        <v>1</v>
      </c>
      <c r="Y93" s="69">
        <f>IF(Y$5&lt;Sheet4!CS$7,1,0)</f>
        <v>0</v>
      </c>
      <c r="Z93" s="69">
        <f>IF(Z$5&lt;Sheet4!CS$7,1,0)</f>
        <v>0</v>
      </c>
      <c r="AB93" t="str">
        <f t="shared" si="15"/>
        <v>01100100</v>
      </c>
      <c r="AC93" t="str">
        <f t="shared" si="16"/>
        <v>10010110</v>
      </c>
      <c r="AD93" t="str">
        <f t="shared" si="17"/>
        <v>00001100</v>
      </c>
    </row>
    <row r="94" spans="1:30" x14ac:dyDescent="0.25">
      <c r="A94" s="69">
        <f>IF(A$5&lt;Sheet4!CT$7,1,0)</f>
        <v>0</v>
      </c>
      <c r="B94" s="69">
        <f>IF(B$5&lt;Sheet4!CT$7,1,0)</f>
        <v>1</v>
      </c>
      <c r="C94" s="69">
        <f>IF(C$5&lt;Sheet4!CT$7,1,0)</f>
        <v>1</v>
      </c>
      <c r="D94" s="69">
        <f>IF(D$5&lt;Sheet4!CT$7,1,0)</f>
        <v>0</v>
      </c>
      <c r="E94" s="69">
        <f>IF(E$5&lt;Sheet4!CT$7,1,0)</f>
        <v>0</v>
      </c>
      <c r="F94" s="69">
        <f>IF(F$5&lt;Sheet4!CT$7,1,0)</f>
        <v>1</v>
      </c>
      <c r="G94" s="69">
        <f>IF(G$5&lt;Sheet4!CT$7,1,0)</f>
        <v>0</v>
      </c>
      <c r="H94" s="69">
        <f>IF(H$5&lt;Sheet4!CT$7,1,0)</f>
        <v>0</v>
      </c>
      <c r="I94" s="36"/>
      <c r="J94" s="69">
        <f>IF(J$5&lt;Sheet4!CT$7,1,0)</f>
        <v>1</v>
      </c>
      <c r="K94" s="69">
        <f>IF(K$5&lt;Sheet4!CT$7,1,0)</f>
        <v>0</v>
      </c>
      <c r="L94" s="69">
        <f>IF(L$5&lt;Sheet4!CT$7,1,0)</f>
        <v>0</v>
      </c>
      <c r="M94" s="69">
        <f>IF(M$5&lt;Sheet4!CT$7,1,0)</f>
        <v>1</v>
      </c>
      <c r="N94" s="69">
        <f>IF(N$5&lt;Sheet4!CT$7,1,0)</f>
        <v>0</v>
      </c>
      <c r="O94" s="69">
        <f>IF(O$5&lt;Sheet4!CT$7,1,0)</f>
        <v>1</v>
      </c>
      <c r="P94" s="69">
        <f>IF(P$5&lt;Sheet4!CT$7,1,0)</f>
        <v>1</v>
      </c>
      <c r="Q94" s="69">
        <f>IF(Q$5&lt;Sheet4!CT$7,1,0)</f>
        <v>0</v>
      </c>
      <c r="R94" s="36"/>
      <c r="S94" s="69">
        <f>IF(S$5&lt;Sheet4!CT$7,1,0)</f>
        <v>0</v>
      </c>
      <c r="T94" s="69">
        <f>IF(T$5&lt;Sheet4!CT$7,1,0)</f>
        <v>0</v>
      </c>
      <c r="U94" s="69">
        <f>IF(U$5&lt;Sheet4!CT$7,1,0)</f>
        <v>0</v>
      </c>
      <c r="V94" s="69">
        <f>IF(V$5&lt;Sheet4!CT$7,1,0)</f>
        <v>0</v>
      </c>
      <c r="W94" s="69">
        <f>IF(W$5&lt;Sheet4!CT$7,1,0)</f>
        <v>1</v>
      </c>
      <c r="X94" s="69">
        <f>IF(X$5&lt;Sheet4!CT$7,1,0)</f>
        <v>1</v>
      </c>
      <c r="Y94" s="69">
        <f>IF(Y$5&lt;Sheet4!CT$7,1,0)</f>
        <v>0</v>
      </c>
      <c r="Z94" s="69">
        <f>IF(Z$5&lt;Sheet4!CT$7,1,0)</f>
        <v>0</v>
      </c>
      <c r="AB94" t="str">
        <f t="shared" si="15"/>
        <v>01100100</v>
      </c>
      <c r="AC94" t="str">
        <f t="shared" si="16"/>
        <v>10010110</v>
      </c>
      <c r="AD94" t="str">
        <f t="shared" si="17"/>
        <v>00001100</v>
      </c>
    </row>
    <row r="95" spans="1:30" x14ac:dyDescent="0.25">
      <c r="A95" s="69">
        <f>IF(A$5&lt;Sheet4!CU$7,1,0)</f>
        <v>0</v>
      </c>
      <c r="B95" s="69">
        <f>IF(B$5&lt;Sheet4!CU$7,1,0)</f>
        <v>1</v>
      </c>
      <c r="C95" s="69">
        <f>IF(C$5&lt;Sheet4!CU$7,1,0)</f>
        <v>1</v>
      </c>
      <c r="D95" s="69">
        <f>IF(D$5&lt;Sheet4!CU$7,1,0)</f>
        <v>0</v>
      </c>
      <c r="E95" s="69">
        <f>IF(E$5&lt;Sheet4!CU$7,1,0)</f>
        <v>0</v>
      </c>
      <c r="F95" s="69">
        <f>IF(F$5&lt;Sheet4!CU$7,1,0)</f>
        <v>1</v>
      </c>
      <c r="G95" s="69">
        <f>IF(G$5&lt;Sheet4!CU$7,1,0)</f>
        <v>0</v>
      </c>
      <c r="H95" s="69">
        <f>IF(H$5&lt;Sheet4!CU$7,1,0)</f>
        <v>0</v>
      </c>
      <c r="I95" s="36"/>
      <c r="J95" s="69">
        <f>IF(J$5&lt;Sheet4!CU$7,1,0)</f>
        <v>1</v>
      </c>
      <c r="K95" s="69">
        <f>IF(K$5&lt;Sheet4!CU$7,1,0)</f>
        <v>0</v>
      </c>
      <c r="L95" s="69">
        <f>IF(L$5&lt;Sheet4!CU$7,1,0)</f>
        <v>0</v>
      </c>
      <c r="M95" s="69">
        <f>IF(M$5&lt;Sheet4!CU$7,1,0)</f>
        <v>1</v>
      </c>
      <c r="N95" s="69">
        <f>IF(N$5&lt;Sheet4!CU$7,1,0)</f>
        <v>0</v>
      </c>
      <c r="O95" s="69">
        <f>IF(O$5&lt;Sheet4!CU$7,1,0)</f>
        <v>1</v>
      </c>
      <c r="P95" s="69">
        <f>IF(P$5&lt;Sheet4!CU$7,1,0)</f>
        <v>1</v>
      </c>
      <c r="Q95" s="69">
        <f>IF(Q$5&lt;Sheet4!CU$7,1,0)</f>
        <v>0</v>
      </c>
      <c r="R95" s="36"/>
      <c r="S95" s="69">
        <f>IF(S$5&lt;Sheet4!CU$7,1,0)</f>
        <v>0</v>
      </c>
      <c r="T95" s="69">
        <f>IF(T$5&lt;Sheet4!CU$7,1,0)</f>
        <v>0</v>
      </c>
      <c r="U95" s="69">
        <f>IF(U$5&lt;Sheet4!CU$7,1,0)</f>
        <v>0</v>
      </c>
      <c r="V95" s="69">
        <f>IF(V$5&lt;Sheet4!CU$7,1,0)</f>
        <v>0</v>
      </c>
      <c r="W95" s="69">
        <f>IF(W$5&lt;Sheet4!CU$7,1,0)</f>
        <v>1</v>
      </c>
      <c r="X95" s="69">
        <f>IF(X$5&lt;Sheet4!CU$7,1,0)</f>
        <v>1</v>
      </c>
      <c r="Y95" s="69">
        <f>IF(Y$5&lt;Sheet4!CU$7,1,0)</f>
        <v>0</v>
      </c>
      <c r="Z95" s="69">
        <f>IF(Z$5&lt;Sheet4!CU$7,1,0)</f>
        <v>0</v>
      </c>
      <c r="AB95" t="str">
        <f t="shared" si="15"/>
        <v>01100100</v>
      </c>
      <c r="AC95" t="str">
        <f t="shared" si="16"/>
        <v>10010110</v>
      </c>
      <c r="AD95" t="str">
        <f t="shared" si="17"/>
        <v>00001100</v>
      </c>
    </row>
    <row r="96" spans="1:30" x14ac:dyDescent="0.25">
      <c r="A96" s="69">
        <f>IF(A$5&lt;Sheet4!CV$7,1,0)</f>
        <v>0</v>
      </c>
      <c r="B96" s="69">
        <f>IF(B$5&lt;Sheet4!CV$7,1,0)</f>
        <v>1</v>
      </c>
      <c r="C96" s="69">
        <f>IF(C$5&lt;Sheet4!CV$7,1,0)</f>
        <v>1</v>
      </c>
      <c r="D96" s="69">
        <f>IF(D$5&lt;Sheet4!CV$7,1,0)</f>
        <v>0</v>
      </c>
      <c r="E96" s="69">
        <f>IF(E$5&lt;Sheet4!CV$7,1,0)</f>
        <v>0</v>
      </c>
      <c r="F96" s="69">
        <f>IF(F$5&lt;Sheet4!CV$7,1,0)</f>
        <v>1</v>
      </c>
      <c r="G96" s="69">
        <f>IF(G$5&lt;Sheet4!CV$7,1,0)</f>
        <v>0</v>
      </c>
      <c r="H96" s="69">
        <f>IF(H$5&lt;Sheet4!CV$7,1,0)</f>
        <v>0</v>
      </c>
      <c r="I96" s="36"/>
      <c r="J96" s="69">
        <f>IF(J$5&lt;Sheet4!CV$7,1,0)</f>
        <v>1</v>
      </c>
      <c r="K96" s="69">
        <f>IF(K$5&lt;Sheet4!CV$7,1,0)</f>
        <v>0</v>
      </c>
      <c r="L96" s="69">
        <f>IF(L$5&lt;Sheet4!CV$7,1,0)</f>
        <v>0</v>
      </c>
      <c r="M96" s="69">
        <f>IF(M$5&lt;Sheet4!CV$7,1,0)</f>
        <v>1</v>
      </c>
      <c r="N96" s="69">
        <f>IF(N$5&lt;Sheet4!CV$7,1,0)</f>
        <v>0</v>
      </c>
      <c r="O96" s="69">
        <f>IF(O$5&lt;Sheet4!CV$7,1,0)</f>
        <v>1</v>
      </c>
      <c r="P96" s="69">
        <f>IF(P$5&lt;Sheet4!CV$7,1,0)</f>
        <v>1</v>
      </c>
      <c r="Q96" s="69">
        <f>IF(Q$5&lt;Sheet4!CV$7,1,0)</f>
        <v>0</v>
      </c>
      <c r="R96" s="36"/>
      <c r="S96" s="69">
        <f>IF(S$5&lt;Sheet4!CV$7,1,0)</f>
        <v>0</v>
      </c>
      <c r="T96" s="69">
        <f>IF(T$5&lt;Sheet4!CV$7,1,0)</f>
        <v>0</v>
      </c>
      <c r="U96" s="69">
        <f>IF(U$5&lt;Sheet4!CV$7,1,0)</f>
        <v>0</v>
      </c>
      <c r="V96" s="69">
        <f>IF(V$5&lt;Sheet4!CV$7,1,0)</f>
        <v>0</v>
      </c>
      <c r="W96" s="69">
        <f>IF(W$5&lt;Sheet4!CV$7,1,0)</f>
        <v>1</v>
      </c>
      <c r="X96" s="69">
        <f>IF(X$5&lt;Sheet4!CV$7,1,0)</f>
        <v>1</v>
      </c>
      <c r="Y96" s="69">
        <f>IF(Y$5&lt;Sheet4!CV$7,1,0)</f>
        <v>0</v>
      </c>
      <c r="Z96" s="69">
        <f>IF(Z$5&lt;Sheet4!CV$7,1,0)</f>
        <v>0</v>
      </c>
      <c r="AB96" t="str">
        <f t="shared" si="15"/>
        <v>01100100</v>
      </c>
      <c r="AC96" t="str">
        <f t="shared" si="16"/>
        <v>10010110</v>
      </c>
      <c r="AD96" t="str">
        <f t="shared" si="17"/>
        <v>00001100</v>
      </c>
    </row>
    <row r="97" spans="1:30" x14ac:dyDescent="0.25">
      <c r="A97" s="69">
        <f>IF(A$5&lt;Sheet4!CW$7,1,0)</f>
        <v>0</v>
      </c>
      <c r="B97" s="69">
        <f>IF(B$5&lt;Sheet4!CW$7,1,0)</f>
        <v>1</v>
      </c>
      <c r="C97" s="69">
        <f>IF(C$5&lt;Sheet4!CW$7,1,0)</f>
        <v>1</v>
      </c>
      <c r="D97" s="69">
        <f>IF(D$5&lt;Sheet4!CW$7,1,0)</f>
        <v>0</v>
      </c>
      <c r="E97" s="69">
        <f>IF(E$5&lt;Sheet4!CW$7,1,0)</f>
        <v>0</v>
      </c>
      <c r="F97" s="69">
        <f>IF(F$5&lt;Sheet4!CW$7,1,0)</f>
        <v>1</v>
      </c>
      <c r="G97" s="69">
        <f>IF(G$5&lt;Sheet4!CW$7,1,0)</f>
        <v>0</v>
      </c>
      <c r="H97" s="69">
        <f>IF(H$5&lt;Sheet4!CW$7,1,0)</f>
        <v>0</v>
      </c>
      <c r="I97" s="36"/>
      <c r="J97" s="69">
        <f>IF(J$5&lt;Sheet4!CW$7,1,0)</f>
        <v>1</v>
      </c>
      <c r="K97" s="69">
        <f>IF(K$5&lt;Sheet4!CW$7,1,0)</f>
        <v>0</v>
      </c>
      <c r="L97" s="69">
        <f>IF(L$5&lt;Sheet4!CW$7,1,0)</f>
        <v>0</v>
      </c>
      <c r="M97" s="69">
        <f>IF(M$5&lt;Sheet4!CW$7,1,0)</f>
        <v>1</v>
      </c>
      <c r="N97" s="69">
        <f>IF(N$5&lt;Sheet4!CW$7,1,0)</f>
        <v>0</v>
      </c>
      <c r="O97" s="69">
        <f>IF(O$5&lt;Sheet4!CW$7,1,0)</f>
        <v>1</v>
      </c>
      <c r="P97" s="69">
        <f>IF(P$5&lt;Sheet4!CW$7,1,0)</f>
        <v>1</v>
      </c>
      <c r="Q97" s="69">
        <f>IF(Q$5&lt;Sheet4!CW$7,1,0)</f>
        <v>0</v>
      </c>
      <c r="R97" s="36"/>
      <c r="S97" s="69">
        <f>IF(S$5&lt;Sheet4!CW$7,1,0)</f>
        <v>0</v>
      </c>
      <c r="T97" s="69">
        <f>IF(T$5&lt;Sheet4!CW$7,1,0)</f>
        <v>0</v>
      </c>
      <c r="U97" s="69">
        <f>IF(U$5&lt;Sheet4!CW$7,1,0)</f>
        <v>0</v>
      </c>
      <c r="V97" s="69">
        <f>IF(V$5&lt;Sheet4!CW$7,1,0)</f>
        <v>0</v>
      </c>
      <c r="W97" s="69">
        <f>IF(W$5&lt;Sheet4!CW$7,1,0)</f>
        <v>1</v>
      </c>
      <c r="X97" s="69">
        <f>IF(X$5&lt;Sheet4!CW$7,1,0)</f>
        <v>1</v>
      </c>
      <c r="Y97" s="69">
        <f>IF(Y$5&lt;Sheet4!CW$7,1,0)</f>
        <v>0</v>
      </c>
      <c r="Z97" s="69">
        <f>IF(Z$5&lt;Sheet4!CW$7,1,0)</f>
        <v>0</v>
      </c>
      <c r="AB97" t="str">
        <f t="shared" si="15"/>
        <v>01100100</v>
      </c>
      <c r="AC97" t="str">
        <f t="shared" si="16"/>
        <v>10010110</v>
      </c>
      <c r="AD97" t="str">
        <f t="shared" si="17"/>
        <v>00001100</v>
      </c>
    </row>
    <row r="98" spans="1:30" x14ac:dyDescent="0.25">
      <c r="A98" s="69">
        <f>IF(A$5&lt;Sheet4!CX$7,1,0)</f>
        <v>0</v>
      </c>
      <c r="B98" s="69">
        <f>IF(B$5&lt;Sheet4!CX$7,1,0)</f>
        <v>1</v>
      </c>
      <c r="C98" s="69">
        <f>IF(C$5&lt;Sheet4!CX$7,1,0)</f>
        <v>1</v>
      </c>
      <c r="D98" s="69">
        <f>IF(D$5&lt;Sheet4!CX$7,1,0)</f>
        <v>0</v>
      </c>
      <c r="E98" s="69">
        <f>IF(E$5&lt;Sheet4!CX$7,1,0)</f>
        <v>0</v>
      </c>
      <c r="F98" s="69">
        <f>IF(F$5&lt;Sheet4!CX$7,1,0)</f>
        <v>1</v>
      </c>
      <c r="G98" s="69">
        <f>IF(G$5&lt;Sheet4!CX$7,1,0)</f>
        <v>0</v>
      </c>
      <c r="H98" s="69">
        <f>IF(H$5&lt;Sheet4!CX$7,1,0)</f>
        <v>0</v>
      </c>
      <c r="I98" s="36"/>
      <c r="J98" s="69">
        <f>IF(J$5&lt;Sheet4!CX$7,1,0)</f>
        <v>1</v>
      </c>
      <c r="K98" s="69">
        <f>IF(K$5&lt;Sheet4!CX$7,1,0)</f>
        <v>0</v>
      </c>
      <c r="L98" s="69">
        <f>IF(L$5&lt;Sheet4!CX$7,1,0)</f>
        <v>0</v>
      </c>
      <c r="M98" s="69">
        <f>IF(M$5&lt;Sheet4!CX$7,1,0)</f>
        <v>1</v>
      </c>
      <c r="N98" s="69">
        <f>IF(N$5&lt;Sheet4!CX$7,1,0)</f>
        <v>0</v>
      </c>
      <c r="O98" s="69">
        <f>IF(O$5&lt;Sheet4!CX$7,1,0)</f>
        <v>1</v>
      </c>
      <c r="P98" s="69">
        <f>IF(P$5&lt;Sheet4!CX$7,1,0)</f>
        <v>1</v>
      </c>
      <c r="Q98" s="69">
        <f>IF(Q$5&lt;Sheet4!CX$7,1,0)</f>
        <v>0</v>
      </c>
      <c r="R98" s="36"/>
      <c r="S98" s="69">
        <f>IF(S$5&lt;Sheet4!CX$7,1,0)</f>
        <v>0</v>
      </c>
      <c r="T98" s="69">
        <f>IF(T$5&lt;Sheet4!CX$7,1,0)</f>
        <v>0</v>
      </c>
      <c r="U98" s="69">
        <f>IF(U$5&lt;Sheet4!CX$7,1,0)</f>
        <v>0</v>
      </c>
      <c r="V98" s="69">
        <f>IF(V$5&lt;Sheet4!CX$7,1,0)</f>
        <v>0</v>
      </c>
      <c r="W98" s="69">
        <f>IF(W$5&lt;Sheet4!CX$7,1,0)</f>
        <v>1</v>
      </c>
      <c r="X98" s="69">
        <f>IF(X$5&lt;Sheet4!CX$7,1,0)</f>
        <v>1</v>
      </c>
      <c r="Y98" s="69">
        <f>IF(Y$5&lt;Sheet4!CX$7,1,0)</f>
        <v>0</v>
      </c>
      <c r="Z98" s="69">
        <f>IF(Z$5&lt;Sheet4!CX$7,1,0)</f>
        <v>0</v>
      </c>
      <c r="AB98" t="str">
        <f t="shared" si="15"/>
        <v>01100100</v>
      </c>
      <c r="AC98" t="str">
        <f t="shared" si="16"/>
        <v>10010110</v>
      </c>
      <c r="AD98" t="str">
        <f t="shared" si="17"/>
        <v>00001100</v>
      </c>
    </row>
    <row r="99" spans="1:30" x14ac:dyDescent="0.25">
      <c r="A99" s="69">
        <f>IF(A$5&lt;Sheet4!CY$7,1,0)</f>
        <v>0</v>
      </c>
      <c r="B99" s="69">
        <f>IF(B$5&lt;Sheet4!CY$7,1,0)</f>
        <v>1</v>
      </c>
      <c r="C99" s="69">
        <f>IF(C$5&lt;Sheet4!CY$7,1,0)</f>
        <v>1</v>
      </c>
      <c r="D99" s="69">
        <f>IF(D$5&lt;Sheet4!CY$7,1,0)</f>
        <v>0</v>
      </c>
      <c r="E99" s="69">
        <f>IF(E$5&lt;Sheet4!CY$7,1,0)</f>
        <v>0</v>
      </c>
      <c r="F99" s="69">
        <f>IF(F$5&lt;Sheet4!CY$7,1,0)</f>
        <v>1</v>
      </c>
      <c r="G99" s="69">
        <f>IF(G$5&lt;Sheet4!CY$7,1,0)</f>
        <v>0</v>
      </c>
      <c r="H99" s="69">
        <f>IF(H$5&lt;Sheet4!CY$7,1,0)</f>
        <v>0</v>
      </c>
      <c r="I99" s="36"/>
      <c r="J99" s="69">
        <f>IF(J$5&lt;Sheet4!CY$7,1,0)</f>
        <v>1</v>
      </c>
      <c r="K99" s="69">
        <f>IF(K$5&lt;Sheet4!CY$7,1,0)</f>
        <v>0</v>
      </c>
      <c r="L99" s="69">
        <f>IF(L$5&lt;Sheet4!CY$7,1,0)</f>
        <v>0</v>
      </c>
      <c r="M99" s="69">
        <f>IF(M$5&lt;Sheet4!CY$7,1,0)</f>
        <v>1</v>
      </c>
      <c r="N99" s="69">
        <f>IF(N$5&lt;Sheet4!CY$7,1,0)</f>
        <v>0</v>
      </c>
      <c r="O99" s="69">
        <f>IF(O$5&lt;Sheet4!CY$7,1,0)</f>
        <v>1</v>
      </c>
      <c r="P99" s="69">
        <f>IF(P$5&lt;Sheet4!CY$7,1,0)</f>
        <v>1</v>
      </c>
      <c r="Q99" s="69">
        <f>IF(Q$5&lt;Sheet4!CY$7,1,0)</f>
        <v>0</v>
      </c>
      <c r="R99" s="36"/>
      <c r="S99" s="69">
        <f>IF(S$5&lt;Sheet4!CY$7,1,0)</f>
        <v>0</v>
      </c>
      <c r="T99" s="69">
        <f>IF(T$5&lt;Sheet4!CY$7,1,0)</f>
        <v>0</v>
      </c>
      <c r="U99" s="69">
        <f>IF(U$5&lt;Sheet4!CY$7,1,0)</f>
        <v>0</v>
      </c>
      <c r="V99" s="69">
        <f>IF(V$5&lt;Sheet4!CY$7,1,0)</f>
        <v>0</v>
      </c>
      <c r="W99" s="69">
        <f>IF(W$5&lt;Sheet4!CY$7,1,0)</f>
        <v>1</v>
      </c>
      <c r="X99" s="69">
        <f>IF(X$5&lt;Sheet4!CY$7,1,0)</f>
        <v>1</v>
      </c>
      <c r="Y99" s="69">
        <f>IF(Y$5&lt;Sheet4!CY$7,1,0)</f>
        <v>0</v>
      </c>
      <c r="Z99" s="69">
        <f>IF(Z$5&lt;Sheet4!CY$7,1,0)</f>
        <v>0</v>
      </c>
      <c r="AB99" t="str">
        <f t="shared" si="15"/>
        <v>01100100</v>
      </c>
      <c r="AC99" t="str">
        <f t="shared" si="16"/>
        <v>10010110</v>
      </c>
      <c r="AD99" t="str">
        <f t="shared" si="17"/>
        <v>00001100</v>
      </c>
    </row>
    <row r="100" spans="1:30" x14ac:dyDescent="0.25">
      <c r="A100" s="69">
        <f>IF(A$5&lt;Sheet4!CZ$7,1,0)</f>
        <v>0</v>
      </c>
      <c r="B100" s="69">
        <f>IF(B$5&lt;Sheet4!CZ$7,1,0)</f>
        <v>1</v>
      </c>
      <c r="C100" s="69">
        <f>IF(C$5&lt;Sheet4!CZ$7,1,0)</f>
        <v>1</v>
      </c>
      <c r="D100" s="69">
        <f>IF(D$5&lt;Sheet4!CZ$7,1,0)</f>
        <v>0</v>
      </c>
      <c r="E100" s="69">
        <f>IF(E$5&lt;Sheet4!CZ$7,1,0)</f>
        <v>0</v>
      </c>
      <c r="F100" s="69">
        <f>IF(F$5&lt;Sheet4!CZ$7,1,0)</f>
        <v>1</v>
      </c>
      <c r="G100" s="69">
        <f>IF(G$5&lt;Sheet4!CZ$7,1,0)</f>
        <v>0</v>
      </c>
      <c r="H100" s="69">
        <f>IF(H$5&lt;Sheet4!CZ$7,1,0)</f>
        <v>0</v>
      </c>
      <c r="I100" s="36"/>
      <c r="J100" s="69">
        <f>IF(J$5&lt;Sheet4!CZ$7,1,0)</f>
        <v>1</v>
      </c>
      <c r="K100" s="69">
        <f>IF(K$5&lt;Sheet4!CZ$7,1,0)</f>
        <v>0</v>
      </c>
      <c r="L100" s="69">
        <f>IF(L$5&lt;Sheet4!CZ$7,1,0)</f>
        <v>0</v>
      </c>
      <c r="M100" s="69">
        <f>IF(M$5&lt;Sheet4!CZ$7,1,0)</f>
        <v>1</v>
      </c>
      <c r="N100" s="69">
        <f>IF(N$5&lt;Sheet4!CZ$7,1,0)</f>
        <v>0</v>
      </c>
      <c r="O100" s="69">
        <f>IF(O$5&lt;Sheet4!CZ$7,1,0)</f>
        <v>1</v>
      </c>
      <c r="P100" s="69">
        <f>IF(P$5&lt;Sheet4!CZ$7,1,0)</f>
        <v>1</v>
      </c>
      <c r="Q100" s="69">
        <f>IF(Q$5&lt;Sheet4!CZ$7,1,0)</f>
        <v>0</v>
      </c>
      <c r="R100" s="36"/>
      <c r="S100" s="69">
        <f>IF(S$5&lt;Sheet4!CZ$7,1,0)</f>
        <v>0</v>
      </c>
      <c r="T100" s="69">
        <f>IF(T$5&lt;Sheet4!CZ$7,1,0)</f>
        <v>0</v>
      </c>
      <c r="U100" s="69">
        <f>IF(U$5&lt;Sheet4!CZ$7,1,0)</f>
        <v>0</v>
      </c>
      <c r="V100" s="69">
        <f>IF(V$5&lt;Sheet4!CZ$7,1,0)</f>
        <v>0</v>
      </c>
      <c r="W100" s="69">
        <f>IF(W$5&lt;Sheet4!CZ$7,1,0)</f>
        <v>1</v>
      </c>
      <c r="X100" s="69">
        <f>IF(X$5&lt;Sheet4!CZ$7,1,0)</f>
        <v>1</v>
      </c>
      <c r="Y100" s="69">
        <f>IF(Y$5&lt;Sheet4!CZ$7,1,0)</f>
        <v>0</v>
      </c>
      <c r="Z100" s="69">
        <f>IF(Z$5&lt;Sheet4!CZ$7,1,0)</f>
        <v>0</v>
      </c>
      <c r="AB100" t="str">
        <f t="shared" si="15"/>
        <v>01100100</v>
      </c>
      <c r="AC100" t="str">
        <f t="shared" si="16"/>
        <v>10010110</v>
      </c>
      <c r="AD100" t="str">
        <f t="shared" si="17"/>
        <v>00001100</v>
      </c>
    </row>
    <row r="101" spans="1:30" x14ac:dyDescent="0.25">
      <c r="A101" s="69">
        <f>IF(A$5&lt;Sheet4!DA$7,1,0)</f>
        <v>0</v>
      </c>
      <c r="B101" s="69">
        <f>IF(B$5&lt;Sheet4!DA$7,1,0)</f>
        <v>1</v>
      </c>
      <c r="C101" s="69">
        <f>IF(C$5&lt;Sheet4!DA$7,1,0)</f>
        <v>1</v>
      </c>
      <c r="D101" s="69">
        <f>IF(D$5&lt;Sheet4!DA$7,1,0)</f>
        <v>0</v>
      </c>
      <c r="E101" s="69">
        <f>IF(E$5&lt;Sheet4!DA$7,1,0)</f>
        <v>0</v>
      </c>
      <c r="F101" s="69">
        <f>IF(F$5&lt;Sheet4!DA$7,1,0)</f>
        <v>1</v>
      </c>
      <c r="G101" s="69">
        <f>IF(G$5&lt;Sheet4!DA$7,1,0)</f>
        <v>0</v>
      </c>
      <c r="H101" s="69">
        <f>IF(H$5&lt;Sheet4!DA$7,1,0)</f>
        <v>0</v>
      </c>
      <c r="I101" s="36"/>
      <c r="J101" s="69">
        <f>IF(J$5&lt;Sheet4!DA$7,1,0)</f>
        <v>1</v>
      </c>
      <c r="K101" s="69">
        <f>IF(K$5&lt;Sheet4!DA$7,1,0)</f>
        <v>0</v>
      </c>
      <c r="L101" s="69">
        <f>IF(L$5&lt;Sheet4!DA$7,1,0)</f>
        <v>0</v>
      </c>
      <c r="M101" s="69">
        <f>IF(M$5&lt;Sheet4!DA$7,1,0)</f>
        <v>1</v>
      </c>
      <c r="N101" s="69">
        <f>IF(N$5&lt;Sheet4!DA$7,1,0)</f>
        <v>0</v>
      </c>
      <c r="O101" s="69">
        <f>IF(O$5&lt;Sheet4!DA$7,1,0)</f>
        <v>1</v>
      </c>
      <c r="P101" s="69">
        <f>IF(P$5&lt;Sheet4!DA$7,1,0)</f>
        <v>1</v>
      </c>
      <c r="Q101" s="69">
        <f>IF(Q$5&lt;Sheet4!DA$7,1,0)</f>
        <v>0</v>
      </c>
      <c r="R101" s="36"/>
      <c r="S101" s="69">
        <f>IF(S$5&lt;Sheet4!DA$7,1,0)</f>
        <v>0</v>
      </c>
      <c r="T101" s="69">
        <f>IF(T$5&lt;Sheet4!DA$7,1,0)</f>
        <v>0</v>
      </c>
      <c r="U101" s="69">
        <f>IF(U$5&lt;Sheet4!DA$7,1,0)</f>
        <v>0</v>
      </c>
      <c r="V101" s="69">
        <f>IF(V$5&lt;Sheet4!DA$7,1,0)</f>
        <v>0</v>
      </c>
      <c r="W101" s="69">
        <f>IF(W$5&lt;Sheet4!DA$7,1,0)</f>
        <v>1</v>
      </c>
      <c r="X101" s="69">
        <f>IF(X$5&lt;Sheet4!DA$7,1,0)</f>
        <v>1</v>
      </c>
      <c r="Y101" s="69">
        <f>IF(Y$5&lt;Sheet4!DA$7,1,0)</f>
        <v>0</v>
      </c>
      <c r="Z101" s="69">
        <f>IF(Z$5&lt;Sheet4!DA$7,1,0)</f>
        <v>0</v>
      </c>
      <c r="AB101" t="str">
        <f t="shared" si="15"/>
        <v>01100100</v>
      </c>
      <c r="AC101" t="str">
        <f t="shared" si="16"/>
        <v>10010110</v>
      </c>
      <c r="AD101" t="str">
        <f t="shared" si="17"/>
        <v>00001100</v>
      </c>
    </row>
    <row r="102" spans="1:30" x14ac:dyDescent="0.25">
      <c r="A102" s="69">
        <f>IF(A$5&lt;Sheet4!DB$7,1,0)</f>
        <v>0</v>
      </c>
      <c r="B102" s="69">
        <f>IF(B$5&lt;Sheet4!DB$7,1,0)</f>
        <v>1</v>
      </c>
      <c r="C102" s="69">
        <f>IF(C$5&lt;Sheet4!DB$7,1,0)</f>
        <v>1</v>
      </c>
      <c r="D102" s="69">
        <f>IF(D$5&lt;Sheet4!DB$7,1,0)</f>
        <v>0</v>
      </c>
      <c r="E102" s="69">
        <f>IF(E$5&lt;Sheet4!DB$7,1,0)</f>
        <v>0</v>
      </c>
      <c r="F102" s="69">
        <f>IF(F$5&lt;Sheet4!DB$7,1,0)</f>
        <v>1</v>
      </c>
      <c r="G102" s="69">
        <f>IF(G$5&lt;Sheet4!DB$7,1,0)</f>
        <v>0</v>
      </c>
      <c r="H102" s="69">
        <f>IF(H$5&lt;Sheet4!DB$7,1,0)</f>
        <v>0</v>
      </c>
      <c r="I102" s="36"/>
      <c r="J102" s="69">
        <f>IF(J$5&lt;Sheet4!DB$7,1,0)</f>
        <v>1</v>
      </c>
      <c r="K102" s="69">
        <f>IF(K$5&lt;Sheet4!DB$7,1,0)</f>
        <v>0</v>
      </c>
      <c r="L102" s="69">
        <f>IF(L$5&lt;Sheet4!DB$7,1,0)</f>
        <v>0</v>
      </c>
      <c r="M102" s="69">
        <f>IF(M$5&lt;Sheet4!DB$7,1,0)</f>
        <v>1</v>
      </c>
      <c r="N102" s="69">
        <f>IF(N$5&lt;Sheet4!DB$7,1,0)</f>
        <v>0</v>
      </c>
      <c r="O102" s="69">
        <f>IF(O$5&lt;Sheet4!DB$7,1,0)</f>
        <v>1</v>
      </c>
      <c r="P102" s="69">
        <f>IF(P$5&lt;Sheet4!DB$7,1,0)</f>
        <v>1</v>
      </c>
      <c r="Q102" s="69">
        <f>IF(Q$5&lt;Sheet4!DB$7,1,0)</f>
        <v>0</v>
      </c>
      <c r="R102" s="36"/>
      <c r="S102" s="69">
        <f>IF(S$5&lt;Sheet4!DB$7,1,0)</f>
        <v>0</v>
      </c>
      <c r="T102" s="69">
        <f>IF(T$5&lt;Sheet4!DB$7,1,0)</f>
        <v>0</v>
      </c>
      <c r="U102" s="69">
        <f>IF(U$5&lt;Sheet4!DB$7,1,0)</f>
        <v>0</v>
      </c>
      <c r="V102" s="69">
        <f>IF(V$5&lt;Sheet4!DB$7,1,0)</f>
        <v>0</v>
      </c>
      <c r="W102" s="69">
        <f>IF(W$5&lt;Sheet4!DB$7,1,0)</f>
        <v>1</v>
      </c>
      <c r="X102" s="69">
        <f>IF(X$5&lt;Sheet4!DB$7,1,0)</f>
        <v>1</v>
      </c>
      <c r="Y102" s="69">
        <f>IF(Y$5&lt;Sheet4!DB$7,1,0)</f>
        <v>0</v>
      </c>
      <c r="Z102" s="69">
        <f>IF(Z$5&lt;Sheet4!DB$7,1,0)</f>
        <v>0</v>
      </c>
      <c r="AB102" t="str">
        <f t="shared" si="15"/>
        <v>01100100</v>
      </c>
      <c r="AC102" t="str">
        <f t="shared" si="16"/>
        <v>10010110</v>
      </c>
      <c r="AD102" t="str">
        <f t="shared" si="17"/>
        <v>00001100</v>
      </c>
    </row>
    <row r="103" spans="1:30" x14ac:dyDescent="0.25">
      <c r="A103" s="69">
        <f>IF(A$5&lt;Sheet4!DC$7,1,0)</f>
        <v>0</v>
      </c>
      <c r="B103" s="69">
        <f>IF(B$5&lt;Sheet4!DC$7,1,0)</f>
        <v>1</v>
      </c>
      <c r="C103" s="69">
        <f>IF(C$5&lt;Sheet4!DC$7,1,0)</f>
        <v>1</v>
      </c>
      <c r="D103" s="69">
        <f>IF(D$5&lt;Sheet4!DC$7,1,0)</f>
        <v>0</v>
      </c>
      <c r="E103" s="69">
        <f>IF(E$5&lt;Sheet4!DC$7,1,0)</f>
        <v>0</v>
      </c>
      <c r="F103" s="69">
        <f>IF(F$5&lt;Sheet4!DC$7,1,0)</f>
        <v>1</v>
      </c>
      <c r="G103" s="69">
        <f>IF(G$5&lt;Sheet4!DC$7,1,0)</f>
        <v>0</v>
      </c>
      <c r="H103" s="69">
        <f>IF(H$5&lt;Sheet4!DC$7,1,0)</f>
        <v>0</v>
      </c>
      <c r="I103" s="36"/>
      <c r="J103" s="69">
        <f>IF(J$5&lt;Sheet4!DC$7,1,0)</f>
        <v>1</v>
      </c>
      <c r="K103" s="69">
        <f>IF(K$5&lt;Sheet4!DC$7,1,0)</f>
        <v>0</v>
      </c>
      <c r="L103" s="69">
        <f>IF(L$5&lt;Sheet4!DC$7,1,0)</f>
        <v>0</v>
      </c>
      <c r="M103" s="69">
        <f>IF(M$5&lt;Sheet4!DC$7,1,0)</f>
        <v>1</v>
      </c>
      <c r="N103" s="69">
        <f>IF(N$5&lt;Sheet4!DC$7,1,0)</f>
        <v>0</v>
      </c>
      <c r="O103" s="69">
        <f>IF(O$5&lt;Sheet4!DC$7,1,0)</f>
        <v>1</v>
      </c>
      <c r="P103" s="69">
        <f>IF(P$5&lt;Sheet4!DC$7,1,0)</f>
        <v>1</v>
      </c>
      <c r="Q103" s="69">
        <f>IF(Q$5&lt;Sheet4!DC$7,1,0)</f>
        <v>0</v>
      </c>
      <c r="R103" s="36"/>
      <c r="S103" s="69">
        <f>IF(S$5&lt;Sheet4!DC$7,1,0)</f>
        <v>0</v>
      </c>
      <c r="T103" s="69">
        <f>IF(T$5&lt;Sheet4!DC$7,1,0)</f>
        <v>0</v>
      </c>
      <c r="U103" s="69">
        <f>IF(U$5&lt;Sheet4!DC$7,1,0)</f>
        <v>0</v>
      </c>
      <c r="V103" s="69">
        <f>IF(V$5&lt;Sheet4!DC$7,1,0)</f>
        <v>0</v>
      </c>
      <c r="W103" s="69">
        <f>IF(W$5&lt;Sheet4!DC$7,1,0)</f>
        <v>1</v>
      </c>
      <c r="X103" s="69">
        <f>IF(X$5&lt;Sheet4!DC$7,1,0)</f>
        <v>1</v>
      </c>
      <c r="Y103" s="69">
        <f>IF(Y$5&lt;Sheet4!DC$7,1,0)</f>
        <v>0</v>
      </c>
      <c r="Z103" s="69">
        <f>IF(Z$5&lt;Sheet4!DC$7,1,0)</f>
        <v>0</v>
      </c>
      <c r="AB103" t="str">
        <f t="shared" si="15"/>
        <v>01100100</v>
      </c>
      <c r="AC103" t="str">
        <f t="shared" si="16"/>
        <v>10010110</v>
      </c>
      <c r="AD103" t="str">
        <f t="shared" si="17"/>
        <v>00001100</v>
      </c>
    </row>
    <row r="104" spans="1:30" x14ac:dyDescent="0.25">
      <c r="A104" s="69">
        <f>IF(A$5&lt;Sheet4!DD$7,1,0)</f>
        <v>0</v>
      </c>
      <c r="B104" s="69">
        <f>IF(B$5&lt;Sheet4!DD$7,1,0)</f>
        <v>1</v>
      </c>
      <c r="C104" s="69">
        <f>IF(C$5&lt;Sheet4!DD$7,1,0)</f>
        <v>1</v>
      </c>
      <c r="D104" s="69">
        <f>IF(D$5&lt;Sheet4!DD$7,1,0)</f>
        <v>0</v>
      </c>
      <c r="E104" s="69">
        <f>IF(E$5&lt;Sheet4!DD$7,1,0)</f>
        <v>0</v>
      </c>
      <c r="F104" s="69">
        <f>IF(F$5&lt;Sheet4!DD$7,1,0)</f>
        <v>1</v>
      </c>
      <c r="G104" s="69">
        <f>IF(G$5&lt;Sheet4!DD$7,1,0)</f>
        <v>0</v>
      </c>
      <c r="H104" s="69">
        <f>IF(H$5&lt;Sheet4!DD$7,1,0)</f>
        <v>0</v>
      </c>
      <c r="I104" s="36"/>
      <c r="J104" s="69">
        <f>IF(J$5&lt;Sheet4!DD$7,1,0)</f>
        <v>1</v>
      </c>
      <c r="K104" s="69">
        <f>IF(K$5&lt;Sheet4!DD$7,1,0)</f>
        <v>0</v>
      </c>
      <c r="L104" s="69">
        <f>IF(L$5&lt;Sheet4!DD$7,1,0)</f>
        <v>0</v>
      </c>
      <c r="M104" s="69">
        <f>IF(M$5&lt;Sheet4!DD$7,1,0)</f>
        <v>1</v>
      </c>
      <c r="N104" s="69">
        <f>IF(N$5&lt;Sheet4!DD$7,1,0)</f>
        <v>0</v>
      </c>
      <c r="O104" s="69">
        <f>IF(O$5&lt;Sheet4!DD$7,1,0)</f>
        <v>1</v>
      </c>
      <c r="P104" s="69">
        <f>IF(P$5&lt;Sheet4!DD$7,1,0)</f>
        <v>1</v>
      </c>
      <c r="Q104" s="69">
        <f>IF(Q$5&lt;Sheet4!DD$7,1,0)</f>
        <v>0</v>
      </c>
      <c r="R104" s="36"/>
      <c r="S104" s="69">
        <f>IF(S$5&lt;Sheet4!DD$7,1,0)</f>
        <v>0</v>
      </c>
      <c r="T104" s="69">
        <f>IF(T$5&lt;Sheet4!DD$7,1,0)</f>
        <v>0</v>
      </c>
      <c r="U104" s="69">
        <f>IF(U$5&lt;Sheet4!DD$7,1,0)</f>
        <v>0</v>
      </c>
      <c r="V104" s="69">
        <f>IF(V$5&lt;Sheet4!DD$7,1,0)</f>
        <v>0</v>
      </c>
      <c r="W104" s="69">
        <f>IF(W$5&lt;Sheet4!DD$7,1,0)</f>
        <v>1</v>
      </c>
      <c r="X104" s="69">
        <f>IF(X$5&lt;Sheet4!DD$7,1,0)</f>
        <v>1</v>
      </c>
      <c r="Y104" s="69">
        <f>IF(Y$5&lt;Sheet4!DD$7,1,0)</f>
        <v>0</v>
      </c>
      <c r="Z104" s="69">
        <f>IF(Z$5&lt;Sheet4!DD$7,1,0)</f>
        <v>0</v>
      </c>
      <c r="AB104" t="str">
        <f t="shared" si="15"/>
        <v>01100100</v>
      </c>
      <c r="AC104" t="str">
        <f t="shared" si="16"/>
        <v>10010110</v>
      </c>
      <c r="AD104" t="str">
        <f t="shared" si="17"/>
        <v>00001100</v>
      </c>
    </row>
    <row r="105" spans="1:30" x14ac:dyDescent="0.25">
      <c r="A105" s="69">
        <f>IF(A$5&lt;Sheet4!DE$7,1,0)</f>
        <v>0</v>
      </c>
      <c r="B105" s="69">
        <f>IF(B$5&lt;Sheet4!DE$7,1,0)</f>
        <v>1</v>
      </c>
      <c r="C105" s="69">
        <f>IF(C$5&lt;Sheet4!DE$7,1,0)</f>
        <v>1</v>
      </c>
      <c r="D105" s="69">
        <f>IF(D$5&lt;Sheet4!DE$7,1,0)</f>
        <v>0</v>
      </c>
      <c r="E105" s="69">
        <f>IF(E$5&lt;Sheet4!DE$7,1,0)</f>
        <v>0</v>
      </c>
      <c r="F105" s="69">
        <f>IF(F$5&lt;Sheet4!DE$7,1,0)</f>
        <v>1</v>
      </c>
      <c r="G105" s="69">
        <f>IF(G$5&lt;Sheet4!DE$7,1,0)</f>
        <v>0</v>
      </c>
      <c r="H105" s="69">
        <f>IF(H$5&lt;Sheet4!DE$7,1,0)</f>
        <v>0</v>
      </c>
      <c r="I105" s="36"/>
      <c r="J105" s="69">
        <f>IF(J$5&lt;Sheet4!DE$7,1,0)</f>
        <v>1</v>
      </c>
      <c r="K105" s="69">
        <f>IF(K$5&lt;Sheet4!DE$7,1,0)</f>
        <v>0</v>
      </c>
      <c r="L105" s="69">
        <f>IF(L$5&lt;Sheet4!DE$7,1,0)</f>
        <v>0</v>
      </c>
      <c r="M105" s="69">
        <f>IF(M$5&lt;Sheet4!DE$7,1,0)</f>
        <v>1</v>
      </c>
      <c r="N105" s="69">
        <f>IF(N$5&lt;Sheet4!DE$7,1,0)</f>
        <v>0</v>
      </c>
      <c r="O105" s="69">
        <f>IF(O$5&lt;Sheet4!DE$7,1,0)</f>
        <v>1</v>
      </c>
      <c r="P105" s="69">
        <f>IF(P$5&lt;Sheet4!DE$7,1,0)</f>
        <v>1</v>
      </c>
      <c r="Q105" s="69">
        <f>IF(Q$5&lt;Sheet4!DE$7,1,0)</f>
        <v>0</v>
      </c>
      <c r="R105" s="36"/>
      <c r="S105" s="69">
        <f>IF(S$5&lt;Sheet4!DE$7,1,0)</f>
        <v>0</v>
      </c>
      <c r="T105" s="69">
        <f>IF(T$5&lt;Sheet4!DE$7,1,0)</f>
        <v>0</v>
      </c>
      <c r="U105" s="69">
        <f>IF(U$5&lt;Sheet4!DE$7,1,0)</f>
        <v>0</v>
      </c>
      <c r="V105" s="69">
        <f>IF(V$5&lt;Sheet4!DE$7,1,0)</f>
        <v>0</v>
      </c>
      <c r="W105" s="69">
        <f>IF(W$5&lt;Sheet4!DE$7,1,0)</f>
        <v>1</v>
      </c>
      <c r="X105" s="69">
        <f>IF(X$5&lt;Sheet4!DE$7,1,0)</f>
        <v>1</v>
      </c>
      <c r="Y105" s="69">
        <f>IF(Y$5&lt;Sheet4!DE$7,1,0)</f>
        <v>0</v>
      </c>
      <c r="Z105" s="69">
        <f>IF(Z$5&lt;Sheet4!DE$7,1,0)</f>
        <v>0</v>
      </c>
      <c r="AB105" t="str">
        <f t="shared" si="15"/>
        <v>01100100</v>
      </c>
      <c r="AC105" t="str">
        <f t="shared" si="16"/>
        <v>10010110</v>
      </c>
      <c r="AD105" t="str">
        <f t="shared" si="17"/>
        <v>00001100</v>
      </c>
    </row>
    <row r="106" spans="1:30" x14ac:dyDescent="0.25">
      <c r="A106" s="69">
        <f>IF(A$5&lt;Sheet4!DF$7,1,0)</f>
        <v>0</v>
      </c>
      <c r="B106" s="69">
        <f>IF(B$5&lt;Sheet4!DF$7,1,0)</f>
        <v>1</v>
      </c>
      <c r="C106" s="69">
        <f>IF(C$5&lt;Sheet4!DF$7,1,0)</f>
        <v>1</v>
      </c>
      <c r="D106" s="69">
        <f>IF(D$5&lt;Sheet4!DF$7,1,0)</f>
        <v>0</v>
      </c>
      <c r="E106" s="69">
        <f>IF(E$5&lt;Sheet4!DF$7,1,0)</f>
        <v>0</v>
      </c>
      <c r="F106" s="69">
        <f>IF(F$5&lt;Sheet4!DF$7,1,0)</f>
        <v>1</v>
      </c>
      <c r="G106" s="69">
        <f>IF(G$5&lt;Sheet4!DF$7,1,0)</f>
        <v>0</v>
      </c>
      <c r="H106" s="69">
        <f>IF(H$5&lt;Sheet4!DF$7,1,0)</f>
        <v>0</v>
      </c>
      <c r="I106" s="36"/>
      <c r="J106" s="69">
        <f>IF(J$5&lt;Sheet4!DF$7,1,0)</f>
        <v>1</v>
      </c>
      <c r="K106" s="69">
        <f>IF(K$5&lt;Sheet4!DF$7,1,0)</f>
        <v>0</v>
      </c>
      <c r="L106" s="69">
        <f>IF(L$5&lt;Sheet4!DF$7,1,0)</f>
        <v>0</v>
      </c>
      <c r="M106" s="69">
        <f>IF(M$5&lt;Sheet4!DF$7,1,0)</f>
        <v>1</v>
      </c>
      <c r="N106" s="69">
        <f>IF(N$5&lt;Sheet4!DF$7,1,0)</f>
        <v>0</v>
      </c>
      <c r="O106" s="69">
        <f>IF(O$5&lt;Sheet4!DF$7,1,0)</f>
        <v>1</v>
      </c>
      <c r="P106" s="69">
        <f>IF(P$5&lt;Sheet4!DF$7,1,0)</f>
        <v>1</v>
      </c>
      <c r="Q106" s="69">
        <f>IF(Q$5&lt;Sheet4!DF$7,1,0)</f>
        <v>0</v>
      </c>
      <c r="R106" s="36"/>
      <c r="S106" s="69">
        <f>IF(S$5&lt;Sheet4!DF$7,1,0)</f>
        <v>0</v>
      </c>
      <c r="T106" s="69">
        <f>IF(T$5&lt;Sheet4!DF$7,1,0)</f>
        <v>0</v>
      </c>
      <c r="U106" s="69">
        <f>IF(U$5&lt;Sheet4!DF$7,1,0)</f>
        <v>0</v>
      </c>
      <c r="V106" s="69">
        <f>IF(V$5&lt;Sheet4!DF$7,1,0)</f>
        <v>0</v>
      </c>
      <c r="W106" s="69">
        <f>IF(W$5&lt;Sheet4!DF$7,1,0)</f>
        <v>1</v>
      </c>
      <c r="X106" s="69">
        <f>IF(X$5&lt;Sheet4!DF$7,1,0)</f>
        <v>1</v>
      </c>
      <c r="Y106" s="69">
        <f>IF(Y$5&lt;Sheet4!DF$7,1,0)</f>
        <v>0</v>
      </c>
      <c r="Z106" s="69">
        <f>IF(Z$5&lt;Sheet4!DF$7,1,0)</f>
        <v>0</v>
      </c>
      <c r="AB106" t="str">
        <f t="shared" si="15"/>
        <v>01100100</v>
      </c>
      <c r="AC106" t="str">
        <f t="shared" si="16"/>
        <v>10010110</v>
      </c>
      <c r="AD106" t="str">
        <f t="shared" si="17"/>
        <v>00001100</v>
      </c>
    </row>
    <row r="107" spans="1:30" x14ac:dyDescent="0.25">
      <c r="A107" s="69">
        <f>IF(A$5&lt;Sheet4!DG$7,1,0)</f>
        <v>0</v>
      </c>
      <c r="B107" s="69">
        <f>IF(B$5&lt;Sheet4!DG$7,1,0)</f>
        <v>1</v>
      </c>
      <c r="C107" s="69">
        <f>IF(C$5&lt;Sheet4!DG$7,1,0)</f>
        <v>1</v>
      </c>
      <c r="D107" s="69">
        <f>IF(D$5&lt;Sheet4!DG$7,1,0)</f>
        <v>0</v>
      </c>
      <c r="E107" s="69">
        <f>IF(E$5&lt;Sheet4!DG$7,1,0)</f>
        <v>0</v>
      </c>
      <c r="F107" s="69">
        <f>IF(F$5&lt;Sheet4!DG$7,1,0)</f>
        <v>1</v>
      </c>
      <c r="G107" s="69">
        <f>IF(G$5&lt;Sheet4!DG$7,1,0)</f>
        <v>0</v>
      </c>
      <c r="H107" s="69">
        <f>IF(H$5&lt;Sheet4!DG$7,1,0)</f>
        <v>0</v>
      </c>
      <c r="I107" s="36"/>
      <c r="J107" s="69">
        <f>IF(J$5&lt;Sheet4!DG$7,1,0)</f>
        <v>1</v>
      </c>
      <c r="K107" s="69">
        <f>IF(K$5&lt;Sheet4!DG$7,1,0)</f>
        <v>0</v>
      </c>
      <c r="L107" s="69">
        <f>IF(L$5&lt;Sheet4!DG$7,1,0)</f>
        <v>0</v>
      </c>
      <c r="M107" s="69">
        <f>IF(M$5&lt;Sheet4!DG$7,1,0)</f>
        <v>1</v>
      </c>
      <c r="N107" s="69">
        <f>IF(N$5&lt;Sheet4!DG$7,1,0)</f>
        <v>0</v>
      </c>
      <c r="O107" s="69">
        <f>IF(O$5&lt;Sheet4!DG$7,1,0)</f>
        <v>1</v>
      </c>
      <c r="P107" s="69">
        <f>IF(P$5&lt;Sheet4!DG$7,1,0)</f>
        <v>1</v>
      </c>
      <c r="Q107" s="69">
        <f>IF(Q$5&lt;Sheet4!DG$7,1,0)</f>
        <v>0</v>
      </c>
      <c r="R107" s="36"/>
      <c r="S107" s="69">
        <f>IF(S$5&lt;Sheet4!DG$7,1,0)</f>
        <v>0</v>
      </c>
      <c r="T107" s="69">
        <f>IF(T$5&lt;Sheet4!DG$7,1,0)</f>
        <v>0</v>
      </c>
      <c r="U107" s="69">
        <f>IF(U$5&lt;Sheet4!DG$7,1,0)</f>
        <v>0</v>
      </c>
      <c r="V107" s="69">
        <f>IF(V$5&lt;Sheet4!DG$7,1,0)</f>
        <v>0</v>
      </c>
      <c r="W107" s="69">
        <f>IF(W$5&lt;Sheet4!DG$7,1,0)</f>
        <v>1</v>
      </c>
      <c r="X107" s="69">
        <f>IF(X$5&lt;Sheet4!DG$7,1,0)</f>
        <v>1</v>
      </c>
      <c r="Y107" s="69">
        <f>IF(Y$5&lt;Sheet4!DG$7,1,0)</f>
        <v>0</v>
      </c>
      <c r="Z107" s="69">
        <f>IF(Z$5&lt;Sheet4!DG$7,1,0)</f>
        <v>0</v>
      </c>
      <c r="AB107" t="str">
        <f t="shared" si="15"/>
        <v>01100100</v>
      </c>
      <c r="AC107" t="str">
        <f t="shared" si="16"/>
        <v>10010110</v>
      </c>
      <c r="AD107" t="str">
        <f t="shared" si="17"/>
        <v>00001100</v>
      </c>
    </row>
    <row r="108" spans="1:30" x14ac:dyDescent="0.25">
      <c r="A108" s="69">
        <f>IF(A$5&lt;Sheet4!DH$7,1,0)</f>
        <v>0</v>
      </c>
      <c r="B108" s="69">
        <f>IF(B$5&lt;Sheet4!DH$7,1,0)</f>
        <v>1</v>
      </c>
      <c r="C108" s="69">
        <f>IF(C$5&lt;Sheet4!DH$7,1,0)</f>
        <v>1</v>
      </c>
      <c r="D108" s="69">
        <f>IF(D$5&lt;Sheet4!DH$7,1,0)</f>
        <v>0</v>
      </c>
      <c r="E108" s="69">
        <f>IF(E$5&lt;Sheet4!DH$7,1,0)</f>
        <v>0</v>
      </c>
      <c r="F108" s="69">
        <f>IF(F$5&lt;Sheet4!DH$7,1,0)</f>
        <v>1</v>
      </c>
      <c r="G108" s="69">
        <f>IF(G$5&lt;Sheet4!DH$7,1,0)</f>
        <v>0</v>
      </c>
      <c r="H108" s="69">
        <f>IF(H$5&lt;Sheet4!DH$7,1,0)</f>
        <v>0</v>
      </c>
      <c r="I108" s="36"/>
      <c r="J108" s="69">
        <f>IF(J$5&lt;Sheet4!DH$7,1,0)</f>
        <v>1</v>
      </c>
      <c r="K108" s="69">
        <f>IF(K$5&lt;Sheet4!DH$7,1,0)</f>
        <v>0</v>
      </c>
      <c r="L108" s="69">
        <f>IF(L$5&lt;Sheet4!DH$7,1,0)</f>
        <v>0</v>
      </c>
      <c r="M108" s="69">
        <f>IF(M$5&lt;Sheet4!DH$7,1,0)</f>
        <v>1</v>
      </c>
      <c r="N108" s="69">
        <f>IF(N$5&lt;Sheet4!DH$7,1,0)</f>
        <v>0</v>
      </c>
      <c r="O108" s="69">
        <f>IF(O$5&lt;Sheet4!DH$7,1,0)</f>
        <v>1</v>
      </c>
      <c r="P108" s="69">
        <f>IF(P$5&lt;Sheet4!DH$7,1,0)</f>
        <v>1</v>
      </c>
      <c r="Q108" s="69">
        <f>IF(Q$5&lt;Sheet4!DH$7,1,0)</f>
        <v>0</v>
      </c>
      <c r="R108" s="36"/>
      <c r="S108" s="69">
        <f>IF(S$5&lt;Sheet4!DH$7,1,0)</f>
        <v>0</v>
      </c>
      <c r="T108" s="69">
        <f>IF(T$5&lt;Sheet4!DH$7,1,0)</f>
        <v>0</v>
      </c>
      <c r="U108" s="69">
        <f>IF(U$5&lt;Sheet4!DH$7,1,0)</f>
        <v>0</v>
      </c>
      <c r="V108" s="69">
        <f>IF(V$5&lt;Sheet4!DH$7,1,0)</f>
        <v>0</v>
      </c>
      <c r="W108" s="69">
        <f>IF(W$5&lt;Sheet4!DH$7,1,0)</f>
        <v>1</v>
      </c>
      <c r="X108" s="69">
        <f>IF(X$5&lt;Sheet4!DH$7,1,0)</f>
        <v>1</v>
      </c>
      <c r="Y108" s="69">
        <f>IF(Y$5&lt;Sheet4!DH$7,1,0)</f>
        <v>0</v>
      </c>
      <c r="Z108" s="69">
        <f>IF(Z$5&lt;Sheet4!DH$7,1,0)</f>
        <v>0</v>
      </c>
      <c r="AB108" t="str">
        <f t="shared" si="15"/>
        <v>01100100</v>
      </c>
      <c r="AC108" t="str">
        <f t="shared" si="16"/>
        <v>10010110</v>
      </c>
      <c r="AD108" t="str">
        <f t="shared" si="17"/>
        <v>00001100</v>
      </c>
    </row>
    <row r="109" spans="1:30" x14ac:dyDescent="0.25">
      <c r="A109" s="69">
        <f>IF(A$5&lt;Sheet4!DI$7,1,0)</f>
        <v>0</v>
      </c>
      <c r="B109" s="69">
        <f>IF(B$5&lt;Sheet4!DI$7,1,0)</f>
        <v>1</v>
      </c>
      <c r="C109" s="69">
        <f>IF(C$5&lt;Sheet4!DI$7,1,0)</f>
        <v>1</v>
      </c>
      <c r="D109" s="69">
        <f>IF(D$5&lt;Sheet4!DI$7,1,0)</f>
        <v>0</v>
      </c>
      <c r="E109" s="69">
        <f>IF(E$5&lt;Sheet4!DI$7,1,0)</f>
        <v>0</v>
      </c>
      <c r="F109" s="69">
        <f>IF(F$5&lt;Sheet4!DI$7,1,0)</f>
        <v>1</v>
      </c>
      <c r="G109" s="69">
        <f>IF(G$5&lt;Sheet4!DI$7,1,0)</f>
        <v>0</v>
      </c>
      <c r="H109" s="69">
        <f>IF(H$5&lt;Sheet4!DI$7,1,0)</f>
        <v>0</v>
      </c>
      <c r="I109" s="36"/>
      <c r="J109" s="69">
        <f>IF(J$5&lt;Sheet4!DI$7,1,0)</f>
        <v>1</v>
      </c>
      <c r="K109" s="69">
        <f>IF(K$5&lt;Sheet4!DI$7,1,0)</f>
        <v>0</v>
      </c>
      <c r="L109" s="69">
        <f>IF(L$5&lt;Sheet4!DI$7,1,0)</f>
        <v>0</v>
      </c>
      <c r="M109" s="69">
        <f>IF(M$5&lt;Sheet4!DI$7,1,0)</f>
        <v>1</v>
      </c>
      <c r="N109" s="69">
        <f>IF(N$5&lt;Sheet4!DI$7,1,0)</f>
        <v>0</v>
      </c>
      <c r="O109" s="69">
        <f>IF(O$5&lt;Sheet4!DI$7,1,0)</f>
        <v>1</v>
      </c>
      <c r="P109" s="69">
        <f>IF(P$5&lt;Sheet4!DI$7,1,0)</f>
        <v>1</v>
      </c>
      <c r="Q109" s="69">
        <f>IF(Q$5&lt;Sheet4!DI$7,1,0)</f>
        <v>0</v>
      </c>
      <c r="R109" s="36"/>
      <c r="S109" s="69">
        <f>IF(S$5&lt;Sheet4!DI$7,1,0)</f>
        <v>0</v>
      </c>
      <c r="T109" s="69">
        <f>IF(T$5&lt;Sheet4!DI$7,1,0)</f>
        <v>0</v>
      </c>
      <c r="U109" s="69">
        <f>IF(U$5&lt;Sheet4!DI$7,1,0)</f>
        <v>0</v>
      </c>
      <c r="V109" s="69">
        <f>IF(V$5&lt;Sheet4!DI$7,1,0)</f>
        <v>0</v>
      </c>
      <c r="W109" s="69">
        <f>IF(W$5&lt;Sheet4!DI$7,1,0)</f>
        <v>1</v>
      </c>
      <c r="X109" s="69">
        <f>IF(X$5&lt;Sheet4!DI$7,1,0)</f>
        <v>1</v>
      </c>
      <c r="Y109" s="69">
        <f>IF(Y$5&lt;Sheet4!DI$7,1,0)</f>
        <v>0</v>
      </c>
      <c r="Z109" s="69">
        <f>IF(Z$5&lt;Sheet4!DI$7,1,0)</f>
        <v>0</v>
      </c>
      <c r="AB109" t="str">
        <f t="shared" si="15"/>
        <v>01100100</v>
      </c>
      <c r="AC109" t="str">
        <f t="shared" si="16"/>
        <v>10010110</v>
      </c>
      <c r="AD109" t="str">
        <f t="shared" si="17"/>
        <v>00001100</v>
      </c>
    </row>
    <row r="110" spans="1:30" x14ac:dyDescent="0.25">
      <c r="A110" s="69">
        <f>IF(A$5&lt;Sheet4!DJ$7,1,0)</f>
        <v>0</v>
      </c>
      <c r="B110" s="69">
        <f>IF(B$5&lt;Sheet4!DJ$7,1,0)</f>
        <v>1</v>
      </c>
      <c r="C110" s="69">
        <f>IF(C$5&lt;Sheet4!DJ$7,1,0)</f>
        <v>1</v>
      </c>
      <c r="D110" s="69">
        <f>IF(D$5&lt;Sheet4!DJ$7,1,0)</f>
        <v>0</v>
      </c>
      <c r="E110" s="69">
        <f>IF(E$5&lt;Sheet4!DJ$7,1,0)</f>
        <v>0</v>
      </c>
      <c r="F110" s="69">
        <f>IF(F$5&lt;Sheet4!DJ$7,1,0)</f>
        <v>1</v>
      </c>
      <c r="G110" s="69">
        <f>IF(G$5&lt;Sheet4!DJ$7,1,0)</f>
        <v>0</v>
      </c>
      <c r="H110" s="69">
        <f>IF(H$5&lt;Sheet4!DJ$7,1,0)</f>
        <v>0</v>
      </c>
      <c r="I110" s="36"/>
      <c r="J110" s="69">
        <f>IF(J$5&lt;Sheet4!DJ$7,1,0)</f>
        <v>1</v>
      </c>
      <c r="K110" s="69">
        <f>IF(K$5&lt;Sheet4!DJ$7,1,0)</f>
        <v>0</v>
      </c>
      <c r="L110" s="69">
        <f>IF(L$5&lt;Sheet4!DJ$7,1,0)</f>
        <v>0</v>
      </c>
      <c r="M110" s="69">
        <f>IF(M$5&lt;Sheet4!DJ$7,1,0)</f>
        <v>1</v>
      </c>
      <c r="N110" s="69">
        <f>IF(N$5&lt;Sheet4!DJ$7,1,0)</f>
        <v>0</v>
      </c>
      <c r="O110" s="69">
        <f>IF(O$5&lt;Sheet4!DJ$7,1,0)</f>
        <v>1</v>
      </c>
      <c r="P110" s="69">
        <f>IF(P$5&lt;Sheet4!DJ$7,1,0)</f>
        <v>1</v>
      </c>
      <c r="Q110" s="69">
        <f>IF(Q$5&lt;Sheet4!DJ$7,1,0)</f>
        <v>0</v>
      </c>
      <c r="R110" s="36"/>
      <c r="S110" s="69">
        <f>IF(S$5&lt;Sheet4!DJ$7,1,0)</f>
        <v>0</v>
      </c>
      <c r="T110" s="69">
        <f>IF(T$5&lt;Sheet4!DJ$7,1,0)</f>
        <v>0</v>
      </c>
      <c r="U110" s="69">
        <f>IF(U$5&lt;Sheet4!DJ$7,1,0)</f>
        <v>0</v>
      </c>
      <c r="V110" s="69">
        <f>IF(V$5&lt;Sheet4!DJ$7,1,0)</f>
        <v>0</v>
      </c>
      <c r="W110" s="69">
        <f>IF(W$5&lt;Sheet4!DJ$7,1,0)</f>
        <v>1</v>
      </c>
      <c r="X110" s="69">
        <f>IF(X$5&lt;Sheet4!DJ$7,1,0)</f>
        <v>1</v>
      </c>
      <c r="Y110" s="69">
        <f>IF(Y$5&lt;Sheet4!DJ$7,1,0)</f>
        <v>0</v>
      </c>
      <c r="Z110" s="69">
        <f>IF(Z$5&lt;Sheet4!DJ$7,1,0)</f>
        <v>0</v>
      </c>
      <c r="AB110" t="str">
        <f t="shared" si="15"/>
        <v>01100100</v>
      </c>
      <c r="AC110" t="str">
        <f t="shared" si="16"/>
        <v>10010110</v>
      </c>
      <c r="AD110" t="str">
        <f t="shared" si="17"/>
        <v>00001100</v>
      </c>
    </row>
    <row r="111" spans="1:30" x14ac:dyDescent="0.25">
      <c r="A111" s="69">
        <f>IF(A$5&lt;Sheet4!DK$7,1,0)</f>
        <v>0</v>
      </c>
      <c r="B111" s="69">
        <f>IF(B$5&lt;Sheet4!DK$7,1,0)</f>
        <v>1</v>
      </c>
      <c r="C111" s="69">
        <f>IF(C$5&lt;Sheet4!DK$7,1,0)</f>
        <v>1</v>
      </c>
      <c r="D111" s="69">
        <f>IF(D$5&lt;Sheet4!DK$7,1,0)</f>
        <v>0</v>
      </c>
      <c r="E111" s="69">
        <f>IF(E$5&lt;Sheet4!DK$7,1,0)</f>
        <v>0</v>
      </c>
      <c r="F111" s="69">
        <f>IF(F$5&lt;Sheet4!DK$7,1,0)</f>
        <v>1</v>
      </c>
      <c r="G111" s="69">
        <f>IF(G$5&lt;Sheet4!DK$7,1,0)</f>
        <v>0</v>
      </c>
      <c r="H111" s="69">
        <f>IF(H$5&lt;Sheet4!DK$7,1,0)</f>
        <v>0</v>
      </c>
      <c r="I111" s="36"/>
      <c r="J111" s="69">
        <f>IF(J$5&lt;Sheet4!DK$7,1,0)</f>
        <v>1</v>
      </c>
      <c r="K111" s="69">
        <f>IF(K$5&lt;Sheet4!DK$7,1,0)</f>
        <v>0</v>
      </c>
      <c r="L111" s="69">
        <f>IF(L$5&lt;Sheet4!DK$7,1,0)</f>
        <v>0</v>
      </c>
      <c r="M111" s="69">
        <f>IF(M$5&lt;Sheet4!DK$7,1,0)</f>
        <v>1</v>
      </c>
      <c r="N111" s="69">
        <f>IF(N$5&lt;Sheet4!DK$7,1,0)</f>
        <v>0</v>
      </c>
      <c r="O111" s="69">
        <f>IF(O$5&lt;Sheet4!DK$7,1,0)</f>
        <v>1</v>
      </c>
      <c r="P111" s="69">
        <f>IF(P$5&lt;Sheet4!DK$7,1,0)</f>
        <v>1</v>
      </c>
      <c r="Q111" s="69">
        <f>IF(Q$5&lt;Sheet4!DK$7,1,0)</f>
        <v>0</v>
      </c>
      <c r="R111" s="36"/>
      <c r="S111" s="69">
        <f>IF(S$5&lt;Sheet4!DK$7,1,0)</f>
        <v>0</v>
      </c>
      <c r="T111" s="69">
        <f>IF(T$5&lt;Sheet4!DK$7,1,0)</f>
        <v>0</v>
      </c>
      <c r="U111" s="69">
        <f>IF(U$5&lt;Sheet4!DK$7,1,0)</f>
        <v>1</v>
      </c>
      <c r="V111" s="69">
        <f>IF(V$5&lt;Sheet4!DK$7,1,0)</f>
        <v>0</v>
      </c>
      <c r="W111" s="69">
        <f>IF(W$5&lt;Sheet4!DK$7,1,0)</f>
        <v>1</v>
      </c>
      <c r="X111" s="69">
        <f>IF(X$5&lt;Sheet4!DK$7,1,0)</f>
        <v>1</v>
      </c>
      <c r="Y111" s="69">
        <f>IF(Y$5&lt;Sheet4!DK$7,1,0)</f>
        <v>0</v>
      </c>
      <c r="Z111" s="69">
        <f>IF(Z$5&lt;Sheet4!DK$7,1,0)</f>
        <v>0</v>
      </c>
      <c r="AB111" t="str">
        <f t="shared" si="15"/>
        <v>01100100</v>
      </c>
      <c r="AC111" t="str">
        <f t="shared" si="16"/>
        <v>10010110</v>
      </c>
      <c r="AD111" t="str">
        <f t="shared" si="17"/>
        <v>00101100</v>
      </c>
    </row>
    <row r="112" spans="1:30" x14ac:dyDescent="0.25">
      <c r="A112" s="69">
        <f>IF(A$5&lt;Sheet4!DL$7,1,0)</f>
        <v>0</v>
      </c>
      <c r="B112" s="69">
        <f>IF(B$5&lt;Sheet4!DL$7,1,0)</f>
        <v>1</v>
      </c>
      <c r="C112" s="69">
        <f>IF(C$5&lt;Sheet4!DL$7,1,0)</f>
        <v>1</v>
      </c>
      <c r="D112" s="69">
        <f>IF(D$5&lt;Sheet4!DL$7,1,0)</f>
        <v>0</v>
      </c>
      <c r="E112" s="69">
        <f>IF(E$5&lt;Sheet4!DL$7,1,0)</f>
        <v>0</v>
      </c>
      <c r="F112" s="69">
        <f>IF(F$5&lt;Sheet4!DL$7,1,0)</f>
        <v>1</v>
      </c>
      <c r="G112" s="69">
        <f>IF(G$5&lt;Sheet4!DL$7,1,0)</f>
        <v>0</v>
      </c>
      <c r="H112" s="69">
        <f>IF(H$5&lt;Sheet4!DL$7,1,0)</f>
        <v>0</v>
      </c>
      <c r="I112" s="36"/>
      <c r="J112" s="69">
        <f>IF(J$5&lt;Sheet4!DL$7,1,0)</f>
        <v>1</v>
      </c>
      <c r="K112" s="69">
        <f>IF(K$5&lt;Sheet4!DL$7,1,0)</f>
        <v>0</v>
      </c>
      <c r="L112" s="69">
        <f>IF(L$5&lt;Sheet4!DL$7,1,0)</f>
        <v>0</v>
      </c>
      <c r="M112" s="69">
        <f>IF(M$5&lt;Sheet4!DL$7,1,0)</f>
        <v>1</v>
      </c>
      <c r="N112" s="69">
        <f>IF(N$5&lt;Sheet4!DL$7,1,0)</f>
        <v>0</v>
      </c>
      <c r="O112" s="69">
        <f>IF(O$5&lt;Sheet4!DL$7,1,0)</f>
        <v>1</v>
      </c>
      <c r="P112" s="69">
        <f>IF(P$5&lt;Sheet4!DL$7,1,0)</f>
        <v>1</v>
      </c>
      <c r="Q112" s="69">
        <f>IF(Q$5&lt;Sheet4!DL$7,1,0)</f>
        <v>0</v>
      </c>
      <c r="R112" s="36"/>
      <c r="S112" s="69">
        <f>IF(S$5&lt;Sheet4!DL$7,1,0)</f>
        <v>0</v>
      </c>
      <c r="T112" s="69">
        <f>IF(T$5&lt;Sheet4!DL$7,1,0)</f>
        <v>0</v>
      </c>
      <c r="U112" s="69">
        <f>IF(U$5&lt;Sheet4!DL$7,1,0)</f>
        <v>1</v>
      </c>
      <c r="V112" s="69">
        <f>IF(V$5&lt;Sheet4!DL$7,1,0)</f>
        <v>0</v>
      </c>
      <c r="W112" s="69">
        <f>IF(W$5&lt;Sheet4!DL$7,1,0)</f>
        <v>1</v>
      </c>
      <c r="X112" s="69">
        <f>IF(X$5&lt;Sheet4!DL$7,1,0)</f>
        <v>1</v>
      </c>
      <c r="Y112" s="69">
        <f>IF(Y$5&lt;Sheet4!DL$7,1,0)</f>
        <v>0</v>
      </c>
      <c r="Z112" s="69">
        <f>IF(Z$5&lt;Sheet4!DL$7,1,0)</f>
        <v>0</v>
      </c>
      <c r="AB112" t="str">
        <f t="shared" si="15"/>
        <v>01100100</v>
      </c>
      <c r="AC112" t="str">
        <f t="shared" si="16"/>
        <v>10010110</v>
      </c>
      <c r="AD112" t="str">
        <f t="shared" si="17"/>
        <v>00101100</v>
      </c>
    </row>
    <row r="113" spans="1:30" x14ac:dyDescent="0.25">
      <c r="A113" s="69">
        <f>IF(A$5&lt;Sheet4!DM$7,1,0)</f>
        <v>0</v>
      </c>
      <c r="B113" s="69">
        <f>IF(B$5&lt;Sheet4!DM$7,1,0)</f>
        <v>1</v>
      </c>
      <c r="C113" s="69">
        <f>IF(C$5&lt;Sheet4!DM$7,1,0)</f>
        <v>1</v>
      </c>
      <c r="D113" s="69">
        <f>IF(D$5&lt;Sheet4!DM$7,1,0)</f>
        <v>0</v>
      </c>
      <c r="E113" s="69">
        <f>IF(E$5&lt;Sheet4!DM$7,1,0)</f>
        <v>0</v>
      </c>
      <c r="F113" s="69">
        <f>IF(F$5&lt;Sheet4!DM$7,1,0)</f>
        <v>1</v>
      </c>
      <c r="G113" s="69">
        <f>IF(G$5&lt;Sheet4!DM$7,1,0)</f>
        <v>0</v>
      </c>
      <c r="H113" s="69">
        <f>IF(H$5&lt;Sheet4!DM$7,1,0)</f>
        <v>0</v>
      </c>
      <c r="I113" s="36"/>
      <c r="J113" s="69">
        <f>IF(J$5&lt;Sheet4!DM$7,1,0)</f>
        <v>1</v>
      </c>
      <c r="K113" s="69">
        <f>IF(K$5&lt;Sheet4!DM$7,1,0)</f>
        <v>0</v>
      </c>
      <c r="L113" s="69">
        <f>IF(L$5&lt;Sheet4!DM$7,1,0)</f>
        <v>0</v>
      </c>
      <c r="M113" s="69">
        <f>IF(M$5&lt;Sheet4!DM$7,1,0)</f>
        <v>1</v>
      </c>
      <c r="N113" s="69">
        <f>IF(N$5&lt;Sheet4!DM$7,1,0)</f>
        <v>0</v>
      </c>
      <c r="O113" s="69">
        <f>IF(O$5&lt;Sheet4!DM$7,1,0)</f>
        <v>1</v>
      </c>
      <c r="P113" s="69">
        <f>IF(P$5&lt;Sheet4!DM$7,1,0)</f>
        <v>1</v>
      </c>
      <c r="Q113" s="69">
        <f>IF(Q$5&lt;Sheet4!DM$7,1,0)</f>
        <v>0</v>
      </c>
      <c r="R113" s="36"/>
      <c r="S113" s="69">
        <f>IF(S$5&lt;Sheet4!DM$7,1,0)</f>
        <v>0</v>
      </c>
      <c r="T113" s="69">
        <f>IF(T$5&lt;Sheet4!DM$7,1,0)</f>
        <v>0</v>
      </c>
      <c r="U113" s="69">
        <f>IF(U$5&lt;Sheet4!DM$7,1,0)</f>
        <v>1</v>
      </c>
      <c r="V113" s="69">
        <f>IF(V$5&lt;Sheet4!DM$7,1,0)</f>
        <v>0</v>
      </c>
      <c r="W113" s="69">
        <f>IF(W$5&lt;Sheet4!DM$7,1,0)</f>
        <v>1</v>
      </c>
      <c r="X113" s="69">
        <f>IF(X$5&lt;Sheet4!DM$7,1,0)</f>
        <v>1</v>
      </c>
      <c r="Y113" s="69">
        <f>IF(Y$5&lt;Sheet4!DM$7,1,0)</f>
        <v>0</v>
      </c>
      <c r="Z113" s="69">
        <f>IF(Z$5&lt;Sheet4!DM$7,1,0)</f>
        <v>0</v>
      </c>
      <c r="AB113" t="str">
        <f t="shared" si="15"/>
        <v>01100100</v>
      </c>
      <c r="AC113" t="str">
        <f t="shared" si="16"/>
        <v>10010110</v>
      </c>
      <c r="AD113" t="str">
        <f t="shared" si="17"/>
        <v>00101100</v>
      </c>
    </row>
    <row r="114" spans="1:30" x14ac:dyDescent="0.25">
      <c r="A114" s="69">
        <f>IF(A$5&lt;Sheet4!DN$7,1,0)</f>
        <v>0</v>
      </c>
      <c r="B114" s="69">
        <f>IF(B$5&lt;Sheet4!DN$7,1,0)</f>
        <v>1</v>
      </c>
      <c r="C114" s="69">
        <f>IF(C$5&lt;Sheet4!DN$7,1,0)</f>
        <v>1</v>
      </c>
      <c r="D114" s="69">
        <f>IF(D$5&lt;Sheet4!DN$7,1,0)</f>
        <v>0</v>
      </c>
      <c r="E114" s="69">
        <f>IF(E$5&lt;Sheet4!DN$7,1,0)</f>
        <v>0</v>
      </c>
      <c r="F114" s="69">
        <f>IF(F$5&lt;Sheet4!DN$7,1,0)</f>
        <v>1</v>
      </c>
      <c r="G114" s="69">
        <f>IF(G$5&lt;Sheet4!DN$7,1,0)</f>
        <v>0</v>
      </c>
      <c r="H114" s="69">
        <f>IF(H$5&lt;Sheet4!DN$7,1,0)</f>
        <v>0</v>
      </c>
      <c r="I114" s="36"/>
      <c r="J114" s="69">
        <f>IF(J$5&lt;Sheet4!DN$7,1,0)</f>
        <v>1</v>
      </c>
      <c r="K114" s="69">
        <f>IF(K$5&lt;Sheet4!DN$7,1,0)</f>
        <v>0</v>
      </c>
      <c r="L114" s="69">
        <f>IF(L$5&lt;Sheet4!DN$7,1,0)</f>
        <v>0</v>
      </c>
      <c r="M114" s="69">
        <f>IF(M$5&lt;Sheet4!DN$7,1,0)</f>
        <v>1</v>
      </c>
      <c r="N114" s="69">
        <f>IF(N$5&lt;Sheet4!DN$7,1,0)</f>
        <v>0</v>
      </c>
      <c r="O114" s="69">
        <f>IF(O$5&lt;Sheet4!DN$7,1,0)</f>
        <v>1</v>
      </c>
      <c r="P114" s="69">
        <f>IF(P$5&lt;Sheet4!DN$7,1,0)</f>
        <v>1</v>
      </c>
      <c r="Q114" s="69">
        <f>IF(Q$5&lt;Sheet4!DN$7,1,0)</f>
        <v>0</v>
      </c>
      <c r="R114" s="36"/>
      <c r="S114" s="69">
        <f>IF(S$5&lt;Sheet4!DN$7,1,0)</f>
        <v>0</v>
      </c>
      <c r="T114" s="69">
        <f>IF(T$5&lt;Sheet4!DN$7,1,0)</f>
        <v>0</v>
      </c>
      <c r="U114" s="69">
        <f>IF(U$5&lt;Sheet4!DN$7,1,0)</f>
        <v>1</v>
      </c>
      <c r="V114" s="69">
        <f>IF(V$5&lt;Sheet4!DN$7,1,0)</f>
        <v>0</v>
      </c>
      <c r="W114" s="69">
        <f>IF(W$5&lt;Sheet4!DN$7,1,0)</f>
        <v>1</v>
      </c>
      <c r="X114" s="69">
        <f>IF(X$5&lt;Sheet4!DN$7,1,0)</f>
        <v>1</v>
      </c>
      <c r="Y114" s="69">
        <f>IF(Y$5&lt;Sheet4!DN$7,1,0)</f>
        <v>0</v>
      </c>
      <c r="Z114" s="69">
        <f>IF(Z$5&lt;Sheet4!DN$7,1,0)</f>
        <v>0</v>
      </c>
      <c r="AB114" t="str">
        <f t="shared" si="15"/>
        <v>01100100</v>
      </c>
      <c r="AC114" t="str">
        <f t="shared" si="16"/>
        <v>10010110</v>
      </c>
      <c r="AD114" t="str">
        <f t="shared" si="17"/>
        <v>00101100</v>
      </c>
    </row>
    <row r="115" spans="1:30" x14ac:dyDescent="0.25">
      <c r="A115" s="69">
        <f>IF(A$5&lt;Sheet4!DO$7,1,0)</f>
        <v>0</v>
      </c>
      <c r="B115" s="69">
        <f>IF(B$5&lt;Sheet4!DO$7,1,0)</f>
        <v>1</v>
      </c>
      <c r="C115" s="69">
        <f>IF(C$5&lt;Sheet4!DO$7,1,0)</f>
        <v>1</v>
      </c>
      <c r="D115" s="69">
        <f>IF(D$5&lt;Sheet4!DO$7,1,0)</f>
        <v>0</v>
      </c>
      <c r="E115" s="69">
        <f>IF(E$5&lt;Sheet4!DO$7,1,0)</f>
        <v>0</v>
      </c>
      <c r="F115" s="69">
        <f>IF(F$5&lt;Sheet4!DO$7,1,0)</f>
        <v>1</v>
      </c>
      <c r="G115" s="69">
        <f>IF(G$5&lt;Sheet4!DO$7,1,0)</f>
        <v>0</v>
      </c>
      <c r="H115" s="69">
        <f>IF(H$5&lt;Sheet4!DO$7,1,0)</f>
        <v>0</v>
      </c>
      <c r="I115" s="36"/>
      <c r="J115" s="69">
        <f>IF(J$5&lt;Sheet4!DO$7,1,0)</f>
        <v>1</v>
      </c>
      <c r="K115" s="69">
        <f>IF(K$5&lt;Sheet4!DO$7,1,0)</f>
        <v>0</v>
      </c>
      <c r="L115" s="69">
        <f>IF(L$5&lt;Sheet4!DO$7,1,0)</f>
        <v>0</v>
      </c>
      <c r="M115" s="69">
        <f>IF(M$5&lt;Sheet4!DO$7,1,0)</f>
        <v>1</v>
      </c>
      <c r="N115" s="69">
        <f>IF(N$5&lt;Sheet4!DO$7,1,0)</f>
        <v>0</v>
      </c>
      <c r="O115" s="69">
        <f>IF(O$5&lt;Sheet4!DO$7,1,0)</f>
        <v>1</v>
      </c>
      <c r="P115" s="69">
        <f>IF(P$5&lt;Sheet4!DO$7,1,0)</f>
        <v>1</v>
      </c>
      <c r="Q115" s="69">
        <f>IF(Q$5&lt;Sheet4!DO$7,1,0)</f>
        <v>0</v>
      </c>
      <c r="R115" s="36"/>
      <c r="S115" s="69">
        <f>IF(S$5&lt;Sheet4!DO$7,1,0)</f>
        <v>0</v>
      </c>
      <c r="T115" s="69">
        <f>IF(T$5&lt;Sheet4!DO$7,1,0)</f>
        <v>0</v>
      </c>
      <c r="U115" s="69">
        <f>IF(U$5&lt;Sheet4!DO$7,1,0)</f>
        <v>1</v>
      </c>
      <c r="V115" s="69">
        <f>IF(V$5&lt;Sheet4!DO$7,1,0)</f>
        <v>0</v>
      </c>
      <c r="W115" s="69">
        <f>IF(W$5&lt;Sheet4!DO$7,1,0)</f>
        <v>1</v>
      </c>
      <c r="X115" s="69">
        <f>IF(X$5&lt;Sheet4!DO$7,1,0)</f>
        <v>1</v>
      </c>
      <c r="Y115" s="69">
        <f>IF(Y$5&lt;Sheet4!DO$7,1,0)</f>
        <v>0</v>
      </c>
      <c r="Z115" s="69">
        <f>IF(Z$5&lt;Sheet4!DO$7,1,0)</f>
        <v>0</v>
      </c>
      <c r="AB115" t="str">
        <f t="shared" si="15"/>
        <v>01100100</v>
      </c>
      <c r="AC115" t="str">
        <f t="shared" si="16"/>
        <v>10010110</v>
      </c>
      <c r="AD115" t="str">
        <f t="shared" si="17"/>
        <v>00101100</v>
      </c>
    </row>
    <row r="116" spans="1:30" x14ac:dyDescent="0.25">
      <c r="A116" s="69">
        <f>IF(A$5&lt;Sheet4!DP$7,1,0)</f>
        <v>0</v>
      </c>
      <c r="B116" s="69">
        <f>IF(B$5&lt;Sheet4!DP$7,1,0)</f>
        <v>1</v>
      </c>
      <c r="C116" s="69">
        <f>IF(C$5&lt;Sheet4!DP$7,1,0)</f>
        <v>1</v>
      </c>
      <c r="D116" s="69">
        <f>IF(D$5&lt;Sheet4!DP$7,1,0)</f>
        <v>0</v>
      </c>
      <c r="E116" s="69">
        <f>IF(E$5&lt;Sheet4!DP$7,1,0)</f>
        <v>0</v>
      </c>
      <c r="F116" s="69">
        <f>IF(F$5&lt;Sheet4!DP$7,1,0)</f>
        <v>1</v>
      </c>
      <c r="G116" s="69">
        <f>IF(G$5&lt;Sheet4!DP$7,1,0)</f>
        <v>0</v>
      </c>
      <c r="H116" s="69">
        <f>IF(H$5&lt;Sheet4!DP$7,1,0)</f>
        <v>0</v>
      </c>
      <c r="I116" s="36"/>
      <c r="J116" s="69">
        <f>IF(J$5&lt;Sheet4!DP$7,1,0)</f>
        <v>1</v>
      </c>
      <c r="K116" s="69">
        <f>IF(K$5&lt;Sheet4!DP$7,1,0)</f>
        <v>0</v>
      </c>
      <c r="L116" s="69">
        <f>IF(L$5&lt;Sheet4!DP$7,1,0)</f>
        <v>0</v>
      </c>
      <c r="M116" s="69">
        <f>IF(M$5&lt;Sheet4!DP$7,1,0)</f>
        <v>1</v>
      </c>
      <c r="N116" s="69">
        <f>IF(N$5&lt;Sheet4!DP$7,1,0)</f>
        <v>0</v>
      </c>
      <c r="O116" s="69">
        <f>IF(O$5&lt;Sheet4!DP$7,1,0)</f>
        <v>1</v>
      </c>
      <c r="P116" s="69">
        <f>IF(P$5&lt;Sheet4!DP$7,1,0)</f>
        <v>1</v>
      </c>
      <c r="Q116" s="69">
        <f>IF(Q$5&lt;Sheet4!DP$7,1,0)</f>
        <v>0</v>
      </c>
      <c r="R116" s="36"/>
      <c r="S116" s="69">
        <f>IF(S$5&lt;Sheet4!DP$7,1,0)</f>
        <v>0</v>
      </c>
      <c r="T116" s="69">
        <f>IF(T$5&lt;Sheet4!DP$7,1,0)</f>
        <v>0</v>
      </c>
      <c r="U116" s="69">
        <f>IF(U$5&lt;Sheet4!DP$7,1,0)</f>
        <v>1</v>
      </c>
      <c r="V116" s="69">
        <f>IF(V$5&lt;Sheet4!DP$7,1,0)</f>
        <v>0</v>
      </c>
      <c r="W116" s="69">
        <f>IF(W$5&lt;Sheet4!DP$7,1,0)</f>
        <v>1</v>
      </c>
      <c r="X116" s="69">
        <f>IF(X$5&lt;Sheet4!DP$7,1,0)</f>
        <v>1</v>
      </c>
      <c r="Y116" s="69">
        <f>IF(Y$5&lt;Sheet4!DP$7,1,0)</f>
        <v>0</v>
      </c>
      <c r="Z116" s="69">
        <f>IF(Z$5&lt;Sheet4!DP$7,1,0)</f>
        <v>0</v>
      </c>
      <c r="AB116" t="str">
        <f t="shared" si="15"/>
        <v>01100100</v>
      </c>
      <c r="AC116" t="str">
        <f t="shared" si="16"/>
        <v>10010110</v>
      </c>
      <c r="AD116" t="str">
        <f t="shared" si="17"/>
        <v>00101100</v>
      </c>
    </row>
    <row r="117" spans="1:30" x14ac:dyDescent="0.25">
      <c r="A117" s="69">
        <f>IF(A$5&lt;Sheet4!DQ$7,1,0)</f>
        <v>0</v>
      </c>
      <c r="B117" s="69">
        <f>IF(B$5&lt;Sheet4!DQ$7,1,0)</f>
        <v>1</v>
      </c>
      <c r="C117" s="69">
        <f>IF(C$5&lt;Sheet4!DQ$7,1,0)</f>
        <v>1</v>
      </c>
      <c r="D117" s="69">
        <f>IF(D$5&lt;Sheet4!DQ$7,1,0)</f>
        <v>0</v>
      </c>
      <c r="E117" s="69">
        <f>IF(E$5&lt;Sheet4!DQ$7,1,0)</f>
        <v>0</v>
      </c>
      <c r="F117" s="69">
        <f>IF(F$5&lt;Sheet4!DQ$7,1,0)</f>
        <v>1</v>
      </c>
      <c r="G117" s="69">
        <f>IF(G$5&lt;Sheet4!DQ$7,1,0)</f>
        <v>0</v>
      </c>
      <c r="H117" s="69">
        <f>IF(H$5&lt;Sheet4!DQ$7,1,0)</f>
        <v>0</v>
      </c>
      <c r="I117" s="36"/>
      <c r="J117" s="69">
        <f>IF(J$5&lt;Sheet4!DQ$7,1,0)</f>
        <v>1</v>
      </c>
      <c r="K117" s="69">
        <f>IF(K$5&lt;Sheet4!DQ$7,1,0)</f>
        <v>0</v>
      </c>
      <c r="L117" s="69">
        <f>IF(L$5&lt;Sheet4!DQ$7,1,0)</f>
        <v>0</v>
      </c>
      <c r="M117" s="69">
        <f>IF(M$5&lt;Sheet4!DQ$7,1,0)</f>
        <v>1</v>
      </c>
      <c r="N117" s="69">
        <f>IF(N$5&lt;Sheet4!DQ$7,1,0)</f>
        <v>0</v>
      </c>
      <c r="O117" s="69">
        <f>IF(O$5&lt;Sheet4!DQ$7,1,0)</f>
        <v>1</v>
      </c>
      <c r="P117" s="69">
        <f>IF(P$5&lt;Sheet4!DQ$7,1,0)</f>
        <v>1</v>
      </c>
      <c r="Q117" s="69">
        <f>IF(Q$5&lt;Sheet4!DQ$7,1,0)</f>
        <v>0</v>
      </c>
      <c r="R117" s="36"/>
      <c r="S117" s="69">
        <f>IF(S$5&lt;Sheet4!DQ$7,1,0)</f>
        <v>0</v>
      </c>
      <c r="T117" s="69">
        <f>IF(T$5&lt;Sheet4!DQ$7,1,0)</f>
        <v>0</v>
      </c>
      <c r="U117" s="69">
        <f>IF(U$5&lt;Sheet4!DQ$7,1,0)</f>
        <v>1</v>
      </c>
      <c r="V117" s="69">
        <f>IF(V$5&lt;Sheet4!DQ$7,1,0)</f>
        <v>0</v>
      </c>
      <c r="W117" s="69">
        <f>IF(W$5&lt;Sheet4!DQ$7,1,0)</f>
        <v>1</v>
      </c>
      <c r="X117" s="69">
        <f>IF(X$5&lt;Sheet4!DQ$7,1,0)</f>
        <v>1</v>
      </c>
      <c r="Y117" s="69">
        <f>IF(Y$5&lt;Sheet4!DQ$7,1,0)</f>
        <v>0</v>
      </c>
      <c r="Z117" s="69">
        <f>IF(Z$5&lt;Sheet4!DQ$7,1,0)</f>
        <v>0</v>
      </c>
      <c r="AB117" t="str">
        <f t="shared" si="15"/>
        <v>01100100</v>
      </c>
      <c r="AC117" t="str">
        <f t="shared" si="16"/>
        <v>10010110</v>
      </c>
      <c r="AD117" t="str">
        <f t="shared" si="17"/>
        <v>00101100</v>
      </c>
    </row>
    <row r="118" spans="1:30" x14ac:dyDescent="0.25">
      <c r="A118" s="69">
        <f>IF(A$5&lt;Sheet4!DR$7,1,0)</f>
        <v>0</v>
      </c>
      <c r="B118" s="69">
        <f>IF(B$5&lt;Sheet4!DR$7,1,0)</f>
        <v>1</v>
      </c>
      <c r="C118" s="69">
        <f>IF(C$5&lt;Sheet4!DR$7,1,0)</f>
        <v>1</v>
      </c>
      <c r="D118" s="69">
        <f>IF(D$5&lt;Sheet4!DR$7,1,0)</f>
        <v>0</v>
      </c>
      <c r="E118" s="69">
        <f>IF(E$5&lt;Sheet4!DR$7,1,0)</f>
        <v>0</v>
      </c>
      <c r="F118" s="69">
        <f>IF(F$5&lt;Sheet4!DR$7,1,0)</f>
        <v>1</v>
      </c>
      <c r="G118" s="69">
        <f>IF(G$5&lt;Sheet4!DR$7,1,0)</f>
        <v>0</v>
      </c>
      <c r="H118" s="69">
        <f>IF(H$5&lt;Sheet4!DR$7,1,0)</f>
        <v>0</v>
      </c>
      <c r="I118" s="36"/>
      <c r="J118" s="69">
        <f>IF(J$5&lt;Sheet4!DR$7,1,0)</f>
        <v>1</v>
      </c>
      <c r="K118" s="69">
        <f>IF(K$5&lt;Sheet4!DR$7,1,0)</f>
        <v>0</v>
      </c>
      <c r="L118" s="69">
        <f>IF(L$5&lt;Sheet4!DR$7,1,0)</f>
        <v>0</v>
      </c>
      <c r="M118" s="69">
        <f>IF(M$5&lt;Sheet4!DR$7,1,0)</f>
        <v>1</v>
      </c>
      <c r="N118" s="69">
        <f>IF(N$5&lt;Sheet4!DR$7,1,0)</f>
        <v>0</v>
      </c>
      <c r="O118" s="69">
        <f>IF(O$5&lt;Sheet4!DR$7,1,0)</f>
        <v>1</v>
      </c>
      <c r="P118" s="69">
        <f>IF(P$5&lt;Sheet4!DR$7,1,0)</f>
        <v>1</v>
      </c>
      <c r="Q118" s="69">
        <f>IF(Q$5&lt;Sheet4!DR$7,1,0)</f>
        <v>0</v>
      </c>
      <c r="R118" s="36"/>
      <c r="S118" s="69">
        <f>IF(S$5&lt;Sheet4!DR$7,1,0)</f>
        <v>0</v>
      </c>
      <c r="T118" s="69">
        <f>IF(T$5&lt;Sheet4!DR$7,1,0)</f>
        <v>0</v>
      </c>
      <c r="U118" s="69">
        <f>IF(U$5&lt;Sheet4!DR$7,1,0)</f>
        <v>1</v>
      </c>
      <c r="V118" s="69">
        <f>IF(V$5&lt;Sheet4!DR$7,1,0)</f>
        <v>0</v>
      </c>
      <c r="W118" s="69">
        <f>IF(W$5&lt;Sheet4!DR$7,1,0)</f>
        <v>1</v>
      </c>
      <c r="X118" s="69">
        <f>IF(X$5&lt;Sheet4!DR$7,1,0)</f>
        <v>1</v>
      </c>
      <c r="Y118" s="69">
        <f>IF(Y$5&lt;Sheet4!DR$7,1,0)</f>
        <v>0</v>
      </c>
      <c r="Z118" s="69">
        <f>IF(Z$5&lt;Sheet4!DR$7,1,0)</f>
        <v>0</v>
      </c>
      <c r="AB118" t="str">
        <f t="shared" si="15"/>
        <v>01100100</v>
      </c>
      <c r="AC118" t="str">
        <f t="shared" si="16"/>
        <v>10010110</v>
      </c>
      <c r="AD118" t="str">
        <f t="shared" si="17"/>
        <v>00101100</v>
      </c>
    </row>
    <row r="119" spans="1:30" x14ac:dyDescent="0.25">
      <c r="A119" s="69">
        <f>IF(A$5&lt;Sheet4!DS$7,1,0)</f>
        <v>0</v>
      </c>
      <c r="B119" s="69">
        <f>IF(B$5&lt;Sheet4!DS$7,1,0)</f>
        <v>1</v>
      </c>
      <c r="C119" s="69">
        <f>IF(C$5&lt;Sheet4!DS$7,1,0)</f>
        <v>1</v>
      </c>
      <c r="D119" s="69">
        <f>IF(D$5&lt;Sheet4!DS$7,1,0)</f>
        <v>0</v>
      </c>
      <c r="E119" s="69">
        <f>IF(E$5&lt;Sheet4!DS$7,1,0)</f>
        <v>0</v>
      </c>
      <c r="F119" s="69">
        <f>IF(F$5&lt;Sheet4!DS$7,1,0)</f>
        <v>1</v>
      </c>
      <c r="G119" s="69">
        <f>IF(G$5&lt;Sheet4!DS$7,1,0)</f>
        <v>0</v>
      </c>
      <c r="H119" s="69">
        <f>IF(H$5&lt;Sheet4!DS$7,1,0)</f>
        <v>0</v>
      </c>
      <c r="I119" s="36"/>
      <c r="J119" s="69">
        <f>IF(J$5&lt;Sheet4!DS$7,1,0)</f>
        <v>1</v>
      </c>
      <c r="K119" s="69">
        <f>IF(K$5&lt;Sheet4!DS$7,1,0)</f>
        <v>0</v>
      </c>
      <c r="L119" s="69">
        <f>IF(L$5&lt;Sheet4!DS$7,1,0)</f>
        <v>0</v>
      </c>
      <c r="M119" s="69">
        <f>IF(M$5&lt;Sheet4!DS$7,1,0)</f>
        <v>1</v>
      </c>
      <c r="N119" s="69">
        <f>IF(N$5&lt;Sheet4!DS$7,1,0)</f>
        <v>0</v>
      </c>
      <c r="O119" s="69">
        <f>IF(O$5&lt;Sheet4!DS$7,1,0)</f>
        <v>1</v>
      </c>
      <c r="P119" s="69">
        <f>IF(P$5&lt;Sheet4!DS$7,1,0)</f>
        <v>1</v>
      </c>
      <c r="Q119" s="69">
        <f>IF(Q$5&lt;Sheet4!DS$7,1,0)</f>
        <v>0</v>
      </c>
      <c r="R119" s="36"/>
      <c r="S119" s="69">
        <f>IF(S$5&lt;Sheet4!DS$7,1,0)</f>
        <v>0</v>
      </c>
      <c r="T119" s="69">
        <f>IF(T$5&lt;Sheet4!DS$7,1,0)</f>
        <v>0</v>
      </c>
      <c r="U119" s="69">
        <f>IF(U$5&lt;Sheet4!DS$7,1,0)</f>
        <v>1</v>
      </c>
      <c r="V119" s="69">
        <f>IF(V$5&lt;Sheet4!DS$7,1,0)</f>
        <v>0</v>
      </c>
      <c r="W119" s="69">
        <f>IF(W$5&lt;Sheet4!DS$7,1,0)</f>
        <v>1</v>
      </c>
      <c r="X119" s="69">
        <f>IF(X$5&lt;Sheet4!DS$7,1,0)</f>
        <v>1</v>
      </c>
      <c r="Y119" s="69">
        <f>IF(Y$5&lt;Sheet4!DS$7,1,0)</f>
        <v>0</v>
      </c>
      <c r="Z119" s="69">
        <f>IF(Z$5&lt;Sheet4!DS$7,1,0)</f>
        <v>0</v>
      </c>
      <c r="AB119" t="str">
        <f t="shared" si="15"/>
        <v>01100100</v>
      </c>
      <c r="AC119" t="str">
        <f t="shared" si="16"/>
        <v>10010110</v>
      </c>
      <c r="AD119" t="str">
        <f t="shared" si="17"/>
        <v>00101100</v>
      </c>
    </row>
    <row r="120" spans="1:30" x14ac:dyDescent="0.25">
      <c r="A120" s="69">
        <f>IF(A$5&lt;Sheet4!DT$7,1,0)</f>
        <v>0</v>
      </c>
      <c r="B120" s="69">
        <f>IF(B$5&lt;Sheet4!DT$7,1,0)</f>
        <v>1</v>
      </c>
      <c r="C120" s="69">
        <f>IF(C$5&lt;Sheet4!DT$7,1,0)</f>
        <v>1</v>
      </c>
      <c r="D120" s="69">
        <f>IF(D$5&lt;Sheet4!DT$7,1,0)</f>
        <v>0</v>
      </c>
      <c r="E120" s="69">
        <f>IF(E$5&lt;Sheet4!DT$7,1,0)</f>
        <v>0</v>
      </c>
      <c r="F120" s="69">
        <f>IF(F$5&lt;Sheet4!DT$7,1,0)</f>
        <v>1</v>
      </c>
      <c r="G120" s="69">
        <f>IF(G$5&lt;Sheet4!DT$7,1,0)</f>
        <v>0</v>
      </c>
      <c r="H120" s="69">
        <f>IF(H$5&lt;Sheet4!DT$7,1,0)</f>
        <v>0</v>
      </c>
      <c r="I120" s="36"/>
      <c r="J120" s="69">
        <f>IF(J$5&lt;Sheet4!DT$7,1,0)</f>
        <v>1</v>
      </c>
      <c r="K120" s="69">
        <f>IF(K$5&lt;Sheet4!DT$7,1,0)</f>
        <v>0</v>
      </c>
      <c r="L120" s="69">
        <f>IF(L$5&lt;Sheet4!DT$7,1,0)</f>
        <v>0</v>
      </c>
      <c r="M120" s="69">
        <f>IF(M$5&lt;Sheet4!DT$7,1,0)</f>
        <v>1</v>
      </c>
      <c r="N120" s="69">
        <f>IF(N$5&lt;Sheet4!DT$7,1,0)</f>
        <v>0</v>
      </c>
      <c r="O120" s="69">
        <f>IF(O$5&lt;Sheet4!DT$7,1,0)</f>
        <v>1</v>
      </c>
      <c r="P120" s="69">
        <f>IF(P$5&lt;Sheet4!DT$7,1,0)</f>
        <v>1</v>
      </c>
      <c r="Q120" s="69">
        <f>IF(Q$5&lt;Sheet4!DT$7,1,0)</f>
        <v>0</v>
      </c>
      <c r="R120" s="36"/>
      <c r="S120" s="69">
        <f>IF(S$5&lt;Sheet4!DT$7,1,0)</f>
        <v>0</v>
      </c>
      <c r="T120" s="69">
        <f>IF(T$5&lt;Sheet4!DT$7,1,0)</f>
        <v>0</v>
      </c>
      <c r="U120" s="69">
        <f>IF(U$5&lt;Sheet4!DT$7,1,0)</f>
        <v>1</v>
      </c>
      <c r="V120" s="69">
        <f>IF(V$5&lt;Sheet4!DT$7,1,0)</f>
        <v>0</v>
      </c>
      <c r="W120" s="69">
        <f>IF(W$5&lt;Sheet4!DT$7,1,0)</f>
        <v>1</v>
      </c>
      <c r="X120" s="69">
        <f>IF(X$5&lt;Sheet4!DT$7,1,0)</f>
        <v>1</v>
      </c>
      <c r="Y120" s="69">
        <f>IF(Y$5&lt;Sheet4!DT$7,1,0)</f>
        <v>0</v>
      </c>
      <c r="Z120" s="69">
        <f>IF(Z$5&lt;Sheet4!DT$7,1,0)</f>
        <v>0</v>
      </c>
      <c r="AB120" t="str">
        <f t="shared" si="15"/>
        <v>01100100</v>
      </c>
      <c r="AC120" t="str">
        <f t="shared" si="16"/>
        <v>10010110</v>
      </c>
      <c r="AD120" t="str">
        <f t="shared" si="17"/>
        <v>00101100</v>
      </c>
    </row>
    <row r="121" spans="1:30" x14ac:dyDescent="0.25">
      <c r="A121" s="69">
        <f>IF(A$5&lt;Sheet4!DU$7,1,0)</f>
        <v>0</v>
      </c>
      <c r="B121" s="69">
        <f>IF(B$5&lt;Sheet4!DU$7,1,0)</f>
        <v>1</v>
      </c>
      <c r="C121" s="69">
        <f>IF(C$5&lt;Sheet4!DU$7,1,0)</f>
        <v>1</v>
      </c>
      <c r="D121" s="69">
        <f>IF(D$5&lt;Sheet4!DU$7,1,0)</f>
        <v>0</v>
      </c>
      <c r="E121" s="69">
        <f>IF(E$5&lt;Sheet4!DU$7,1,0)</f>
        <v>0</v>
      </c>
      <c r="F121" s="69">
        <f>IF(F$5&lt;Sheet4!DU$7,1,0)</f>
        <v>1</v>
      </c>
      <c r="G121" s="69">
        <f>IF(G$5&lt;Sheet4!DU$7,1,0)</f>
        <v>0</v>
      </c>
      <c r="H121" s="69">
        <f>IF(H$5&lt;Sheet4!DU$7,1,0)</f>
        <v>0</v>
      </c>
      <c r="I121" s="36"/>
      <c r="J121" s="69">
        <f>IF(J$5&lt;Sheet4!DU$7,1,0)</f>
        <v>1</v>
      </c>
      <c r="K121" s="69">
        <f>IF(K$5&lt;Sheet4!DU$7,1,0)</f>
        <v>0</v>
      </c>
      <c r="L121" s="69">
        <f>IF(L$5&lt;Sheet4!DU$7,1,0)</f>
        <v>0</v>
      </c>
      <c r="M121" s="69">
        <f>IF(M$5&lt;Sheet4!DU$7,1,0)</f>
        <v>1</v>
      </c>
      <c r="N121" s="69">
        <f>IF(N$5&lt;Sheet4!DU$7,1,0)</f>
        <v>0</v>
      </c>
      <c r="O121" s="69">
        <f>IF(O$5&lt;Sheet4!DU$7,1,0)</f>
        <v>1</v>
      </c>
      <c r="P121" s="69">
        <f>IF(P$5&lt;Sheet4!DU$7,1,0)</f>
        <v>1</v>
      </c>
      <c r="Q121" s="69">
        <f>IF(Q$5&lt;Sheet4!DU$7,1,0)</f>
        <v>0</v>
      </c>
      <c r="R121" s="36"/>
      <c r="S121" s="69">
        <f>IF(S$5&lt;Sheet4!DU$7,1,0)</f>
        <v>0</v>
      </c>
      <c r="T121" s="69">
        <f>IF(T$5&lt;Sheet4!DU$7,1,0)</f>
        <v>0</v>
      </c>
      <c r="U121" s="69">
        <f>IF(U$5&lt;Sheet4!DU$7,1,0)</f>
        <v>1</v>
      </c>
      <c r="V121" s="69">
        <f>IF(V$5&lt;Sheet4!DU$7,1,0)</f>
        <v>0</v>
      </c>
      <c r="W121" s="69">
        <f>IF(W$5&lt;Sheet4!DU$7,1,0)</f>
        <v>1</v>
      </c>
      <c r="X121" s="69">
        <f>IF(X$5&lt;Sheet4!DU$7,1,0)</f>
        <v>1</v>
      </c>
      <c r="Y121" s="69">
        <f>IF(Y$5&lt;Sheet4!DU$7,1,0)</f>
        <v>0</v>
      </c>
      <c r="Z121" s="69">
        <f>IF(Z$5&lt;Sheet4!DU$7,1,0)</f>
        <v>0</v>
      </c>
      <c r="AB121" t="str">
        <f t="shared" si="15"/>
        <v>01100100</v>
      </c>
      <c r="AC121" t="str">
        <f t="shared" si="16"/>
        <v>10010110</v>
      </c>
      <c r="AD121" t="str">
        <f t="shared" si="17"/>
        <v>00101100</v>
      </c>
    </row>
    <row r="122" spans="1:30" x14ac:dyDescent="0.25">
      <c r="A122" s="69">
        <f>IF(A$5&lt;Sheet4!DV$7,1,0)</f>
        <v>0</v>
      </c>
      <c r="B122" s="69">
        <f>IF(B$5&lt;Sheet4!DV$7,1,0)</f>
        <v>1</v>
      </c>
      <c r="C122" s="69">
        <f>IF(C$5&lt;Sheet4!DV$7,1,0)</f>
        <v>1</v>
      </c>
      <c r="D122" s="69">
        <f>IF(D$5&lt;Sheet4!DV$7,1,0)</f>
        <v>0</v>
      </c>
      <c r="E122" s="69">
        <f>IF(E$5&lt;Sheet4!DV$7,1,0)</f>
        <v>0</v>
      </c>
      <c r="F122" s="69">
        <f>IF(F$5&lt;Sheet4!DV$7,1,0)</f>
        <v>1</v>
      </c>
      <c r="G122" s="69">
        <f>IF(G$5&lt;Sheet4!DV$7,1,0)</f>
        <v>0</v>
      </c>
      <c r="H122" s="69">
        <f>IF(H$5&lt;Sheet4!DV$7,1,0)</f>
        <v>0</v>
      </c>
      <c r="I122" s="36"/>
      <c r="J122" s="69">
        <f>IF(J$5&lt;Sheet4!DV$7,1,0)</f>
        <v>1</v>
      </c>
      <c r="K122" s="69">
        <f>IF(K$5&lt;Sheet4!DV$7,1,0)</f>
        <v>0</v>
      </c>
      <c r="L122" s="69">
        <f>IF(L$5&lt;Sheet4!DV$7,1,0)</f>
        <v>0</v>
      </c>
      <c r="M122" s="69">
        <f>IF(M$5&lt;Sheet4!DV$7,1,0)</f>
        <v>1</v>
      </c>
      <c r="N122" s="69">
        <f>IF(N$5&lt;Sheet4!DV$7,1,0)</f>
        <v>0</v>
      </c>
      <c r="O122" s="69">
        <f>IF(O$5&lt;Sheet4!DV$7,1,0)</f>
        <v>1</v>
      </c>
      <c r="P122" s="69">
        <f>IF(P$5&lt;Sheet4!DV$7,1,0)</f>
        <v>1</v>
      </c>
      <c r="Q122" s="69">
        <f>IF(Q$5&lt;Sheet4!DV$7,1,0)</f>
        <v>0</v>
      </c>
      <c r="R122" s="36"/>
      <c r="S122" s="69">
        <f>IF(S$5&lt;Sheet4!DV$7,1,0)</f>
        <v>0</v>
      </c>
      <c r="T122" s="69">
        <f>IF(T$5&lt;Sheet4!DV$7,1,0)</f>
        <v>0</v>
      </c>
      <c r="U122" s="69">
        <f>IF(U$5&lt;Sheet4!DV$7,1,0)</f>
        <v>1</v>
      </c>
      <c r="V122" s="69">
        <f>IF(V$5&lt;Sheet4!DV$7,1,0)</f>
        <v>0</v>
      </c>
      <c r="W122" s="69">
        <f>IF(W$5&lt;Sheet4!DV$7,1,0)</f>
        <v>1</v>
      </c>
      <c r="X122" s="69">
        <f>IF(X$5&lt;Sheet4!DV$7,1,0)</f>
        <v>1</v>
      </c>
      <c r="Y122" s="69">
        <f>IF(Y$5&lt;Sheet4!DV$7,1,0)</f>
        <v>0</v>
      </c>
      <c r="Z122" s="69">
        <f>IF(Z$5&lt;Sheet4!DV$7,1,0)</f>
        <v>0</v>
      </c>
      <c r="AB122" t="str">
        <f t="shared" si="15"/>
        <v>01100100</v>
      </c>
      <c r="AC122" t="str">
        <f t="shared" si="16"/>
        <v>10010110</v>
      </c>
      <c r="AD122" t="str">
        <f t="shared" si="17"/>
        <v>00101100</v>
      </c>
    </row>
    <row r="123" spans="1:30" x14ac:dyDescent="0.25">
      <c r="A123" s="69">
        <f>IF(A$5&lt;Sheet4!DW$7,1,0)</f>
        <v>0</v>
      </c>
      <c r="B123" s="69">
        <f>IF(B$5&lt;Sheet4!DW$7,1,0)</f>
        <v>1</v>
      </c>
      <c r="C123" s="69">
        <f>IF(C$5&lt;Sheet4!DW$7,1,0)</f>
        <v>1</v>
      </c>
      <c r="D123" s="69">
        <f>IF(D$5&lt;Sheet4!DW$7,1,0)</f>
        <v>0</v>
      </c>
      <c r="E123" s="69">
        <f>IF(E$5&lt;Sheet4!DW$7,1,0)</f>
        <v>0</v>
      </c>
      <c r="F123" s="69">
        <f>IF(F$5&lt;Sheet4!DW$7,1,0)</f>
        <v>1</v>
      </c>
      <c r="G123" s="69">
        <f>IF(G$5&lt;Sheet4!DW$7,1,0)</f>
        <v>0</v>
      </c>
      <c r="H123" s="69">
        <f>IF(H$5&lt;Sheet4!DW$7,1,0)</f>
        <v>0</v>
      </c>
      <c r="I123" s="36"/>
      <c r="J123" s="69">
        <f>IF(J$5&lt;Sheet4!DW$7,1,0)</f>
        <v>1</v>
      </c>
      <c r="K123" s="69">
        <f>IF(K$5&lt;Sheet4!DW$7,1,0)</f>
        <v>0</v>
      </c>
      <c r="L123" s="69">
        <f>IF(L$5&lt;Sheet4!DW$7,1,0)</f>
        <v>0</v>
      </c>
      <c r="M123" s="69">
        <f>IF(M$5&lt;Sheet4!DW$7,1,0)</f>
        <v>1</v>
      </c>
      <c r="N123" s="69">
        <f>IF(N$5&lt;Sheet4!DW$7,1,0)</f>
        <v>0</v>
      </c>
      <c r="O123" s="69">
        <f>IF(O$5&lt;Sheet4!DW$7,1,0)</f>
        <v>1</v>
      </c>
      <c r="P123" s="69">
        <f>IF(P$5&lt;Sheet4!DW$7,1,0)</f>
        <v>1</v>
      </c>
      <c r="Q123" s="69">
        <f>IF(Q$5&lt;Sheet4!DW$7,1,0)</f>
        <v>0</v>
      </c>
      <c r="R123" s="36"/>
      <c r="S123" s="69">
        <f>IF(S$5&lt;Sheet4!DW$7,1,0)</f>
        <v>0</v>
      </c>
      <c r="T123" s="69">
        <f>IF(T$5&lt;Sheet4!DW$7,1,0)</f>
        <v>0</v>
      </c>
      <c r="U123" s="69">
        <f>IF(U$5&lt;Sheet4!DW$7,1,0)</f>
        <v>1</v>
      </c>
      <c r="V123" s="69">
        <f>IF(V$5&lt;Sheet4!DW$7,1,0)</f>
        <v>0</v>
      </c>
      <c r="W123" s="69">
        <f>IF(W$5&lt;Sheet4!DW$7,1,0)</f>
        <v>1</v>
      </c>
      <c r="X123" s="69">
        <f>IF(X$5&lt;Sheet4!DW$7,1,0)</f>
        <v>1</v>
      </c>
      <c r="Y123" s="69">
        <f>IF(Y$5&lt;Sheet4!DW$7,1,0)</f>
        <v>0</v>
      </c>
      <c r="Z123" s="69">
        <f>IF(Z$5&lt;Sheet4!DW$7,1,0)</f>
        <v>0</v>
      </c>
      <c r="AB123" t="str">
        <f t="shared" ref="AB123:AB128" si="18">_xlfn.CONCAT(A123:H123)</f>
        <v>01100100</v>
      </c>
      <c r="AC123" t="str">
        <f t="shared" ref="AC123:AC128" si="19">_xlfn.CONCAT(J123:Q123)</f>
        <v>10010110</v>
      </c>
      <c r="AD123" t="str">
        <f t="shared" ref="AD123:AD128" si="20">_xlfn.CONCAT(S123:Z123)</f>
        <v>00101100</v>
      </c>
    </row>
    <row r="124" spans="1:30" x14ac:dyDescent="0.25">
      <c r="A124" s="69">
        <f>IF(A$5&lt;Sheet4!DX$7,1,0)</f>
        <v>0</v>
      </c>
      <c r="B124" s="69">
        <f>IF(B$5&lt;Sheet4!DX$7,1,0)</f>
        <v>1</v>
      </c>
      <c r="C124" s="69">
        <f>IF(C$5&lt;Sheet4!DX$7,1,0)</f>
        <v>1</v>
      </c>
      <c r="D124" s="69">
        <f>IF(D$5&lt;Sheet4!DX$7,1,0)</f>
        <v>0</v>
      </c>
      <c r="E124" s="69">
        <f>IF(E$5&lt;Sheet4!DX$7,1,0)</f>
        <v>0</v>
      </c>
      <c r="F124" s="69">
        <f>IF(F$5&lt;Sheet4!DX$7,1,0)</f>
        <v>1</v>
      </c>
      <c r="G124" s="69">
        <f>IF(G$5&lt;Sheet4!DX$7,1,0)</f>
        <v>0</v>
      </c>
      <c r="H124" s="69">
        <f>IF(H$5&lt;Sheet4!DX$7,1,0)</f>
        <v>0</v>
      </c>
      <c r="I124" s="36"/>
      <c r="J124" s="69">
        <f>IF(J$5&lt;Sheet4!DX$7,1,0)</f>
        <v>1</v>
      </c>
      <c r="K124" s="69">
        <f>IF(K$5&lt;Sheet4!DX$7,1,0)</f>
        <v>0</v>
      </c>
      <c r="L124" s="69">
        <f>IF(L$5&lt;Sheet4!DX$7,1,0)</f>
        <v>0</v>
      </c>
      <c r="M124" s="69">
        <f>IF(M$5&lt;Sheet4!DX$7,1,0)</f>
        <v>1</v>
      </c>
      <c r="N124" s="69">
        <f>IF(N$5&lt;Sheet4!DX$7,1,0)</f>
        <v>0</v>
      </c>
      <c r="O124" s="69">
        <f>IF(O$5&lt;Sheet4!DX$7,1,0)</f>
        <v>1</v>
      </c>
      <c r="P124" s="69">
        <f>IF(P$5&lt;Sheet4!DX$7,1,0)</f>
        <v>1</v>
      </c>
      <c r="Q124" s="69">
        <f>IF(Q$5&lt;Sheet4!DX$7,1,0)</f>
        <v>0</v>
      </c>
      <c r="R124" s="36"/>
      <c r="S124" s="69">
        <f>IF(S$5&lt;Sheet4!DX$7,1,0)</f>
        <v>0</v>
      </c>
      <c r="T124" s="69">
        <f>IF(T$5&lt;Sheet4!DX$7,1,0)</f>
        <v>0</v>
      </c>
      <c r="U124" s="69">
        <f>IF(U$5&lt;Sheet4!DX$7,1,0)</f>
        <v>1</v>
      </c>
      <c r="V124" s="69">
        <f>IF(V$5&lt;Sheet4!DX$7,1,0)</f>
        <v>0</v>
      </c>
      <c r="W124" s="69">
        <f>IF(W$5&lt;Sheet4!DX$7,1,0)</f>
        <v>1</v>
      </c>
      <c r="X124" s="69">
        <f>IF(X$5&lt;Sheet4!DX$7,1,0)</f>
        <v>1</v>
      </c>
      <c r="Y124" s="69">
        <f>IF(Y$5&lt;Sheet4!DX$7,1,0)</f>
        <v>0</v>
      </c>
      <c r="Z124" s="69">
        <f>IF(Z$5&lt;Sheet4!DX$7,1,0)</f>
        <v>0</v>
      </c>
      <c r="AB124" t="str">
        <f t="shared" si="18"/>
        <v>01100100</v>
      </c>
      <c r="AC124" t="str">
        <f t="shared" si="19"/>
        <v>10010110</v>
      </c>
      <c r="AD124" t="str">
        <f t="shared" si="20"/>
        <v>00101100</v>
      </c>
    </row>
    <row r="125" spans="1:30" x14ac:dyDescent="0.25">
      <c r="A125" s="69">
        <f>IF(A$5&lt;Sheet4!DY$7,1,0)</f>
        <v>0</v>
      </c>
      <c r="B125" s="69">
        <f>IF(B$5&lt;Sheet4!DY$7,1,0)</f>
        <v>1</v>
      </c>
      <c r="C125" s="69">
        <f>IF(C$5&lt;Sheet4!DY$7,1,0)</f>
        <v>1</v>
      </c>
      <c r="D125" s="69">
        <f>IF(D$5&lt;Sheet4!DY$7,1,0)</f>
        <v>0</v>
      </c>
      <c r="E125" s="69">
        <f>IF(E$5&lt;Sheet4!DY$7,1,0)</f>
        <v>0</v>
      </c>
      <c r="F125" s="69">
        <f>IF(F$5&lt;Sheet4!DY$7,1,0)</f>
        <v>1</v>
      </c>
      <c r="G125" s="69">
        <f>IF(G$5&lt;Sheet4!DY$7,1,0)</f>
        <v>0</v>
      </c>
      <c r="H125" s="69">
        <f>IF(H$5&lt;Sheet4!DY$7,1,0)</f>
        <v>0</v>
      </c>
      <c r="I125" s="36"/>
      <c r="J125" s="69">
        <f>IF(J$5&lt;Sheet4!DY$7,1,0)</f>
        <v>1</v>
      </c>
      <c r="K125" s="69">
        <f>IF(K$5&lt;Sheet4!DY$7,1,0)</f>
        <v>0</v>
      </c>
      <c r="L125" s="69">
        <f>IF(L$5&lt;Sheet4!DY$7,1,0)</f>
        <v>0</v>
      </c>
      <c r="M125" s="69">
        <f>IF(M$5&lt;Sheet4!DY$7,1,0)</f>
        <v>1</v>
      </c>
      <c r="N125" s="69">
        <f>IF(N$5&lt;Sheet4!DY$7,1,0)</f>
        <v>0</v>
      </c>
      <c r="O125" s="69">
        <f>IF(O$5&lt;Sheet4!DY$7,1,0)</f>
        <v>1</v>
      </c>
      <c r="P125" s="69">
        <f>IF(P$5&lt;Sheet4!DY$7,1,0)</f>
        <v>1</v>
      </c>
      <c r="Q125" s="69">
        <f>IF(Q$5&lt;Sheet4!DY$7,1,0)</f>
        <v>0</v>
      </c>
      <c r="R125" s="36"/>
      <c r="S125" s="69">
        <f>IF(S$5&lt;Sheet4!DY$7,1,0)</f>
        <v>0</v>
      </c>
      <c r="T125" s="69">
        <f>IF(T$5&lt;Sheet4!DY$7,1,0)</f>
        <v>0</v>
      </c>
      <c r="U125" s="69">
        <f>IF(U$5&lt;Sheet4!DY$7,1,0)</f>
        <v>1</v>
      </c>
      <c r="V125" s="69">
        <f>IF(V$5&lt;Sheet4!DY$7,1,0)</f>
        <v>0</v>
      </c>
      <c r="W125" s="69">
        <f>IF(W$5&lt;Sheet4!DY$7,1,0)</f>
        <v>1</v>
      </c>
      <c r="X125" s="69">
        <f>IF(X$5&lt;Sheet4!DY$7,1,0)</f>
        <v>1</v>
      </c>
      <c r="Y125" s="69">
        <f>IF(Y$5&lt;Sheet4!DY$7,1,0)</f>
        <v>0</v>
      </c>
      <c r="Z125" s="69">
        <f>IF(Z$5&lt;Sheet4!DY$7,1,0)</f>
        <v>0</v>
      </c>
      <c r="AB125" t="str">
        <f t="shared" si="18"/>
        <v>01100100</v>
      </c>
      <c r="AC125" t="str">
        <f t="shared" si="19"/>
        <v>10010110</v>
      </c>
      <c r="AD125" t="str">
        <f t="shared" si="20"/>
        <v>00101100</v>
      </c>
    </row>
    <row r="126" spans="1:30" x14ac:dyDescent="0.25">
      <c r="A126" s="69">
        <f>IF(A$5&lt;Sheet4!DZ$7,1,0)</f>
        <v>0</v>
      </c>
      <c r="B126" s="69">
        <f>IF(B$5&lt;Sheet4!DZ$7,1,0)</f>
        <v>1</v>
      </c>
      <c r="C126" s="69">
        <f>IF(C$5&lt;Sheet4!DZ$7,1,0)</f>
        <v>1</v>
      </c>
      <c r="D126" s="69">
        <f>IF(D$5&lt;Sheet4!DZ$7,1,0)</f>
        <v>0</v>
      </c>
      <c r="E126" s="69">
        <f>IF(E$5&lt;Sheet4!DZ$7,1,0)</f>
        <v>1</v>
      </c>
      <c r="F126" s="69">
        <f>IF(F$5&lt;Sheet4!DZ$7,1,0)</f>
        <v>1</v>
      </c>
      <c r="G126" s="69">
        <f>IF(G$5&lt;Sheet4!DZ$7,1,0)</f>
        <v>0</v>
      </c>
      <c r="H126" s="69">
        <f>IF(H$5&lt;Sheet4!DZ$7,1,0)</f>
        <v>0</v>
      </c>
      <c r="I126" s="36"/>
      <c r="J126" s="69">
        <f>IF(J$5&lt;Sheet4!DZ$7,1,0)</f>
        <v>1</v>
      </c>
      <c r="K126" s="69">
        <f>IF(K$5&lt;Sheet4!DZ$7,1,0)</f>
        <v>0</v>
      </c>
      <c r="L126" s="69">
        <f>IF(L$5&lt;Sheet4!DZ$7,1,0)</f>
        <v>0</v>
      </c>
      <c r="M126" s="69">
        <f>IF(M$5&lt;Sheet4!DZ$7,1,0)</f>
        <v>1</v>
      </c>
      <c r="N126" s="69">
        <f>IF(N$5&lt;Sheet4!DZ$7,1,0)</f>
        <v>0</v>
      </c>
      <c r="O126" s="69">
        <f>IF(O$5&lt;Sheet4!DZ$7,1,0)</f>
        <v>1</v>
      </c>
      <c r="P126" s="69">
        <f>IF(P$5&lt;Sheet4!DZ$7,1,0)</f>
        <v>1</v>
      </c>
      <c r="Q126" s="69">
        <f>IF(Q$5&lt;Sheet4!DZ$7,1,0)</f>
        <v>0</v>
      </c>
      <c r="R126" s="36"/>
      <c r="S126" s="69">
        <f>IF(S$5&lt;Sheet4!DZ$7,1,0)</f>
        <v>0</v>
      </c>
      <c r="T126" s="69">
        <f>IF(T$5&lt;Sheet4!DZ$7,1,0)</f>
        <v>0</v>
      </c>
      <c r="U126" s="69">
        <f>IF(U$5&lt;Sheet4!DZ$7,1,0)</f>
        <v>1</v>
      </c>
      <c r="V126" s="69">
        <f>IF(V$5&lt;Sheet4!DZ$7,1,0)</f>
        <v>0</v>
      </c>
      <c r="W126" s="69">
        <f>IF(W$5&lt;Sheet4!DZ$7,1,0)</f>
        <v>1</v>
      </c>
      <c r="X126" s="69">
        <f>IF(X$5&lt;Sheet4!DZ$7,1,0)</f>
        <v>1</v>
      </c>
      <c r="Y126" s="69">
        <f>IF(Y$5&lt;Sheet4!DZ$7,1,0)</f>
        <v>0</v>
      </c>
      <c r="Z126" s="69">
        <f>IF(Z$5&lt;Sheet4!DZ$7,1,0)</f>
        <v>0</v>
      </c>
      <c r="AB126" t="str">
        <f t="shared" si="18"/>
        <v>01101100</v>
      </c>
      <c r="AC126" t="str">
        <f t="shared" si="19"/>
        <v>10010110</v>
      </c>
      <c r="AD126" t="str">
        <f t="shared" si="20"/>
        <v>00101100</v>
      </c>
    </row>
    <row r="127" spans="1:30" x14ac:dyDescent="0.25">
      <c r="A127" s="69">
        <f>IF(A$5&lt;Sheet4!EA$7,1,0)</f>
        <v>0</v>
      </c>
      <c r="B127" s="69">
        <f>IF(B$5&lt;Sheet4!EA$7,1,0)</f>
        <v>1</v>
      </c>
      <c r="C127" s="69">
        <f>IF(C$5&lt;Sheet4!EA$7,1,0)</f>
        <v>1</v>
      </c>
      <c r="D127" s="69">
        <f>IF(D$5&lt;Sheet4!EA$7,1,0)</f>
        <v>0</v>
      </c>
      <c r="E127" s="69">
        <f>IF(E$5&lt;Sheet4!EA$7,1,0)</f>
        <v>1</v>
      </c>
      <c r="F127" s="69">
        <f>IF(F$5&lt;Sheet4!EA$7,1,0)</f>
        <v>1</v>
      </c>
      <c r="G127" s="69">
        <f>IF(G$5&lt;Sheet4!EA$7,1,0)</f>
        <v>0</v>
      </c>
      <c r="H127" s="69">
        <f>IF(H$5&lt;Sheet4!EA$7,1,0)</f>
        <v>0</v>
      </c>
      <c r="I127" s="36"/>
      <c r="J127" s="69">
        <f>IF(J$5&lt;Sheet4!EA$7,1,0)</f>
        <v>1</v>
      </c>
      <c r="K127" s="69">
        <f>IF(K$5&lt;Sheet4!EA$7,1,0)</f>
        <v>0</v>
      </c>
      <c r="L127" s="69">
        <f>IF(L$5&lt;Sheet4!EA$7,1,0)</f>
        <v>0</v>
      </c>
      <c r="M127" s="69">
        <f>IF(M$5&lt;Sheet4!EA$7,1,0)</f>
        <v>1</v>
      </c>
      <c r="N127" s="69">
        <f>IF(N$5&lt;Sheet4!EA$7,1,0)</f>
        <v>0</v>
      </c>
      <c r="O127" s="69">
        <f>IF(O$5&lt;Sheet4!EA$7,1,0)</f>
        <v>1</v>
      </c>
      <c r="P127" s="69">
        <f>IF(P$5&lt;Sheet4!EA$7,1,0)</f>
        <v>1</v>
      </c>
      <c r="Q127" s="69">
        <f>IF(Q$5&lt;Sheet4!EA$7,1,0)</f>
        <v>0</v>
      </c>
      <c r="R127" s="36"/>
      <c r="S127" s="69">
        <f>IF(S$5&lt;Sheet4!EA$7,1,0)</f>
        <v>0</v>
      </c>
      <c r="T127" s="69">
        <f>IF(T$5&lt;Sheet4!EA$7,1,0)</f>
        <v>0</v>
      </c>
      <c r="U127" s="69">
        <f>IF(U$5&lt;Sheet4!EA$7,1,0)</f>
        <v>1</v>
      </c>
      <c r="V127" s="69">
        <f>IF(V$5&lt;Sheet4!EA$7,1,0)</f>
        <v>0</v>
      </c>
      <c r="W127" s="69">
        <f>IF(W$5&lt;Sheet4!EA$7,1,0)</f>
        <v>1</v>
      </c>
      <c r="X127" s="69">
        <f>IF(X$5&lt;Sheet4!EA$7,1,0)</f>
        <v>1</v>
      </c>
      <c r="Y127" s="69">
        <f>IF(Y$5&lt;Sheet4!EA$7,1,0)</f>
        <v>0</v>
      </c>
      <c r="Z127" s="69">
        <f>IF(Z$5&lt;Sheet4!EA$7,1,0)</f>
        <v>0</v>
      </c>
      <c r="AB127" t="str">
        <f t="shared" si="18"/>
        <v>01101100</v>
      </c>
      <c r="AC127" t="str">
        <f t="shared" si="19"/>
        <v>10010110</v>
      </c>
      <c r="AD127" t="str">
        <f t="shared" si="20"/>
        <v>00101100</v>
      </c>
    </row>
    <row r="128" spans="1:30" x14ac:dyDescent="0.25">
      <c r="A128" s="69">
        <f>IF(A$5&lt;Sheet4!EB$7,1,0)</f>
        <v>0</v>
      </c>
      <c r="B128" s="69">
        <f>IF(B$5&lt;Sheet4!EB$7,1,0)</f>
        <v>1</v>
      </c>
      <c r="C128" s="69">
        <f>IF(C$5&lt;Sheet4!EB$7,1,0)</f>
        <v>1</v>
      </c>
      <c r="D128" s="69">
        <f>IF(D$5&lt;Sheet4!EB$7,1,0)</f>
        <v>0</v>
      </c>
      <c r="E128" s="69">
        <f>IF(E$5&lt;Sheet4!EB$7,1,0)</f>
        <v>1</v>
      </c>
      <c r="F128" s="69">
        <f>IF(F$5&lt;Sheet4!EB$7,1,0)</f>
        <v>1</v>
      </c>
      <c r="G128" s="69">
        <f>IF(G$5&lt;Sheet4!EB$7,1,0)</f>
        <v>0</v>
      </c>
      <c r="H128" s="69">
        <f>IF(H$5&lt;Sheet4!EB$7,1,0)</f>
        <v>0</v>
      </c>
      <c r="I128" s="36"/>
      <c r="J128" s="69">
        <f>IF(J$5&lt;Sheet4!EB$7,1,0)</f>
        <v>1</v>
      </c>
      <c r="K128" s="69">
        <f>IF(K$5&lt;Sheet4!EB$7,1,0)</f>
        <v>0</v>
      </c>
      <c r="L128" s="69">
        <f>IF(L$5&lt;Sheet4!EB$7,1,0)</f>
        <v>0</v>
      </c>
      <c r="M128" s="69">
        <f>IF(M$5&lt;Sheet4!EB$7,1,0)</f>
        <v>1</v>
      </c>
      <c r="N128" s="69">
        <f>IF(N$5&lt;Sheet4!EB$7,1,0)</f>
        <v>0</v>
      </c>
      <c r="O128" s="69">
        <f>IF(O$5&lt;Sheet4!EB$7,1,0)</f>
        <v>1</v>
      </c>
      <c r="P128" s="69">
        <f>IF(P$5&lt;Sheet4!EB$7,1,0)</f>
        <v>1</v>
      </c>
      <c r="Q128" s="69">
        <f>IF(Q$5&lt;Sheet4!EB$7,1,0)</f>
        <v>0</v>
      </c>
      <c r="R128" s="36"/>
      <c r="S128" s="69">
        <f>IF(S$5&lt;Sheet4!EB$7,1,0)</f>
        <v>0</v>
      </c>
      <c r="T128" s="69">
        <f>IF(T$5&lt;Sheet4!EB$7,1,0)</f>
        <v>0</v>
      </c>
      <c r="U128" s="69">
        <f>IF(U$5&lt;Sheet4!EB$7,1,0)</f>
        <v>1</v>
      </c>
      <c r="V128" s="69">
        <f>IF(V$5&lt;Sheet4!EB$7,1,0)</f>
        <v>0</v>
      </c>
      <c r="W128" s="69">
        <f>IF(W$5&lt;Sheet4!EB$7,1,0)</f>
        <v>1</v>
      </c>
      <c r="X128" s="69">
        <f>IF(X$5&lt;Sheet4!EB$7,1,0)</f>
        <v>1</v>
      </c>
      <c r="Y128" s="69">
        <f>IF(Y$5&lt;Sheet4!EB$7,1,0)</f>
        <v>0</v>
      </c>
      <c r="Z128" s="69">
        <f>IF(Z$5&lt;Sheet4!EB$7,1,0)</f>
        <v>0</v>
      </c>
      <c r="AB128" t="str">
        <f t="shared" si="18"/>
        <v>01101100</v>
      </c>
      <c r="AC128" t="str">
        <f t="shared" si="19"/>
        <v>10010110</v>
      </c>
      <c r="AD128" t="str">
        <f t="shared" si="20"/>
        <v>00101100</v>
      </c>
    </row>
    <row r="129" spans="1:30" x14ac:dyDescent="0.25">
      <c r="A129" s="69">
        <f>IF(A$5&lt;Sheet4!EC$7,1,0)</f>
        <v>0</v>
      </c>
      <c r="B129" s="69">
        <f>IF(B$5&lt;Sheet4!EC$7,1,0)</f>
        <v>1</v>
      </c>
      <c r="C129" s="69">
        <f>IF(C$5&lt;Sheet4!EC$7,1,0)</f>
        <v>1</v>
      </c>
      <c r="D129" s="69">
        <f>IF(D$5&lt;Sheet4!EC$7,1,0)</f>
        <v>0</v>
      </c>
      <c r="E129" s="69">
        <f>IF(E$5&lt;Sheet4!EC$7,1,0)</f>
        <v>1</v>
      </c>
      <c r="F129" s="69">
        <f>IF(F$5&lt;Sheet4!EC$7,1,0)</f>
        <v>1</v>
      </c>
      <c r="G129" s="69">
        <f>IF(G$5&lt;Sheet4!EC$7,1,0)</f>
        <v>0</v>
      </c>
      <c r="H129" s="69">
        <f>IF(H$5&lt;Sheet4!EC$7,1,0)</f>
        <v>0</v>
      </c>
      <c r="I129" s="36"/>
      <c r="J129" s="69">
        <f>IF(J$5&lt;Sheet4!EC$7,1,0)</f>
        <v>1</v>
      </c>
      <c r="K129" s="69">
        <f>IF(K$5&lt;Sheet4!EC$7,1,0)</f>
        <v>0</v>
      </c>
      <c r="L129" s="69">
        <f>IF(L$5&lt;Sheet4!EC$7,1,0)</f>
        <v>0</v>
      </c>
      <c r="M129" s="69">
        <f>IF(M$5&lt;Sheet4!EC$7,1,0)</f>
        <v>1</v>
      </c>
      <c r="N129" s="69">
        <f>IF(N$5&lt;Sheet4!EC$7,1,0)</f>
        <v>0</v>
      </c>
      <c r="O129" s="69">
        <f>IF(O$5&lt;Sheet4!EC$7,1,0)</f>
        <v>1</v>
      </c>
      <c r="P129" s="69">
        <f>IF(P$5&lt;Sheet4!EC$7,1,0)</f>
        <v>1</v>
      </c>
      <c r="Q129" s="69">
        <f>IF(Q$5&lt;Sheet4!EC$7,1,0)</f>
        <v>0</v>
      </c>
      <c r="R129" s="36"/>
      <c r="S129" s="69">
        <f>IF(S$5&lt;Sheet4!EC$7,1,0)</f>
        <v>0</v>
      </c>
      <c r="T129" s="69">
        <f>IF(T$5&lt;Sheet4!EC$7,1,0)</f>
        <v>0</v>
      </c>
      <c r="U129" s="69">
        <f>IF(U$5&lt;Sheet4!EC$7,1,0)</f>
        <v>1</v>
      </c>
      <c r="V129" s="69">
        <f>IF(V$5&lt;Sheet4!EC$7,1,0)</f>
        <v>0</v>
      </c>
      <c r="W129" s="69">
        <f>IF(W$5&lt;Sheet4!EC$7,1,0)</f>
        <v>1</v>
      </c>
      <c r="X129" s="69">
        <f>IF(X$5&lt;Sheet4!EC$7,1,0)</f>
        <v>1</v>
      </c>
      <c r="Y129" s="69">
        <f>IF(Y$5&lt;Sheet4!EC$7,1,0)</f>
        <v>0</v>
      </c>
      <c r="Z129" s="69">
        <f>IF(Z$5&lt;Sheet4!EC$7,1,0)</f>
        <v>0</v>
      </c>
      <c r="AB129" t="str">
        <f t="shared" ref="AB129:AB157" si="21">_xlfn.CONCAT(A129:H129)</f>
        <v>01101100</v>
      </c>
      <c r="AC129" t="str">
        <f t="shared" ref="AC129:AC157" si="22">_xlfn.CONCAT(J129:Q129)</f>
        <v>10010110</v>
      </c>
      <c r="AD129" t="str">
        <f t="shared" ref="AD129:AD157" si="23">_xlfn.CONCAT(S129:Z129)</f>
        <v>00101100</v>
      </c>
    </row>
    <row r="130" spans="1:30" x14ac:dyDescent="0.25">
      <c r="A130" s="69">
        <f>IF(A$5&lt;Sheet4!ED$7,1,0)</f>
        <v>0</v>
      </c>
      <c r="B130" s="69">
        <f>IF(B$5&lt;Sheet4!ED$7,1,0)</f>
        <v>1</v>
      </c>
      <c r="C130" s="69">
        <f>IF(C$5&lt;Sheet4!ED$7,1,0)</f>
        <v>1</v>
      </c>
      <c r="D130" s="69">
        <f>IF(D$5&lt;Sheet4!ED$7,1,0)</f>
        <v>0</v>
      </c>
      <c r="E130" s="69">
        <f>IF(E$5&lt;Sheet4!ED$7,1,0)</f>
        <v>1</v>
      </c>
      <c r="F130" s="69">
        <f>IF(F$5&lt;Sheet4!ED$7,1,0)</f>
        <v>1</v>
      </c>
      <c r="G130" s="69">
        <f>IF(G$5&lt;Sheet4!ED$7,1,0)</f>
        <v>0</v>
      </c>
      <c r="H130" s="69">
        <f>IF(H$5&lt;Sheet4!ED$7,1,0)</f>
        <v>0</v>
      </c>
      <c r="I130" s="36"/>
      <c r="J130" s="69">
        <f>IF(J$5&lt;Sheet4!ED$7,1,0)</f>
        <v>1</v>
      </c>
      <c r="K130" s="69">
        <f>IF(K$5&lt;Sheet4!ED$7,1,0)</f>
        <v>0</v>
      </c>
      <c r="L130" s="69">
        <f>IF(L$5&lt;Sheet4!ED$7,1,0)</f>
        <v>0</v>
      </c>
      <c r="M130" s="69">
        <f>IF(M$5&lt;Sheet4!ED$7,1,0)</f>
        <v>1</v>
      </c>
      <c r="N130" s="69">
        <f>IF(N$5&lt;Sheet4!ED$7,1,0)</f>
        <v>0</v>
      </c>
      <c r="O130" s="69">
        <f>IF(O$5&lt;Sheet4!ED$7,1,0)</f>
        <v>1</v>
      </c>
      <c r="P130" s="69">
        <f>IF(P$5&lt;Sheet4!ED$7,1,0)</f>
        <v>1</v>
      </c>
      <c r="Q130" s="69">
        <f>IF(Q$5&lt;Sheet4!ED$7,1,0)</f>
        <v>0</v>
      </c>
      <c r="R130" s="36"/>
      <c r="S130" s="69">
        <f>IF(S$5&lt;Sheet4!ED$7,1,0)</f>
        <v>0</v>
      </c>
      <c r="T130" s="69">
        <f>IF(T$5&lt;Sheet4!ED$7,1,0)</f>
        <v>0</v>
      </c>
      <c r="U130" s="69">
        <f>IF(U$5&lt;Sheet4!ED$7,1,0)</f>
        <v>1</v>
      </c>
      <c r="V130" s="69">
        <f>IF(V$5&lt;Sheet4!ED$7,1,0)</f>
        <v>0</v>
      </c>
      <c r="W130" s="69">
        <f>IF(W$5&lt;Sheet4!ED$7,1,0)</f>
        <v>1</v>
      </c>
      <c r="X130" s="69">
        <f>IF(X$5&lt;Sheet4!ED$7,1,0)</f>
        <v>1</v>
      </c>
      <c r="Y130" s="69">
        <f>IF(Y$5&lt;Sheet4!ED$7,1,0)</f>
        <v>0</v>
      </c>
      <c r="Z130" s="69">
        <f>IF(Z$5&lt;Sheet4!ED$7,1,0)</f>
        <v>0</v>
      </c>
      <c r="AB130" t="str">
        <f t="shared" si="21"/>
        <v>01101100</v>
      </c>
      <c r="AC130" t="str">
        <f t="shared" si="22"/>
        <v>10010110</v>
      </c>
      <c r="AD130" t="str">
        <f t="shared" si="23"/>
        <v>00101100</v>
      </c>
    </row>
    <row r="131" spans="1:30" x14ac:dyDescent="0.25">
      <c r="A131" s="69">
        <f>IF(A$5&lt;Sheet4!EE$7,1,0)</f>
        <v>0</v>
      </c>
      <c r="B131" s="69">
        <f>IF(B$5&lt;Sheet4!EE$7,1,0)</f>
        <v>1</v>
      </c>
      <c r="C131" s="69">
        <f>IF(C$5&lt;Sheet4!EE$7,1,0)</f>
        <v>1</v>
      </c>
      <c r="D131" s="69">
        <f>IF(D$5&lt;Sheet4!EE$7,1,0)</f>
        <v>0</v>
      </c>
      <c r="E131" s="69">
        <f>IF(E$5&lt;Sheet4!EE$7,1,0)</f>
        <v>1</v>
      </c>
      <c r="F131" s="69">
        <f>IF(F$5&lt;Sheet4!EE$7,1,0)</f>
        <v>1</v>
      </c>
      <c r="G131" s="69">
        <f>IF(G$5&lt;Sheet4!EE$7,1,0)</f>
        <v>0</v>
      </c>
      <c r="H131" s="69">
        <f>IF(H$5&lt;Sheet4!EE$7,1,0)</f>
        <v>0</v>
      </c>
      <c r="I131" s="36"/>
      <c r="J131" s="69">
        <f>IF(J$5&lt;Sheet4!EE$7,1,0)</f>
        <v>1</v>
      </c>
      <c r="K131" s="69">
        <f>IF(K$5&lt;Sheet4!EE$7,1,0)</f>
        <v>0</v>
      </c>
      <c r="L131" s="69">
        <f>IF(L$5&lt;Sheet4!EE$7,1,0)</f>
        <v>0</v>
      </c>
      <c r="M131" s="69">
        <f>IF(M$5&lt;Sheet4!EE$7,1,0)</f>
        <v>1</v>
      </c>
      <c r="N131" s="69">
        <f>IF(N$5&lt;Sheet4!EE$7,1,0)</f>
        <v>0</v>
      </c>
      <c r="O131" s="69">
        <f>IF(O$5&lt;Sheet4!EE$7,1,0)</f>
        <v>1</v>
      </c>
      <c r="P131" s="69">
        <f>IF(P$5&lt;Sheet4!EE$7,1,0)</f>
        <v>1</v>
      </c>
      <c r="Q131" s="69">
        <f>IF(Q$5&lt;Sheet4!EE$7,1,0)</f>
        <v>0</v>
      </c>
      <c r="R131" s="36"/>
      <c r="S131" s="69">
        <f>IF(S$5&lt;Sheet4!EE$7,1,0)</f>
        <v>0</v>
      </c>
      <c r="T131" s="69">
        <f>IF(T$5&lt;Sheet4!EE$7,1,0)</f>
        <v>0</v>
      </c>
      <c r="U131" s="69">
        <f>IF(U$5&lt;Sheet4!EE$7,1,0)</f>
        <v>1</v>
      </c>
      <c r="V131" s="69">
        <f>IF(V$5&lt;Sheet4!EE$7,1,0)</f>
        <v>0</v>
      </c>
      <c r="W131" s="69">
        <f>IF(W$5&lt;Sheet4!EE$7,1,0)</f>
        <v>1</v>
      </c>
      <c r="X131" s="69">
        <f>IF(X$5&lt;Sheet4!EE$7,1,0)</f>
        <v>1</v>
      </c>
      <c r="Y131" s="69">
        <f>IF(Y$5&lt;Sheet4!EE$7,1,0)</f>
        <v>0</v>
      </c>
      <c r="Z131" s="69">
        <f>IF(Z$5&lt;Sheet4!EE$7,1,0)</f>
        <v>0</v>
      </c>
      <c r="AB131" t="str">
        <f t="shared" si="21"/>
        <v>01101100</v>
      </c>
      <c r="AC131" t="str">
        <f t="shared" si="22"/>
        <v>10010110</v>
      </c>
      <c r="AD131" t="str">
        <f t="shared" si="23"/>
        <v>00101100</v>
      </c>
    </row>
    <row r="132" spans="1:30" x14ac:dyDescent="0.25">
      <c r="A132" s="69">
        <f>IF(A$5&lt;Sheet4!EF$7,1,0)</f>
        <v>0</v>
      </c>
      <c r="B132" s="69">
        <f>IF(B$5&lt;Sheet4!EF$7,1,0)</f>
        <v>1</v>
      </c>
      <c r="C132" s="69">
        <f>IF(C$5&lt;Sheet4!EF$7,1,0)</f>
        <v>1</v>
      </c>
      <c r="D132" s="69">
        <f>IF(D$5&lt;Sheet4!EF$7,1,0)</f>
        <v>0</v>
      </c>
      <c r="E132" s="69">
        <f>IF(E$5&lt;Sheet4!EF$7,1,0)</f>
        <v>1</v>
      </c>
      <c r="F132" s="69">
        <f>IF(F$5&lt;Sheet4!EF$7,1,0)</f>
        <v>1</v>
      </c>
      <c r="G132" s="69">
        <f>IF(G$5&lt;Sheet4!EF$7,1,0)</f>
        <v>0</v>
      </c>
      <c r="H132" s="69">
        <f>IF(H$5&lt;Sheet4!EF$7,1,0)</f>
        <v>0</v>
      </c>
      <c r="I132" s="36"/>
      <c r="J132" s="69">
        <f>IF(J$5&lt;Sheet4!EF$7,1,0)</f>
        <v>1</v>
      </c>
      <c r="K132" s="69">
        <f>IF(K$5&lt;Sheet4!EF$7,1,0)</f>
        <v>0</v>
      </c>
      <c r="L132" s="69">
        <f>IF(L$5&lt;Sheet4!EF$7,1,0)</f>
        <v>0</v>
      </c>
      <c r="M132" s="69">
        <f>IF(M$5&lt;Sheet4!EF$7,1,0)</f>
        <v>1</v>
      </c>
      <c r="N132" s="69">
        <f>IF(N$5&lt;Sheet4!EF$7,1,0)</f>
        <v>0</v>
      </c>
      <c r="O132" s="69">
        <f>IF(O$5&lt;Sheet4!EF$7,1,0)</f>
        <v>1</v>
      </c>
      <c r="P132" s="69">
        <f>IF(P$5&lt;Sheet4!EF$7,1,0)</f>
        <v>1</v>
      </c>
      <c r="Q132" s="69">
        <f>IF(Q$5&lt;Sheet4!EF$7,1,0)</f>
        <v>0</v>
      </c>
      <c r="R132" s="36"/>
      <c r="S132" s="69">
        <f>IF(S$5&lt;Sheet4!EF$7,1,0)</f>
        <v>0</v>
      </c>
      <c r="T132" s="69">
        <f>IF(T$5&lt;Sheet4!EF$7,1,0)</f>
        <v>0</v>
      </c>
      <c r="U132" s="69">
        <f>IF(U$5&lt;Sheet4!EF$7,1,0)</f>
        <v>1</v>
      </c>
      <c r="V132" s="69">
        <f>IF(V$5&lt;Sheet4!EF$7,1,0)</f>
        <v>0</v>
      </c>
      <c r="W132" s="69">
        <f>IF(W$5&lt;Sheet4!EF$7,1,0)</f>
        <v>1</v>
      </c>
      <c r="X132" s="69">
        <f>IF(X$5&lt;Sheet4!EF$7,1,0)</f>
        <v>1</v>
      </c>
      <c r="Y132" s="69">
        <f>IF(Y$5&lt;Sheet4!EF$7,1,0)</f>
        <v>0</v>
      </c>
      <c r="Z132" s="69">
        <f>IF(Z$5&lt;Sheet4!EF$7,1,0)</f>
        <v>0</v>
      </c>
      <c r="AB132" t="str">
        <f t="shared" si="21"/>
        <v>01101100</v>
      </c>
      <c r="AC132" t="str">
        <f t="shared" si="22"/>
        <v>10010110</v>
      </c>
      <c r="AD132" t="str">
        <f t="shared" si="23"/>
        <v>00101100</v>
      </c>
    </row>
    <row r="133" spans="1:30" x14ac:dyDescent="0.25">
      <c r="A133" s="69">
        <f>IF(A$5&lt;Sheet4!EG$7,1,0)</f>
        <v>0</v>
      </c>
      <c r="B133" s="69">
        <f>IF(B$5&lt;Sheet4!EG$7,1,0)</f>
        <v>1</v>
      </c>
      <c r="C133" s="69">
        <f>IF(C$5&lt;Sheet4!EG$7,1,0)</f>
        <v>1</v>
      </c>
      <c r="D133" s="69">
        <f>IF(D$5&lt;Sheet4!EG$7,1,0)</f>
        <v>0</v>
      </c>
      <c r="E133" s="69">
        <f>IF(E$5&lt;Sheet4!EG$7,1,0)</f>
        <v>1</v>
      </c>
      <c r="F133" s="69">
        <f>IF(F$5&lt;Sheet4!EG$7,1,0)</f>
        <v>1</v>
      </c>
      <c r="G133" s="69">
        <f>IF(G$5&lt;Sheet4!EG$7,1,0)</f>
        <v>0</v>
      </c>
      <c r="H133" s="69">
        <f>IF(H$5&lt;Sheet4!EG$7,1,0)</f>
        <v>0</v>
      </c>
      <c r="I133" s="36"/>
      <c r="J133" s="69">
        <f>IF(J$5&lt;Sheet4!EG$7,1,0)</f>
        <v>1</v>
      </c>
      <c r="K133" s="69">
        <f>IF(K$5&lt;Sheet4!EG$7,1,0)</f>
        <v>0</v>
      </c>
      <c r="L133" s="69">
        <f>IF(L$5&lt;Sheet4!EG$7,1,0)</f>
        <v>0</v>
      </c>
      <c r="M133" s="69">
        <f>IF(M$5&lt;Sheet4!EG$7,1,0)</f>
        <v>1</v>
      </c>
      <c r="N133" s="69">
        <f>IF(N$5&lt;Sheet4!EG$7,1,0)</f>
        <v>0</v>
      </c>
      <c r="O133" s="69">
        <f>IF(O$5&lt;Sheet4!EG$7,1,0)</f>
        <v>1</v>
      </c>
      <c r="P133" s="69">
        <f>IF(P$5&lt;Sheet4!EG$7,1,0)</f>
        <v>1</v>
      </c>
      <c r="Q133" s="69">
        <f>IF(Q$5&lt;Sheet4!EG$7,1,0)</f>
        <v>0</v>
      </c>
      <c r="R133" s="36"/>
      <c r="S133" s="69">
        <f>IF(S$5&lt;Sheet4!EG$7,1,0)</f>
        <v>0</v>
      </c>
      <c r="T133" s="69">
        <f>IF(T$5&lt;Sheet4!EG$7,1,0)</f>
        <v>0</v>
      </c>
      <c r="U133" s="69">
        <f>IF(U$5&lt;Sheet4!EG$7,1,0)</f>
        <v>1</v>
      </c>
      <c r="V133" s="69">
        <f>IF(V$5&lt;Sheet4!EG$7,1,0)</f>
        <v>0</v>
      </c>
      <c r="W133" s="69">
        <f>IF(W$5&lt;Sheet4!EG$7,1,0)</f>
        <v>1</v>
      </c>
      <c r="X133" s="69">
        <f>IF(X$5&lt;Sheet4!EG$7,1,0)</f>
        <v>1</v>
      </c>
      <c r="Y133" s="69">
        <f>IF(Y$5&lt;Sheet4!EG$7,1,0)</f>
        <v>0</v>
      </c>
      <c r="Z133" s="69">
        <f>IF(Z$5&lt;Sheet4!EG$7,1,0)</f>
        <v>0</v>
      </c>
      <c r="AB133" t="str">
        <f t="shared" si="21"/>
        <v>01101100</v>
      </c>
      <c r="AC133" t="str">
        <f t="shared" si="22"/>
        <v>10010110</v>
      </c>
      <c r="AD133" t="str">
        <f t="shared" si="23"/>
        <v>00101100</v>
      </c>
    </row>
    <row r="134" spans="1:30" x14ac:dyDescent="0.25">
      <c r="A134" s="69">
        <f>IF(A$5&lt;Sheet4!EH$7,1,0)</f>
        <v>0</v>
      </c>
      <c r="B134" s="69">
        <f>IF(B$5&lt;Sheet4!EH$7,1,0)</f>
        <v>1</v>
      </c>
      <c r="C134" s="69">
        <f>IF(C$5&lt;Sheet4!EH$7,1,0)</f>
        <v>1</v>
      </c>
      <c r="D134" s="69">
        <f>IF(D$5&lt;Sheet4!EH$7,1,0)</f>
        <v>0</v>
      </c>
      <c r="E134" s="69">
        <f>IF(E$5&lt;Sheet4!EH$7,1,0)</f>
        <v>1</v>
      </c>
      <c r="F134" s="69">
        <f>IF(F$5&lt;Sheet4!EH$7,1,0)</f>
        <v>1</v>
      </c>
      <c r="G134" s="69">
        <f>IF(G$5&lt;Sheet4!EH$7,1,0)</f>
        <v>0</v>
      </c>
      <c r="H134" s="69">
        <f>IF(H$5&lt;Sheet4!EH$7,1,0)</f>
        <v>0</v>
      </c>
      <c r="I134" s="36"/>
      <c r="J134" s="69">
        <f>IF(J$5&lt;Sheet4!EH$7,1,0)</f>
        <v>1</v>
      </c>
      <c r="K134" s="69">
        <f>IF(K$5&lt;Sheet4!EH$7,1,0)</f>
        <v>0</v>
      </c>
      <c r="L134" s="69">
        <f>IF(L$5&lt;Sheet4!EH$7,1,0)</f>
        <v>0</v>
      </c>
      <c r="M134" s="69">
        <f>IF(M$5&lt;Sheet4!EH$7,1,0)</f>
        <v>1</v>
      </c>
      <c r="N134" s="69">
        <f>IF(N$5&lt;Sheet4!EH$7,1,0)</f>
        <v>0</v>
      </c>
      <c r="O134" s="69">
        <f>IF(O$5&lt;Sheet4!EH$7,1,0)</f>
        <v>1</v>
      </c>
      <c r="P134" s="69">
        <f>IF(P$5&lt;Sheet4!EH$7,1,0)</f>
        <v>1</v>
      </c>
      <c r="Q134" s="69">
        <f>IF(Q$5&lt;Sheet4!EH$7,1,0)</f>
        <v>0</v>
      </c>
      <c r="R134" s="36"/>
      <c r="S134" s="69">
        <f>IF(S$5&lt;Sheet4!EH$7,1,0)</f>
        <v>0</v>
      </c>
      <c r="T134" s="69">
        <f>IF(T$5&lt;Sheet4!EH$7,1,0)</f>
        <v>0</v>
      </c>
      <c r="U134" s="69">
        <f>IF(U$5&lt;Sheet4!EH$7,1,0)</f>
        <v>1</v>
      </c>
      <c r="V134" s="69">
        <f>IF(V$5&lt;Sheet4!EH$7,1,0)</f>
        <v>0</v>
      </c>
      <c r="W134" s="69">
        <f>IF(W$5&lt;Sheet4!EH$7,1,0)</f>
        <v>1</v>
      </c>
      <c r="X134" s="69">
        <f>IF(X$5&lt;Sheet4!EH$7,1,0)</f>
        <v>1</v>
      </c>
      <c r="Y134" s="69">
        <f>IF(Y$5&lt;Sheet4!EH$7,1,0)</f>
        <v>0</v>
      </c>
      <c r="Z134" s="69">
        <f>IF(Z$5&lt;Sheet4!EH$7,1,0)</f>
        <v>0</v>
      </c>
      <c r="AB134" t="str">
        <f t="shared" si="21"/>
        <v>01101100</v>
      </c>
      <c r="AC134" t="str">
        <f t="shared" si="22"/>
        <v>10010110</v>
      </c>
      <c r="AD134" t="str">
        <f t="shared" si="23"/>
        <v>00101100</v>
      </c>
    </row>
    <row r="135" spans="1:30" x14ac:dyDescent="0.25">
      <c r="A135" s="69">
        <f>IF(A$5&lt;Sheet4!EI$7,1,0)</f>
        <v>0</v>
      </c>
      <c r="B135" s="69">
        <f>IF(B$5&lt;Sheet4!EI$7,1,0)</f>
        <v>1</v>
      </c>
      <c r="C135" s="69">
        <f>IF(C$5&lt;Sheet4!EI$7,1,0)</f>
        <v>1</v>
      </c>
      <c r="D135" s="69">
        <f>IF(D$5&lt;Sheet4!EI$7,1,0)</f>
        <v>0</v>
      </c>
      <c r="E135" s="69">
        <f>IF(E$5&lt;Sheet4!EI$7,1,0)</f>
        <v>1</v>
      </c>
      <c r="F135" s="69">
        <f>IF(F$5&lt;Sheet4!EI$7,1,0)</f>
        <v>1</v>
      </c>
      <c r="G135" s="69">
        <f>IF(G$5&lt;Sheet4!EI$7,1,0)</f>
        <v>0</v>
      </c>
      <c r="H135" s="69">
        <f>IF(H$5&lt;Sheet4!EI$7,1,0)</f>
        <v>0</v>
      </c>
      <c r="I135" s="36"/>
      <c r="J135" s="69">
        <f>IF(J$5&lt;Sheet4!EI$7,1,0)</f>
        <v>1</v>
      </c>
      <c r="K135" s="69">
        <f>IF(K$5&lt;Sheet4!EI$7,1,0)</f>
        <v>0</v>
      </c>
      <c r="L135" s="69">
        <f>IF(L$5&lt;Sheet4!EI$7,1,0)</f>
        <v>0</v>
      </c>
      <c r="M135" s="69">
        <f>IF(M$5&lt;Sheet4!EI$7,1,0)</f>
        <v>1</v>
      </c>
      <c r="N135" s="69">
        <f>IF(N$5&lt;Sheet4!EI$7,1,0)</f>
        <v>0</v>
      </c>
      <c r="O135" s="69">
        <f>IF(O$5&lt;Sheet4!EI$7,1,0)</f>
        <v>1</v>
      </c>
      <c r="P135" s="69">
        <f>IF(P$5&lt;Sheet4!EI$7,1,0)</f>
        <v>1</v>
      </c>
      <c r="Q135" s="69">
        <f>IF(Q$5&lt;Sheet4!EI$7,1,0)</f>
        <v>0</v>
      </c>
      <c r="R135" s="36"/>
      <c r="S135" s="69">
        <f>IF(S$5&lt;Sheet4!EI$7,1,0)</f>
        <v>0</v>
      </c>
      <c r="T135" s="69">
        <f>IF(T$5&lt;Sheet4!EI$7,1,0)</f>
        <v>0</v>
      </c>
      <c r="U135" s="69">
        <f>IF(U$5&lt;Sheet4!EI$7,1,0)</f>
        <v>1</v>
      </c>
      <c r="V135" s="69">
        <f>IF(V$5&lt;Sheet4!EI$7,1,0)</f>
        <v>0</v>
      </c>
      <c r="W135" s="69">
        <f>IF(W$5&lt;Sheet4!EI$7,1,0)</f>
        <v>1</v>
      </c>
      <c r="X135" s="69">
        <f>IF(X$5&lt;Sheet4!EI$7,1,0)</f>
        <v>1</v>
      </c>
      <c r="Y135" s="69">
        <f>IF(Y$5&lt;Sheet4!EI$7,1,0)</f>
        <v>0</v>
      </c>
      <c r="Z135" s="69">
        <f>IF(Z$5&lt;Sheet4!EI$7,1,0)</f>
        <v>0</v>
      </c>
      <c r="AB135" t="str">
        <f t="shared" si="21"/>
        <v>01101100</v>
      </c>
      <c r="AC135" t="str">
        <f t="shared" si="22"/>
        <v>10010110</v>
      </c>
      <c r="AD135" t="str">
        <f t="shared" si="23"/>
        <v>00101100</v>
      </c>
    </row>
    <row r="136" spans="1:30" x14ac:dyDescent="0.25">
      <c r="A136" s="69">
        <f>IF(A$5&lt;Sheet4!EJ$7,1,0)</f>
        <v>0</v>
      </c>
      <c r="B136" s="69">
        <f>IF(B$5&lt;Sheet4!EJ$7,1,0)</f>
        <v>1</v>
      </c>
      <c r="C136" s="69">
        <f>IF(C$5&lt;Sheet4!EJ$7,1,0)</f>
        <v>1</v>
      </c>
      <c r="D136" s="69">
        <f>IF(D$5&lt;Sheet4!EJ$7,1,0)</f>
        <v>0</v>
      </c>
      <c r="E136" s="69">
        <f>IF(E$5&lt;Sheet4!EJ$7,1,0)</f>
        <v>1</v>
      </c>
      <c r="F136" s="69">
        <f>IF(F$5&lt;Sheet4!EJ$7,1,0)</f>
        <v>1</v>
      </c>
      <c r="G136" s="69">
        <f>IF(G$5&lt;Sheet4!EJ$7,1,0)</f>
        <v>0</v>
      </c>
      <c r="H136" s="69">
        <f>IF(H$5&lt;Sheet4!EJ$7,1,0)</f>
        <v>0</v>
      </c>
      <c r="I136" s="36"/>
      <c r="J136" s="69">
        <f>IF(J$5&lt;Sheet4!EJ$7,1,0)</f>
        <v>1</v>
      </c>
      <c r="K136" s="69">
        <f>IF(K$5&lt;Sheet4!EJ$7,1,0)</f>
        <v>0</v>
      </c>
      <c r="L136" s="69">
        <f>IF(L$5&lt;Sheet4!EJ$7,1,0)</f>
        <v>0</v>
      </c>
      <c r="M136" s="69">
        <f>IF(M$5&lt;Sheet4!EJ$7,1,0)</f>
        <v>1</v>
      </c>
      <c r="N136" s="69">
        <f>IF(N$5&lt;Sheet4!EJ$7,1,0)</f>
        <v>0</v>
      </c>
      <c r="O136" s="69">
        <f>IF(O$5&lt;Sheet4!EJ$7,1,0)</f>
        <v>1</v>
      </c>
      <c r="P136" s="69">
        <f>IF(P$5&lt;Sheet4!EJ$7,1,0)</f>
        <v>1</v>
      </c>
      <c r="Q136" s="69">
        <f>IF(Q$5&lt;Sheet4!EJ$7,1,0)</f>
        <v>0</v>
      </c>
      <c r="R136" s="36"/>
      <c r="S136" s="69">
        <f>IF(S$5&lt;Sheet4!EJ$7,1,0)</f>
        <v>0</v>
      </c>
      <c r="T136" s="69">
        <f>IF(T$5&lt;Sheet4!EJ$7,1,0)</f>
        <v>0</v>
      </c>
      <c r="U136" s="69">
        <f>IF(U$5&lt;Sheet4!EJ$7,1,0)</f>
        <v>1</v>
      </c>
      <c r="V136" s="69">
        <f>IF(V$5&lt;Sheet4!EJ$7,1,0)</f>
        <v>0</v>
      </c>
      <c r="W136" s="69">
        <f>IF(W$5&lt;Sheet4!EJ$7,1,0)</f>
        <v>1</v>
      </c>
      <c r="X136" s="69">
        <f>IF(X$5&lt;Sheet4!EJ$7,1,0)</f>
        <v>1</v>
      </c>
      <c r="Y136" s="69">
        <f>IF(Y$5&lt;Sheet4!EJ$7,1,0)</f>
        <v>0</v>
      </c>
      <c r="Z136" s="69">
        <f>IF(Z$5&lt;Sheet4!EJ$7,1,0)</f>
        <v>0</v>
      </c>
      <c r="AB136" t="str">
        <f t="shared" si="21"/>
        <v>01101100</v>
      </c>
      <c r="AC136" t="str">
        <f t="shared" si="22"/>
        <v>10010110</v>
      </c>
      <c r="AD136" t="str">
        <f t="shared" si="23"/>
        <v>00101100</v>
      </c>
    </row>
    <row r="137" spans="1:30" x14ac:dyDescent="0.25">
      <c r="A137" s="69">
        <f>IF(A$5&lt;Sheet4!EK$7,1,0)</f>
        <v>0</v>
      </c>
      <c r="B137" s="69">
        <f>IF(B$5&lt;Sheet4!EK$7,1,0)</f>
        <v>1</v>
      </c>
      <c r="C137" s="69">
        <f>IF(C$5&lt;Sheet4!EK$7,1,0)</f>
        <v>1</v>
      </c>
      <c r="D137" s="69">
        <f>IF(D$5&lt;Sheet4!EK$7,1,0)</f>
        <v>0</v>
      </c>
      <c r="E137" s="69">
        <f>IF(E$5&lt;Sheet4!EK$7,1,0)</f>
        <v>1</v>
      </c>
      <c r="F137" s="69">
        <f>IF(F$5&lt;Sheet4!EK$7,1,0)</f>
        <v>1</v>
      </c>
      <c r="G137" s="69">
        <f>IF(G$5&lt;Sheet4!EK$7,1,0)</f>
        <v>0</v>
      </c>
      <c r="H137" s="69">
        <f>IF(H$5&lt;Sheet4!EK$7,1,0)</f>
        <v>0</v>
      </c>
      <c r="I137" s="36"/>
      <c r="J137" s="69">
        <f>IF(J$5&lt;Sheet4!EK$7,1,0)</f>
        <v>1</v>
      </c>
      <c r="K137" s="69">
        <f>IF(K$5&lt;Sheet4!EK$7,1,0)</f>
        <v>0</v>
      </c>
      <c r="L137" s="69">
        <f>IF(L$5&lt;Sheet4!EK$7,1,0)</f>
        <v>0</v>
      </c>
      <c r="M137" s="69">
        <f>IF(M$5&lt;Sheet4!EK$7,1,0)</f>
        <v>1</v>
      </c>
      <c r="N137" s="69">
        <f>IF(N$5&lt;Sheet4!EK$7,1,0)</f>
        <v>0</v>
      </c>
      <c r="O137" s="69">
        <f>IF(O$5&lt;Sheet4!EK$7,1,0)</f>
        <v>1</v>
      </c>
      <c r="P137" s="69">
        <f>IF(P$5&lt;Sheet4!EK$7,1,0)</f>
        <v>1</v>
      </c>
      <c r="Q137" s="69">
        <f>IF(Q$5&lt;Sheet4!EK$7,1,0)</f>
        <v>0</v>
      </c>
      <c r="R137" s="36"/>
      <c r="S137" s="69">
        <f>IF(S$5&lt;Sheet4!EK$7,1,0)</f>
        <v>0</v>
      </c>
      <c r="T137" s="69">
        <f>IF(T$5&lt;Sheet4!EK$7,1,0)</f>
        <v>0</v>
      </c>
      <c r="U137" s="69">
        <f>IF(U$5&lt;Sheet4!EK$7,1,0)</f>
        <v>1</v>
      </c>
      <c r="V137" s="69">
        <f>IF(V$5&lt;Sheet4!EK$7,1,0)</f>
        <v>0</v>
      </c>
      <c r="W137" s="69">
        <f>IF(W$5&lt;Sheet4!EK$7,1,0)</f>
        <v>1</v>
      </c>
      <c r="X137" s="69">
        <f>IF(X$5&lt;Sheet4!EK$7,1,0)</f>
        <v>1</v>
      </c>
      <c r="Y137" s="69">
        <f>IF(Y$5&lt;Sheet4!EK$7,1,0)</f>
        <v>0</v>
      </c>
      <c r="Z137" s="69">
        <f>IF(Z$5&lt;Sheet4!EK$7,1,0)</f>
        <v>0</v>
      </c>
      <c r="AB137" t="str">
        <f t="shared" si="21"/>
        <v>01101100</v>
      </c>
      <c r="AC137" t="str">
        <f t="shared" si="22"/>
        <v>10010110</v>
      </c>
      <c r="AD137" t="str">
        <f t="shared" si="23"/>
        <v>00101100</v>
      </c>
    </row>
    <row r="138" spans="1:30" x14ac:dyDescent="0.25">
      <c r="A138" s="69">
        <f>IF(A$5&lt;Sheet4!EL$7,1,0)</f>
        <v>0</v>
      </c>
      <c r="B138" s="69">
        <f>IF(B$5&lt;Sheet4!EL$7,1,0)</f>
        <v>1</v>
      </c>
      <c r="C138" s="69">
        <f>IF(C$5&lt;Sheet4!EL$7,1,0)</f>
        <v>1</v>
      </c>
      <c r="D138" s="69">
        <f>IF(D$5&lt;Sheet4!EL$7,1,0)</f>
        <v>0</v>
      </c>
      <c r="E138" s="69">
        <f>IF(E$5&lt;Sheet4!EL$7,1,0)</f>
        <v>1</v>
      </c>
      <c r="F138" s="69">
        <f>IF(F$5&lt;Sheet4!EL$7,1,0)</f>
        <v>1</v>
      </c>
      <c r="G138" s="69">
        <f>IF(G$5&lt;Sheet4!EL$7,1,0)</f>
        <v>0</v>
      </c>
      <c r="H138" s="69">
        <f>IF(H$5&lt;Sheet4!EL$7,1,0)</f>
        <v>0</v>
      </c>
      <c r="I138" s="36"/>
      <c r="J138" s="69">
        <f>IF(J$5&lt;Sheet4!EL$7,1,0)</f>
        <v>1</v>
      </c>
      <c r="K138" s="69">
        <f>IF(K$5&lt;Sheet4!EL$7,1,0)</f>
        <v>0</v>
      </c>
      <c r="L138" s="69">
        <f>IF(L$5&lt;Sheet4!EL$7,1,0)</f>
        <v>0</v>
      </c>
      <c r="M138" s="69">
        <f>IF(M$5&lt;Sheet4!EL$7,1,0)</f>
        <v>1</v>
      </c>
      <c r="N138" s="69">
        <f>IF(N$5&lt;Sheet4!EL$7,1,0)</f>
        <v>0</v>
      </c>
      <c r="O138" s="69">
        <f>IF(O$5&lt;Sheet4!EL$7,1,0)</f>
        <v>1</v>
      </c>
      <c r="P138" s="69">
        <f>IF(P$5&lt;Sheet4!EL$7,1,0)</f>
        <v>1</v>
      </c>
      <c r="Q138" s="69">
        <f>IF(Q$5&lt;Sheet4!EL$7,1,0)</f>
        <v>0</v>
      </c>
      <c r="R138" s="36"/>
      <c r="S138" s="69">
        <f>IF(S$5&lt;Sheet4!EL$7,1,0)</f>
        <v>0</v>
      </c>
      <c r="T138" s="69">
        <f>IF(T$5&lt;Sheet4!EL$7,1,0)</f>
        <v>0</v>
      </c>
      <c r="U138" s="69">
        <f>IF(U$5&lt;Sheet4!EL$7,1,0)</f>
        <v>1</v>
      </c>
      <c r="V138" s="69">
        <f>IF(V$5&lt;Sheet4!EL$7,1,0)</f>
        <v>0</v>
      </c>
      <c r="W138" s="69">
        <f>IF(W$5&lt;Sheet4!EL$7,1,0)</f>
        <v>1</v>
      </c>
      <c r="X138" s="69">
        <f>IF(X$5&lt;Sheet4!EL$7,1,0)</f>
        <v>1</v>
      </c>
      <c r="Y138" s="69">
        <f>IF(Y$5&lt;Sheet4!EL$7,1,0)</f>
        <v>0</v>
      </c>
      <c r="Z138" s="69">
        <f>IF(Z$5&lt;Sheet4!EL$7,1,0)</f>
        <v>0</v>
      </c>
      <c r="AB138" t="str">
        <f t="shared" si="21"/>
        <v>01101100</v>
      </c>
      <c r="AC138" t="str">
        <f t="shared" si="22"/>
        <v>10010110</v>
      </c>
      <c r="AD138" t="str">
        <f t="shared" si="23"/>
        <v>00101100</v>
      </c>
    </row>
    <row r="139" spans="1:30" x14ac:dyDescent="0.25">
      <c r="A139" s="69">
        <f>IF(A$5&lt;Sheet4!EM$7,1,0)</f>
        <v>0</v>
      </c>
      <c r="B139" s="69">
        <f>IF(B$5&lt;Sheet4!EM$7,1,0)</f>
        <v>1</v>
      </c>
      <c r="C139" s="69">
        <f>IF(C$5&lt;Sheet4!EM$7,1,0)</f>
        <v>1</v>
      </c>
      <c r="D139" s="69">
        <f>IF(D$5&lt;Sheet4!EM$7,1,0)</f>
        <v>0</v>
      </c>
      <c r="E139" s="69">
        <f>IF(E$5&lt;Sheet4!EM$7,1,0)</f>
        <v>1</v>
      </c>
      <c r="F139" s="69">
        <f>IF(F$5&lt;Sheet4!EM$7,1,0)</f>
        <v>1</v>
      </c>
      <c r="G139" s="69">
        <f>IF(G$5&lt;Sheet4!EM$7,1,0)</f>
        <v>0</v>
      </c>
      <c r="H139" s="69">
        <f>IF(H$5&lt;Sheet4!EM$7,1,0)</f>
        <v>0</v>
      </c>
      <c r="I139" s="36"/>
      <c r="J139" s="69">
        <f>IF(J$5&lt;Sheet4!EM$7,1,0)</f>
        <v>1</v>
      </c>
      <c r="K139" s="69">
        <f>IF(K$5&lt;Sheet4!EM$7,1,0)</f>
        <v>0</v>
      </c>
      <c r="L139" s="69">
        <f>IF(L$5&lt;Sheet4!EM$7,1,0)</f>
        <v>0</v>
      </c>
      <c r="M139" s="69">
        <f>IF(M$5&lt;Sheet4!EM$7,1,0)</f>
        <v>1</v>
      </c>
      <c r="N139" s="69">
        <f>IF(N$5&lt;Sheet4!EM$7,1,0)</f>
        <v>0</v>
      </c>
      <c r="O139" s="69">
        <f>IF(O$5&lt;Sheet4!EM$7,1,0)</f>
        <v>1</v>
      </c>
      <c r="P139" s="69">
        <f>IF(P$5&lt;Sheet4!EM$7,1,0)</f>
        <v>1</v>
      </c>
      <c r="Q139" s="69">
        <f>IF(Q$5&lt;Sheet4!EM$7,1,0)</f>
        <v>0</v>
      </c>
      <c r="R139" s="36"/>
      <c r="S139" s="69">
        <f>IF(S$5&lt;Sheet4!EM$7,1,0)</f>
        <v>0</v>
      </c>
      <c r="T139" s="69">
        <f>IF(T$5&lt;Sheet4!EM$7,1,0)</f>
        <v>0</v>
      </c>
      <c r="U139" s="69">
        <f>IF(U$5&lt;Sheet4!EM$7,1,0)</f>
        <v>1</v>
      </c>
      <c r="V139" s="69">
        <f>IF(V$5&lt;Sheet4!EM$7,1,0)</f>
        <v>0</v>
      </c>
      <c r="W139" s="69">
        <f>IF(W$5&lt;Sheet4!EM$7,1,0)</f>
        <v>1</v>
      </c>
      <c r="X139" s="69">
        <f>IF(X$5&lt;Sheet4!EM$7,1,0)</f>
        <v>1</v>
      </c>
      <c r="Y139" s="69">
        <f>IF(Y$5&lt;Sheet4!EM$7,1,0)</f>
        <v>0</v>
      </c>
      <c r="Z139" s="69">
        <f>IF(Z$5&lt;Sheet4!EM$7,1,0)</f>
        <v>0</v>
      </c>
      <c r="AB139" t="str">
        <f t="shared" si="21"/>
        <v>01101100</v>
      </c>
      <c r="AC139" t="str">
        <f t="shared" si="22"/>
        <v>10010110</v>
      </c>
      <c r="AD139" t="str">
        <f t="shared" si="23"/>
        <v>00101100</v>
      </c>
    </row>
    <row r="140" spans="1:30" x14ac:dyDescent="0.25">
      <c r="A140" s="69">
        <f>IF(A$5&lt;Sheet4!EN$7,1,0)</f>
        <v>0</v>
      </c>
      <c r="B140" s="69">
        <f>IF(B$5&lt;Sheet4!EN$7,1,0)</f>
        <v>1</v>
      </c>
      <c r="C140" s="69">
        <f>IF(C$5&lt;Sheet4!EN$7,1,0)</f>
        <v>1</v>
      </c>
      <c r="D140" s="69">
        <f>IF(D$5&lt;Sheet4!EN$7,1,0)</f>
        <v>0</v>
      </c>
      <c r="E140" s="69">
        <f>IF(E$5&lt;Sheet4!EN$7,1,0)</f>
        <v>1</v>
      </c>
      <c r="F140" s="69">
        <f>IF(F$5&lt;Sheet4!EN$7,1,0)</f>
        <v>1</v>
      </c>
      <c r="G140" s="69">
        <f>IF(G$5&lt;Sheet4!EN$7,1,0)</f>
        <v>0</v>
      </c>
      <c r="H140" s="69">
        <f>IF(H$5&lt;Sheet4!EN$7,1,0)</f>
        <v>0</v>
      </c>
      <c r="I140" s="36"/>
      <c r="J140" s="69">
        <f>IF(J$5&lt;Sheet4!EN$7,1,0)</f>
        <v>1</v>
      </c>
      <c r="K140" s="69">
        <f>IF(K$5&lt;Sheet4!EN$7,1,0)</f>
        <v>0</v>
      </c>
      <c r="L140" s="69">
        <f>IF(L$5&lt;Sheet4!EN$7,1,0)</f>
        <v>0</v>
      </c>
      <c r="M140" s="69">
        <f>IF(M$5&lt;Sheet4!EN$7,1,0)</f>
        <v>1</v>
      </c>
      <c r="N140" s="69">
        <f>IF(N$5&lt;Sheet4!EN$7,1,0)</f>
        <v>0</v>
      </c>
      <c r="O140" s="69">
        <f>IF(O$5&lt;Sheet4!EN$7,1,0)</f>
        <v>1</v>
      </c>
      <c r="P140" s="69">
        <f>IF(P$5&lt;Sheet4!EN$7,1,0)</f>
        <v>1</v>
      </c>
      <c r="Q140" s="69">
        <f>IF(Q$5&lt;Sheet4!EN$7,1,0)</f>
        <v>0</v>
      </c>
      <c r="R140" s="36"/>
      <c r="S140" s="69">
        <f>IF(S$5&lt;Sheet4!EN$7,1,0)</f>
        <v>0</v>
      </c>
      <c r="T140" s="69">
        <f>IF(T$5&lt;Sheet4!EN$7,1,0)</f>
        <v>0</v>
      </c>
      <c r="U140" s="69">
        <f>IF(U$5&lt;Sheet4!EN$7,1,0)</f>
        <v>1</v>
      </c>
      <c r="V140" s="69">
        <f>IF(V$5&lt;Sheet4!EN$7,1,0)</f>
        <v>0</v>
      </c>
      <c r="W140" s="69">
        <f>IF(W$5&lt;Sheet4!EN$7,1,0)</f>
        <v>1</v>
      </c>
      <c r="X140" s="69">
        <f>IF(X$5&lt;Sheet4!EN$7,1,0)</f>
        <v>1</v>
      </c>
      <c r="Y140" s="69">
        <f>IF(Y$5&lt;Sheet4!EN$7,1,0)</f>
        <v>0</v>
      </c>
      <c r="Z140" s="69">
        <f>IF(Z$5&lt;Sheet4!EN$7,1,0)</f>
        <v>0</v>
      </c>
      <c r="AB140" t="str">
        <f t="shared" si="21"/>
        <v>01101100</v>
      </c>
      <c r="AC140" t="str">
        <f t="shared" si="22"/>
        <v>10010110</v>
      </c>
      <c r="AD140" t="str">
        <f t="shared" si="23"/>
        <v>00101100</v>
      </c>
    </row>
    <row r="141" spans="1:30" x14ac:dyDescent="0.25">
      <c r="A141" s="69">
        <f>IF(A$5&lt;Sheet4!EO$7,1,0)</f>
        <v>0</v>
      </c>
      <c r="B141" s="69">
        <f>IF(B$5&lt;Sheet4!EO$7,1,0)</f>
        <v>1</v>
      </c>
      <c r="C141" s="69">
        <f>IF(C$5&lt;Sheet4!EO$7,1,0)</f>
        <v>1</v>
      </c>
      <c r="D141" s="69">
        <f>IF(D$5&lt;Sheet4!EO$7,1,0)</f>
        <v>0</v>
      </c>
      <c r="E141" s="69">
        <f>IF(E$5&lt;Sheet4!EO$7,1,0)</f>
        <v>1</v>
      </c>
      <c r="F141" s="69">
        <f>IF(F$5&lt;Sheet4!EO$7,1,0)</f>
        <v>1</v>
      </c>
      <c r="G141" s="69">
        <f>IF(G$5&lt;Sheet4!EO$7,1,0)</f>
        <v>0</v>
      </c>
      <c r="H141" s="69">
        <f>IF(H$5&lt;Sheet4!EO$7,1,0)</f>
        <v>0</v>
      </c>
      <c r="I141" s="36"/>
      <c r="J141" s="69">
        <f>IF(J$5&lt;Sheet4!EO$7,1,0)</f>
        <v>1</v>
      </c>
      <c r="K141" s="69">
        <f>IF(K$5&lt;Sheet4!EO$7,1,0)</f>
        <v>0</v>
      </c>
      <c r="L141" s="69">
        <f>IF(L$5&lt;Sheet4!EO$7,1,0)</f>
        <v>0</v>
      </c>
      <c r="M141" s="69">
        <f>IF(M$5&lt;Sheet4!EO$7,1,0)</f>
        <v>1</v>
      </c>
      <c r="N141" s="69">
        <f>IF(N$5&lt;Sheet4!EO$7,1,0)</f>
        <v>0</v>
      </c>
      <c r="O141" s="69">
        <f>IF(O$5&lt;Sheet4!EO$7,1,0)</f>
        <v>1</v>
      </c>
      <c r="P141" s="69">
        <f>IF(P$5&lt;Sheet4!EO$7,1,0)</f>
        <v>1</v>
      </c>
      <c r="Q141" s="69">
        <f>IF(Q$5&lt;Sheet4!EO$7,1,0)</f>
        <v>0</v>
      </c>
      <c r="R141" s="36"/>
      <c r="S141" s="69">
        <f>IF(S$5&lt;Sheet4!EO$7,1,0)</f>
        <v>0</v>
      </c>
      <c r="T141" s="69">
        <f>IF(T$5&lt;Sheet4!EO$7,1,0)</f>
        <v>0</v>
      </c>
      <c r="U141" s="69">
        <f>IF(U$5&lt;Sheet4!EO$7,1,0)</f>
        <v>1</v>
      </c>
      <c r="V141" s="69">
        <f>IF(V$5&lt;Sheet4!EO$7,1,0)</f>
        <v>0</v>
      </c>
      <c r="W141" s="69">
        <f>IF(W$5&lt;Sheet4!EO$7,1,0)</f>
        <v>1</v>
      </c>
      <c r="X141" s="69">
        <f>IF(X$5&lt;Sheet4!EO$7,1,0)</f>
        <v>1</v>
      </c>
      <c r="Y141" s="69">
        <f>IF(Y$5&lt;Sheet4!EO$7,1,0)</f>
        <v>0</v>
      </c>
      <c r="Z141" s="69">
        <f>IF(Z$5&lt;Sheet4!EO$7,1,0)</f>
        <v>0</v>
      </c>
      <c r="AB141" t="str">
        <f t="shared" si="21"/>
        <v>01101100</v>
      </c>
      <c r="AC141" t="str">
        <f t="shared" si="22"/>
        <v>10010110</v>
      </c>
      <c r="AD141" t="str">
        <f t="shared" si="23"/>
        <v>00101100</v>
      </c>
    </row>
    <row r="142" spans="1:30" x14ac:dyDescent="0.25">
      <c r="A142" s="69">
        <f>IF(A$5&lt;Sheet4!EP$7,1,0)</f>
        <v>0</v>
      </c>
      <c r="B142" s="69">
        <f>IF(B$5&lt;Sheet4!EP$7,1,0)</f>
        <v>1</v>
      </c>
      <c r="C142" s="69">
        <f>IF(C$5&lt;Sheet4!EP$7,1,0)</f>
        <v>1</v>
      </c>
      <c r="D142" s="69">
        <f>IF(D$5&lt;Sheet4!EP$7,1,0)</f>
        <v>0</v>
      </c>
      <c r="E142" s="69">
        <f>IF(E$5&lt;Sheet4!EP$7,1,0)</f>
        <v>1</v>
      </c>
      <c r="F142" s="69">
        <f>IF(F$5&lt;Sheet4!EP$7,1,0)</f>
        <v>1</v>
      </c>
      <c r="G142" s="69">
        <f>IF(G$5&lt;Sheet4!EP$7,1,0)</f>
        <v>0</v>
      </c>
      <c r="H142" s="69">
        <f>IF(H$5&lt;Sheet4!EP$7,1,0)</f>
        <v>0</v>
      </c>
      <c r="I142" s="36"/>
      <c r="J142" s="69">
        <f>IF(J$5&lt;Sheet4!EP$7,1,0)</f>
        <v>1</v>
      </c>
      <c r="K142" s="69">
        <f>IF(K$5&lt;Sheet4!EP$7,1,0)</f>
        <v>0</v>
      </c>
      <c r="L142" s="69">
        <f>IF(L$5&lt;Sheet4!EP$7,1,0)</f>
        <v>0</v>
      </c>
      <c r="M142" s="69">
        <f>IF(M$5&lt;Sheet4!EP$7,1,0)</f>
        <v>1</v>
      </c>
      <c r="N142" s="69">
        <f>IF(N$5&lt;Sheet4!EP$7,1,0)</f>
        <v>0</v>
      </c>
      <c r="O142" s="69">
        <f>IF(O$5&lt;Sheet4!EP$7,1,0)</f>
        <v>1</v>
      </c>
      <c r="P142" s="69">
        <f>IF(P$5&lt;Sheet4!EP$7,1,0)</f>
        <v>1</v>
      </c>
      <c r="Q142" s="69">
        <f>IF(Q$5&lt;Sheet4!EP$7,1,0)</f>
        <v>0</v>
      </c>
      <c r="R142" s="36"/>
      <c r="S142" s="69">
        <f>IF(S$5&lt;Sheet4!EP$7,1,0)</f>
        <v>0</v>
      </c>
      <c r="T142" s="69">
        <f>IF(T$5&lt;Sheet4!EP$7,1,0)</f>
        <v>0</v>
      </c>
      <c r="U142" s="69">
        <f>IF(U$5&lt;Sheet4!EP$7,1,0)</f>
        <v>1</v>
      </c>
      <c r="V142" s="69">
        <f>IF(V$5&lt;Sheet4!EP$7,1,0)</f>
        <v>0</v>
      </c>
      <c r="W142" s="69">
        <f>IF(W$5&lt;Sheet4!EP$7,1,0)</f>
        <v>1</v>
      </c>
      <c r="X142" s="69">
        <f>IF(X$5&lt;Sheet4!EP$7,1,0)</f>
        <v>1</v>
      </c>
      <c r="Y142" s="69">
        <f>IF(Y$5&lt;Sheet4!EP$7,1,0)</f>
        <v>0</v>
      </c>
      <c r="Z142" s="69">
        <f>IF(Z$5&lt;Sheet4!EP$7,1,0)</f>
        <v>0</v>
      </c>
      <c r="AB142" t="str">
        <f t="shared" si="21"/>
        <v>01101100</v>
      </c>
      <c r="AC142" t="str">
        <f t="shared" si="22"/>
        <v>10010110</v>
      </c>
      <c r="AD142" t="str">
        <f t="shared" si="23"/>
        <v>00101100</v>
      </c>
    </row>
    <row r="143" spans="1:30" x14ac:dyDescent="0.25">
      <c r="A143" s="69">
        <f>IF(A$5&lt;Sheet4!EQ$7,1,0)</f>
        <v>0</v>
      </c>
      <c r="B143" s="69">
        <f>IF(B$5&lt;Sheet4!EQ$7,1,0)</f>
        <v>1</v>
      </c>
      <c r="C143" s="69">
        <f>IF(C$5&lt;Sheet4!EQ$7,1,0)</f>
        <v>1</v>
      </c>
      <c r="D143" s="69">
        <f>IF(D$5&lt;Sheet4!EQ$7,1,0)</f>
        <v>0</v>
      </c>
      <c r="E143" s="69">
        <f>IF(E$5&lt;Sheet4!EQ$7,1,0)</f>
        <v>1</v>
      </c>
      <c r="F143" s="69">
        <f>IF(F$5&lt;Sheet4!EQ$7,1,0)</f>
        <v>1</v>
      </c>
      <c r="G143" s="69">
        <f>IF(G$5&lt;Sheet4!EQ$7,1,0)</f>
        <v>0</v>
      </c>
      <c r="H143" s="69">
        <f>IF(H$5&lt;Sheet4!EQ$7,1,0)</f>
        <v>0</v>
      </c>
      <c r="I143" s="36"/>
      <c r="J143" s="69">
        <f>IF(J$5&lt;Sheet4!EQ$7,1,0)</f>
        <v>1</v>
      </c>
      <c r="K143" s="69">
        <f>IF(K$5&lt;Sheet4!EQ$7,1,0)</f>
        <v>0</v>
      </c>
      <c r="L143" s="69">
        <f>IF(L$5&lt;Sheet4!EQ$7,1,0)</f>
        <v>0</v>
      </c>
      <c r="M143" s="69">
        <f>IF(M$5&lt;Sheet4!EQ$7,1,0)</f>
        <v>1</v>
      </c>
      <c r="N143" s="69">
        <f>IF(N$5&lt;Sheet4!EQ$7,1,0)</f>
        <v>0</v>
      </c>
      <c r="O143" s="69">
        <f>IF(O$5&lt;Sheet4!EQ$7,1,0)</f>
        <v>1</v>
      </c>
      <c r="P143" s="69">
        <f>IF(P$5&lt;Sheet4!EQ$7,1,0)</f>
        <v>1</v>
      </c>
      <c r="Q143" s="69">
        <f>IF(Q$5&lt;Sheet4!EQ$7,1,0)</f>
        <v>0</v>
      </c>
      <c r="R143" s="36"/>
      <c r="S143" s="69">
        <f>IF(S$5&lt;Sheet4!EQ$7,1,0)</f>
        <v>0</v>
      </c>
      <c r="T143" s="69">
        <f>IF(T$5&lt;Sheet4!EQ$7,1,0)</f>
        <v>0</v>
      </c>
      <c r="U143" s="69">
        <f>IF(U$5&lt;Sheet4!EQ$7,1,0)</f>
        <v>1</v>
      </c>
      <c r="V143" s="69">
        <f>IF(V$5&lt;Sheet4!EQ$7,1,0)</f>
        <v>0</v>
      </c>
      <c r="W143" s="69">
        <f>IF(W$5&lt;Sheet4!EQ$7,1,0)</f>
        <v>1</v>
      </c>
      <c r="X143" s="69">
        <f>IF(X$5&lt;Sheet4!EQ$7,1,0)</f>
        <v>1</v>
      </c>
      <c r="Y143" s="69">
        <f>IF(Y$5&lt;Sheet4!EQ$7,1,0)</f>
        <v>0</v>
      </c>
      <c r="Z143" s="69">
        <f>IF(Z$5&lt;Sheet4!EQ$7,1,0)</f>
        <v>0</v>
      </c>
      <c r="AB143" t="str">
        <f t="shared" si="21"/>
        <v>01101100</v>
      </c>
      <c r="AC143" t="str">
        <f t="shared" si="22"/>
        <v>10010110</v>
      </c>
      <c r="AD143" t="str">
        <f t="shared" si="23"/>
        <v>00101100</v>
      </c>
    </row>
    <row r="144" spans="1:30" x14ac:dyDescent="0.25">
      <c r="A144" s="69">
        <f>IF(A$5&lt;Sheet4!ER$7,1,0)</f>
        <v>0</v>
      </c>
      <c r="B144" s="69">
        <f>IF(B$5&lt;Sheet4!ER$7,1,0)</f>
        <v>1</v>
      </c>
      <c r="C144" s="69">
        <f>IF(C$5&lt;Sheet4!ER$7,1,0)</f>
        <v>1</v>
      </c>
      <c r="D144" s="69">
        <f>IF(D$5&lt;Sheet4!ER$7,1,0)</f>
        <v>0</v>
      </c>
      <c r="E144" s="69">
        <f>IF(E$5&lt;Sheet4!ER$7,1,0)</f>
        <v>1</v>
      </c>
      <c r="F144" s="69">
        <f>IF(F$5&lt;Sheet4!ER$7,1,0)</f>
        <v>1</v>
      </c>
      <c r="G144" s="69">
        <f>IF(G$5&lt;Sheet4!ER$7,1,0)</f>
        <v>0</v>
      </c>
      <c r="H144" s="69">
        <f>IF(H$5&lt;Sheet4!ER$7,1,0)</f>
        <v>0</v>
      </c>
      <c r="I144" s="36"/>
      <c r="J144" s="69">
        <f>IF(J$5&lt;Sheet4!ER$7,1,0)</f>
        <v>1</v>
      </c>
      <c r="K144" s="69">
        <f>IF(K$5&lt;Sheet4!ER$7,1,0)</f>
        <v>0</v>
      </c>
      <c r="L144" s="69">
        <f>IF(L$5&lt;Sheet4!ER$7,1,0)</f>
        <v>0</v>
      </c>
      <c r="M144" s="69">
        <f>IF(M$5&lt;Sheet4!ER$7,1,0)</f>
        <v>1</v>
      </c>
      <c r="N144" s="69">
        <f>IF(N$5&lt;Sheet4!ER$7,1,0)</f>
        <v>0</v>
      </c>
      <c r="O144" s="69">
        <f>IF(O$5&lt;Sheet4!ER$7,1,0)</f>
        <v>1</v>
      </c>
      <c r="P144" s="69">
        <f>IF(P$5&lt;Sheet4!ER$7,1,0)</f>
        <v>1</v>
      </c>
      <c r="Q144" s="69">
        <f>IF(Q$5&lt;Sheet4!ER$7,1,0)</f>
        <v>0</v>
      </c>
      <c r="R144" s="36"/>
      <c r="S144" s="69">
        <f>IF(S$5&lt;Sheet4!ER$7,1,0)</f>
        <v>0</v>
      </c>
      <c r="T144" s="69">
        <f>IF(T$5&lt;Sheet4!ER$7,1,0)</f>
        <v>0</v>
      </c>
      <c r="U144" s="69">
        <f>IF(U$5&lt;Sheet4!ER$7,1,0)</f>
        <v>1</v>
      </c>
      <c r="V144" s="69">
        <f>IF(V$5&lt;Sheet4!ER$7,1,0)</f>
        <v>0</v>
      </c>
      <c r="W144" s="69">
        <f>IF(W$5&lt;Sheet4!ER$7,1,0)</f>
        <v>1</v>
      </c>
      <c r="X144" s="69">
        <f>IF(X$5&lt;Sheet4!ER$7,1,0)</f>
        <v>1</v>
      </c>
      <c r="Y144" s="69">
        <f>IF(Y$5&lt;Sheet4!ER$7,1,0)</f>
        <v>0</v>
      </c>
      <c r="Z144" s="69">
        <f>IF(Z$5&lt;Sheet4!ER$7,1,0)</f>
        <v>0</v>
      </c>
      <c r="AB144" t="str">
        <f t="shared" si="21"/>
        <v>01101100</v>
      </c>
      <c r="AC144" t="str">
        <f t="shared" si="22"/>
        <v>10010110</v>
      </c>
      <c r="AD144" t="str">
        <f t="shared" si="23"/>
        <v>00101100</v>
      </c>
    </row>
    <row r="145" spans="1:30" x14ac:dyDescent="0.25">
      <c r="A145" s="69">
        <f>IF(A$5&lt;Sheet4!ES$7,1,0)</f>
        <v>0</v>
      </c>
      <c r="B145" s="69">
        <f>IF(B$5&lt;Sheet4!ES$7,1,0)</f>
        <v>1</v>
      </c>
      <c r="C145" s="69">
        <f>IF(C$5&lt;Sheet4!ES$7,1,0)</f>
        <v>1</v>
      </c>
      <c r="D145" s="69">
        <f>IF(D$5&lt;Sheet4!ES$7,1,0)</f>
        <v>0</v>
      </c>
      <c r="E145" s="69">
        <f>IF(E$5&lt;Sheet4!ES$7,1,0)</f>
        <v>1</v>
      </c>
      <c r="F145" s="69">
        <f>IF(F$5&lt;Sheet4!ES$7,1,0)</f>
        <v>1</v>
      </c>
      <c r="G145" s="69">
        <f>IF(G$5&lt;Sheet4!ES$7,1,0)</f>
        <v>0</v>
      </c>
      <c r="H145" s="69">
        <f>IF(H$5&lt;Sheet4!ES$7,1,0)</f>
        <v>0</v>
      </c>
      <c r="I145" s="36"/>
      <c r="J145" s="69">
        <f>IF(J$5&lt;Sheet4!ES$7,1,0)</f>
        <v>1</v>
      </c>
      <c r="K145" s="69">
        <f>IF(K$5&lt;Sheet4!ES$7,1,0)</f>
        <v>0</v>
      </c>
      <c r="L145" s="69">
        <f>IF(L$5&lt;Sheet4!ES$7,1,0)</f>
        <v>0</v>
      </c>
      <c r="M145" s="69">
        <f>IF(M$5&lt;Sheet4!ES$7,1,0)</f>
        <v>1</v>
      </c>
      <c r="N145" s="69">
        <f>IF(N$5&lt;Sheet4!ES$7,1,0)</f>
        <v>0</v>
      </c>
      <c r="O145" s="69">
        <f>IF(O$5&lt;Sheet4!ES$7,1,0)</f>
        <v>1</v>
      </c>
      <c r="P145" s="69">
        <f>IF(P$5&lt;Sheet4!ES$7,1,0)</f>
        <v>1</v>
      </c>
      <c r="Q145" s="69">
        <f>IF(Q$5&lt;Sheet4!ES$7,1,0)</f>
        <v>0</v>
      </c>
      <c r="R145" s="36"/>
      <c r="S145" s="69">
        <f>IF(S$5&lt;Sheet4!ES$7,1,0)</f>
        <v>0</v>
      </c>
      <c r="T145" s="69">
        <f>IF(T$5&lt;Sheet4!ES$7,1,0)</f>
        <v>0</v>
      </c>
      <c r="U145" s="69">
        <f>IF(U$5&lt;Sheet4!ES$7,1,0)</f>
        <v>1</v>
      </c>
      <c r="V145" s="69">
        <f>IF(V$5&lt;Sheet4!ES$7,1,0)</f>
        <v>0</v>
      </c>
      <c r="W145" s="69">
        <f>IF(W$5&lt;Sheet4!ES$7,1,0)</f>
        <v>1</v>
      </c>
      <c r="X145" s="69">
        <f>IF(X$5&lt;Sheet4!ES$7,1,0)</f>
        <v>1</v>
      </c>
      <c r="Y145" s="69">
        <f>IF(Y$5&lt;Sheet4!ES$7,1,0)</f>
        <v>0</v>
      </c>
      <c r="Z145" s="69">
        <f>IF(Z$5&lt;Sheet4!ES$7,1,0)</f>
        <v>0</v>
      </c>
      <c r="AB145" t="str">
        <f t="shared" si="21"/>
        <v>01101100</v>
      </c>
      <c r="AC145" t="str">
        <f t="shared" si="22"/>
        <v>10010110</v>
      </c>
      <c r="AD145" t="str">
        <f t="shared" si="23"/>
        <v>00101100</v>
      </c>
    </row>
    <row r="146" spans="1:30" x14ac:dyDescent="0.25">
      <c r="A146" s="69">
        <f>IF(A$5&lt;Sheet4!ET$7,1,0)</f>
        <v>0</v>
      </c>
      <c r="B146" s="69">
        <f>IF(B$5&lt;Sheet4!ET$7,1,0)</f>
        <v>1</v>
      </c>
      <c r="C146" s="69">
        <f>IF(C$5&lt;Sheet4!ET$7,1,0)</f>
        <v>1</v>
      </c>
      <c r="D146" s="69">
        <f>IF(D$5&lt;Sheet4!ET$7,1,0)</f>
        <v>0</v>
      </c>
      <c r="E146" s="69">
        <f>IF(E$5&lt;Sheet4!ET$7,1,0)</f>
        <v>1</v>
      </c>
      <c r="F146" s="69">
        <f>IF(F$5&lt;Sheet4!ET$7,1,0)</f>
        <v>1</v>
      </c>
      <c r="G146" s="69">
        <f>IF(G$5&lt;Sheet4!ET$7,1,0)</f>
        <v>0</v>
      </c>
      <c r="H146" s="69">
        <f>IF(H$5&lt;Sheet4!ET$7,1,0)</f>
        <v>0</v>
      </c>
      <c r="I146" s="36"/>
      <c r="J146" s="69">
        <f>IF(J$5&lt;Sheet4!ET$7,1,0)</f>
        <v>1</v>
      </c>
      <c r="K146" s="69">
        <f>IF(K$5&lt;Sheet4!ET$7,1,0)</f>
        <v>0</v>
      </c>
      <c r="L146" s="69">
        <f>IF(L$5&lt;Sheet4!ET$7,1,0)</f>
        <v>0</v>
      </c>
      <c r="M146" s="69">
        <f>IF(M$5&lt;Sheet4!ET$7,1,0)</f>
        <v>1</v>
      </c>
      <c r="N146" s="69">
        <f>IF(N$5&lt;Sheet4!ET$7,1,0)</f>
        <v>0</v>
      </c>
      <c r="O146" s="69">
        <f>IF(O$5&lt;Sheet4!ET$7,1,0)</f>
        <v>1</v>
      </c>
      <c r="P146" s="69">
        <f>IF(P$5&lt;Sheet4!ET$7,1,0)</f>
        <v>1</v>
      </c>
      <c r="Q146" s="69">
        <f>IF(Q$5&lt;Sheet4!ET$7,1,0)</f>
        <v>0</v>
      </c>
      <c r="R146" s="36"/>
      <c r="S146" s="69">
        <f>IF(S$5&lt;Sheet4!ET$7,1,0)</f>
        <v>0</v>
      </c>
      <c r="T146" s="69">
        <f>IF(T$5&lt;Sheet4!ET$7,1,0)</f>
        <v>0</v>
      </c>
      <c r="U146" s="69">
        <f>IF(U$5&lt;Sheet4!ET$7,1,0)</f>
        <v>1</v>
      </c>
      <c r="V146" s="69">
        <f>IF(V$5&lt;Sheet4!ET$7,1,0)</f>
        <v>0</v>
      </c>
      <c r="W146" s="69">
        <f>IF(W$5&lt;Sheet4!ET$7,1,0)</f>
        <v>1</v>
      </c>
      <c r="X146" s="69">
        <f>IF(X$5&lt;Sheet4!ET$7,1,0)</f>
        <v>1</v>
      </c>
      <c r="Y146" s="69">
        <f>IF(Y$5&lt;Sheet4!ET$7,1,0)</f>
        <v>0</v>
      </c>
      <c r="Z146" s="69">
        <f>IF(Z$5&lt;Sheet4!ET$7,1,0)</f>
        <v>0</v>
      </c>
      <c r="AB146" t="str">
        <f t="shared" si="21"/>
        <v>01101100</v>
      </c>
      <c r="AC146" t="str">
        <f t="shared" si="22"/>
        <v>10010110</v>
      </c>
      <c r="AD146" t="str">
        <f t="shared" si="23"/>
        <v>00101100</v>
      </c>
    </row>
    <row r="147" spans="1:30" x14ac:dyDescent="0.25">
      <c r="A147" s="69">
        <f>IF(A$5&lt;Sheet4!EU$7,1,0)</f>
        <v>0</v>
      </c>
      <c r="B147" s="69">
        <f>IF(B$5&lt;Sheet4!EU$7,1,0)</f>
        <v>1</v>
      </c>
      <c r="C147" s="69">
        <f>IF(C$5&lt;Sheet4!EU$7,1,0)</f>
        <v>1</v>
      </c>
      <c r="D147" s="69">
        <f>IF(D$5&lt;Sheet4!EU$7,1,0)</f>
        <v>0</v>
      </c>
      <c r="E147" s="69">
        <f>IF(E$5&lt;Sheet4!EU$7,1,0)</f>
        <v>1</v>
      </c>
      <c r="F147" s="69">
        <f>IF(F$5&lt;Sheet4!EU$7,1,0)</f>
        <v>1</v>
      </c>
      <c r="G147" s="69">
        <f>IF(G$5&lt;Sheet4!EU$7,1,0)</f>
        <v>0</v>
      </c>
      <c r="H147" s="69">
        <f>IF(H$5&lt;Sheet4!EU$7,1,0)</f>
        <v>0</v>
      </c>
      <c r="I147" s="36"/>
      <c r="J147" s="69">
        <f>IF(J$5&lt;Sheet4!EU$7,1,0)</f>
        <v>1</v>
      </c>
      <c r="K147" s="69">
        <f>IF(K$5&lt;Sheet4!EU$7,1,0)</f>
        <v>0</v>
      </c>
      <c r="L147" s="69">
        <f>IF(L$5&lt;Sheet4!EU$7,1,0)</f>
        <v>0</v>
      </c>
      <c r="M147" s="69">
        <f>IF(M$5&lt;Sheet4!EU$7,1,0)</f>
        <v>1</v>
      </c>
      <c r="N147" s="69">
        <f>IF(N$5&lt;Sheet4!EU$7,1,0)</f>
        <v>0</v>
      </c>
      <c r="O147" s="69">
        <f>IF(O$5&lt;Sheet4!EU$7,1,0)</f>
        <v>1</v>
      </c>
      <c r="P147" s="69">
        <f>IF(P$5&lt;Sheet4!EU$7,1,0)</f>
        <v>1</v>
      </c>
      <c r="Q147" s="69">
        <f>IF(Q$5&lt;Sheet4!EU$7,1,0)</f>
        <v>0</v>
      </c>
      <c r="R147" s="36"/>
      <c r="S147" s="69">
        <f>IF(S$5&lt;Sheet4!EU$7,1,0)</f>
        <v>0</v>
      </c>
      <c r="T147" s="69">
        <f>IF(T$5&lt;Sheet4!EU$7,1,0)</f>
        <v>0</v>
      </c>
      <c r="U147" s="69">
        <f>IF(U$5&lt;Sheet4!EU$7,1,0)</f>
        <v>1</v>
      </c>
      <c r="V147" s="69">
        <f>IF(V$5&lt;Sheet4!EU$7,1,0)</f>
        <v>0</v>
      </c>
      <c r="W147" s="69">
        <f>IF(W$5&lt;Sheet4!EU$7,1,0)</f>
        <v>1</v>
      </c>
      <c r="X147" s="69">
        <f>IF(X$5&lt;Sheet4!EU$7,1,0)</f>
        <v>1</v>
      </c>
      <c r="Y147" s="69">
        <f>IF(Y$5&lt;Sheet4!EU$7,1,0)</f>
        <v>0</v>
      </c>
      <c r="Z147" s="69">
        <f>IF(Z$5&lt;Sheet4!EU$7,1,0)</f>
        <v>0</v>
      </c>
      <c r="AB147" t="str">
        <f t="shared" si="21"/>
        <v>01101100</v>
      </c>
      <c r="AC147" t="str">
        <f t="shared" si="22"/>
        <v>10010110</v>
      </c>
      <c r="AD147" t="str">
        <f t="shared" si="23"/>
        <v>00101100</v>
      </c>
    </row>
    <row r="148" spans="1:30" x14ac:dyDescent="0.25">
      <c r="A148" s="69">
        <f>IF(A$5&lt;Sheet4!EV$7,1,0)</f>
        <v>0</v>
      </c>
      <c r="B148" s="69">
        <f>IF(B$5&lt;Sheet4!EV$7,1,0)</f>
        <v>1</v>
      </c>
      <c r="C148" s="69">
        <f>IF(C$5&lt;Sheet4!EV$7,1,0)</f>
        <v>1</v>
      </c>
      <c r="D148" s="69">
        <f>IF(D$5&lt;Sheet4!EV$7,1,0)</f>
        <v>0</v>
      </c>
      <c r="E148" s="69">
        <f>IF(E$5&lt;Sheet4!EV$7,1,0)</f>
        <v>1</v>
      </c>
      <c r="F148" s="69">
        <f>IF(F$5&lt;Sheet4!EV$7,1,0)</f>
        <v>1</v>
      </c>
      <c r="G148" s="69">
        <f>IF(G$5&lt;Sheet4!EV$7,1,0)</f>
        <v>0</v>
      </c>
      <c r="H148" s="69">
        <f>IF(H$5&lt;Sheet4!EV$7,1,0)</f>
        <v>0</v>
      </c>
      <c r="I148" s="36"/>
      <c r="J148" s="69">
        <f>IF(J$5&lt;Sheet4!EV$7,1,0)</f>
        <v>1</v>
      </c>
      <c r="K148" s="69">
        <f>IF(K$5&lt;Sheet4!EV$7,1,0)</f>
        <v>0</v>
      </c>
      <c r="L148" s="69">
        <f>IF(L$5&lt;Sheet4!EV$7,1,0)</f>
        <v>0</v>
      </c>
      <c r="M148" s="69">
        <f>IF(M$5&lt;Sheet4!EV$7,1,0)</f>
        <v>1</v>
      </c>
      <c r="N148" s="69">
        <f>IF(N$5&lt;Sheet4!EV$7,1,0)</f>
        <v>0</v>
      </c>
      <c r="O148" s="69">
        <f>IF(O$5&lt;Sheet4!EV$7,1,0)</f>
        <v>1</v>
      </c>
      <c r="P148" s="69">
        <f>IF(P$5&lt;Sheet4!EV$7,1,0)</f>
        <v>1</v>
      </c>
      <c r="Q148" s="69">
        <f>IF(Q$5&lt;Sheet4!EV$7,1,0)</f>
        <v>0</v>
      </c>
      <c r="R148" s="36"/>
      <c r="S148" s="69">
        <f>IF(S$5&lt;Sheet4!EV$7,1,0)</f>
        <v>0</v>
      </c>
      <c r="T148" s="69">
        <f>IF(T$5&lt;Sheet4!EV$7,1,0)</f>
        <v>0</v>
      </c>
      <c r="U148" s="69">
        <f>IF(U$5&lt;Sheet4!EV$7,1,0)</f>
        <v>1</v>
      </c>
      <c r="V148" s="69">
        <f>IF(V$5&lt;Sheet4!EV$7,1,0)</f>
        <v>0</v>
      </c>
      <c r="W148" s="69">
        <f>IF(W$5&lt;Sheet4!EV$7,1,0)</f>
        <v>1</v>
      </c>
      <c r="X148" s="69">
        <f>IF(X$5&lt;Sheet4!EV$7,1,0)</f>
        <v>1</v>
      </c>
      <c r="Y148" s="69">
        <f>IF(Y$5&lt;Sheet4!EV$7,1,0)</f>
        <v>0</v>
      </c>
      <c r="Z148" s="69">
        <f>IF(Z$5&lt;Sheet4!EV$7,1,0)</f>
        <v>0</v>
      </c>
      <c r="AB148" t="str">
        <f t="shared" si="21"/>
        <v>01101100</v>
      </c>
      <c r="AC148" t="str">
        <f t="shared" si="22"/>
        <v>10010110</v>
      </c>
      <c r="AD148" t="str">
        <f t="shared" si="23"/>
        <v>00101100</v>
      </c>
    </row>
    <row r="149" spans="1:30" x14ac:dyDescent="0.25">
      <c r="A149" s="69">
        <f>IF(A$5&lt;Sheet4!EW$7,1,0)</f>
        <v>0</v>
      </c>
      <c r="B149" s="69">
        <f>IF(B$5&lt;Sheet4!EW$7,1,0)</f>
        <v>1</v>
      </c>
      <c r="C149" s="69">
        <f>IF(C$5&lt;Sheet4!EW$7,1,0)</f>
        <v>1</v>
      </c>
      <c r="D149" s="69">
        <f>IF(D$5&lt;Sheet4!EW$7,1,0)</f>
        <v>0</v>
      </c>
      <c r="E149" s="69">
        <f>IF(E$5&lt;Sheet4!EW$7,1,0)</f>
        <v>1</v>
      </c>
      <c r="F149" s="69">
        <f>IF(F$5&lt;Sheet4!EW$7,1,0)</f>
        <v>1</v>
      </c>
      <c r="G149" s="69">
        <f>IF(G$5&lt;Sheet4!EW$7,1,0)</f>
        <v>0</v>
      </c>
      <c r="H149" s="69">
        <f>IF(H$5&lt;Sheet4!EW$7,1,0)</f>
        <v>0</v>
      </c>
      <c r="I149" s="36"/>
      <c r="J149" s="69">
        <f>IF(J$5&lt;Sheet4!EW$7,1,0)</f>
        <v>1</v>
      </c>
      <c r="K149" s="69">
        <f>IF(K$5&lt;Sheet4!EW$7,1,0)</f>
        <v>0</v>
      </c>
      <c r="L149" s="69">
        <f>IF(L$5&lt;Sheet4!EW$7,1,0)</f>
        <v>0</v>
      </c>
      <c r="M149" s="69">
        <f>IF(M$5&lt;Sheet4!EW$7,1,0)</f>
        <v>1</v>
      </c>
      <c r="N149" s="69">
        <f>IF(N$5&lt;Sheet4!EW$7,1,0)</f>
        <v>0</v>
      </c>
      <c r="O149" s="69">
        <f>IF(O$5&lt;Sheet4!EW$7,1,0)</f>
        <v>1</v>
      </c>
      <c r="P149" s="69">
        <f>IF(P$5&lt;Sheet4!EW$7,1,0)</f>
        <v>1</v>
      </c>
      <c r="Q149" s="69">
        <f>IF(Q$5&lt;Sheet4!EW$7,1,0)</f>
        <v>0</v>
      </c>
      <c r="R149" s="36"/>
      <c r="S149" s="69">
        <f>IF(S$5&lt;Sheet4!EW$7,1,0)</f>
        <v>0</v>
      </c>
      <c r="T149" s="69">
        <f>IF(T$5&lt;Sheet4!EW$7,1,0)</f>
        <v>0</v>
      </c>
      <c r="U149" s="69">
        <f>IF(U$5&lt;Sheet4!EW$7,1,0)</f>
        <v>1</v>
      </c>
      <c r="V149" s="69">
        <f>IF(V$5&lt;Sheet4!EW$7,1,0)</f>
        <v>0</v>
      </c>
      <c r="W149" s="69">
        <f>IF(W$5&lt;Sheet4!EW$7,1,0)</f>
        <v>1</v>
      </c>
      <c r="X149" s="69">
        <f>IF(X$5&lt;Sheet4!EW$7,1,0)</f>
        <v>1</v>
      </c>
      <c r="Y149" s="69">
        <f>IF(Y$5&lt;Sheet4!EW$7,1,0)</f>
        <v>0</v>
      </c>
      <c r="Z149" s="69">
        <f>IF(Z$5&lt;Sheet4!EW$7,1,0)</f>
        <v>0</v>
      </c>
      <c r="AB149" t="str">
        <f t="shared" si="21"/>
        <v>01101100</v>
      </c>
      <c r="AC149" t="str">
        <f t="shared" si="22"/>
        <v>10010110</v>
      </c>
      <c r="AD149" t="str">
        <f t="shared" si="23"/>
        <v>00101100</v>
      </c>
    </row>
    <row r="150" spans="1:30" x14ac:dyDescent="0.25">
      <c r="A150" s="69">
        <f>IF(A$5&lt;Sheet4!EX$7,1,0)</f>
        <v>0</v>
      </c>
      <c r="B150" s="69">
        <f>IF(B$5&lt;Sheet4!EX$7,1,0)</f>
        <v>1</v>
      </c>
      <c r="C150" s="69">
        <f>IF(C$5&lt;Sheet4!EX$7,1,0)</f>
        <v>1</v>
      </c>
      <c r="D150" s="69">
        <f>IF(D$5&lt;Sheet4!EX$7,1,0)</f>
        <v>0</v>
      </c>
      <c r="E150" s="69">
        <f>IF(E$5&lt;Sheet4!EX$7,1,0)</f>
        <v>1</v>
      </c>
      <c r="F150" s="69">
        <f>IF(F$5&lt;Sheet4!EX$7,1,0)</f>
        <v>1</v>
      </c>
      <c r="G150" s="69">
        <f>IF(G$5&lt;Sheet4!EX$7,1,0)</f>
        <v>0</v>
      </c>
      <c r="H150" s="69">
        <f>IF(H$5&lt;Sheet4!EX$7,1,0)</f>
        <v>0</v>
      </c>
      <c r="I150" s="36"/>
      <c r="J150" s="69">
        <f>IF(J$5&lt;Sheet4!EX$7,1,0)</f>
        <v>1</v>
      </c>
      <c r="K150" s="69">
        <f>IF(K$5&lt;Sheet4!EX$7,1,0)</f>
        <v>0</v>
      </c>
      <c r="L150" s="69">
        <f>IF(L$5&lt;Sheet4!EX$7,1,0)</f>
        <v>0</v>
      </c>
      <c r="M150" s="69">
        <f>IF(M$5&lt;Sheet4!EX$7,1,0)</f>
        <v>1</v>
      </c>
      <c r="N150" s="69">
        <f>IF(N$5&lt;Sheet4!EX$7,1,0)</f>
        <v>0</v>
      </c>
      <c r="O150" s="69">
        <f>IF(O$5&lt;Sheet4!EX$7,1,0)</f>
        <v>1</v>
      </c>
      <c r="P150" s="69">
        <f>IF(P$5&lt;Sheet4!EX$7,1,0)</f>
        <v>1</v>
      </c>
      <c r="Q150" s="69">
        <f>IF(Q$5&lt;Sheet4!EX$7,1,0)</f>
        <v>0</v>
      </c>
      <c r="R150" s="36"/>
      <c r="S150" s="69">
        <f>IF(S$5&lt;Sheet4!EX$7,1,0)</f>
        <v>0</v>
      </c>
      <c r="T150" s="69">
        <f>IF(T$5&lt;Sheet4!EX$7,1,0)</f>
        <v>0</v>
      </c>
      <c r="U150" s="69">
        <f>IF(U$5&lt;Sheet4!EX$7,1,0)</f>
        <v>1</v>
      </c>
      <c r="V150" s="69">
        <f>IF(V$5&lt;Sheet4!EX$7,1,0)</f>
        <v>0</v>
      </c>
      <c r="W150" s="69">
        <f>IF(W$5&lt;Sheet4!EX$7,1,0)</f>
        <v>1</v>
      </c>
      <c r="X150" s="69">
        <f>IF(X$5&lt;Sheet4!EX$7,1,0)</f>
        <v>1</v>
      </c>
      <c r="Y150" s="69">
        <f>IF(Y$5&lt;Sheet4!EX$7,1,0)</f>
        <v>0</v>
      </c>
      <c r="Z150" s="69">
        <f>IF(Z$5&lt;Sheet4!EX$7,1,0)</f>
        <v>0</v>
      </c>
      <c r="AB150" t="str">
        <f t="shared" si="21"/>
        <v>01101100</v>
      </c>
      <c r="AC150" t="str">
        <f t="shared" si="22"/>
        <v>10010110</v>
      </c>
      <c r="AD150" t="str">
        <f t="shared" si="23"/>
        <v>00101100</v>
      </c>
    </row>
    <row r="151" spans="1:30" x14ac:dyDescent="0.25">
      <c r="A151" s="69">
        <f>IF(A$5&lt;Sheet4!EY$7,1,0)</f>
        <v>0</v>
      </c>
      <c r="B151" s="69">
        <f>IF(B$5&lt;Sheet4!EY$7,1,0)</f>
        <v>1</v>
      </c>
      <c r="C151" s="69">
        <f>IF(C$5&lt;Sheet4!EY$7,1,0)</f>
        <v>1</v>
      </c>
      <c r="D151" s="69">
        <f>IF(D$5&lt;Sheet4!EY$7,1,0)</f>
        <v>0</v>
      </c>
      <c r="E151" s="69">
        <f>IF(E$5&lt;Sheet4!EY$7,1,0)</f>
        <v>1</v>
      </c>
      <c r="F151" s="69">
        <f>IF(F$5&lt;Sheet4!EY$7,1,0)</f>
        <v>1</v>
      </c>
      <c r="G151" s="69">
        <f>IF(G$5&lt;Sheet4!EY$7,1,0)</f>
        <v>0</v>
      </c>
      <c r="H151" s="69">
        <f>IF(H$5&lt;Sheet4!EY$7,1,0)</f>
        <v>0</v>
      </c>
      <c r="I151" s="36"/>
      <c r="J151" s="69">
        <f>IF(J$5&lt;Sheet4!EY$7,1,0)</f>
        <v>1</v>
      </c>
      <c r="K151" s="69">
        <f>IF(K$5&lt;Sheet4!EY$7,1,0)</f>
        <v>0</v>
      </c>
      <c r="L151" s="69">
        <f>IF(L$5&lt;Sheet4!EY$7,1,0)</f>
        <v>0</v>
      </c>
      <c r="M151" s="69">
        <f>IF(M$5&lt;Sheet4!EY$7,1,0)</f>
        <v>1</v>
      </c>
      <c r="N151" s="69">
        <f>IF(N$5&lt;Sheet4!EY$7,1,0)</f>
        <v>0</v>
      </c>
      <c r="O151" s="69">
        <f>IF(O$5&lt;Sheet4!EY$7,1,0)</f>
        <v>1</v>
      </c>
      <c r="P151" s="69">
        <f>IF(P$5&lt;Sheet4!EY$7,1,0)</f>
        <v>1</v>
      </c>
      <c r="Q151" s="69">
        <f>IF(Q$5&lt;Sheet4!EY$7,1,0)</f>
        <v>0</v>
      </c>
      <c r="R151" s="36"/>
      <c r="S151" s="69">
        <f>IF(S$5&lt;Sheet4!EY$7,1,0)</f>
        <v>0</v>
      </c>
      <c r="T151" s="69">
        <f>IF(T$5&lt;Sheet4!EY$7,1,0)</f>
        <v>0</v>
      </c>
      <c r="U151" s="69">
        <f>IF(U$5&lt;Sheet4!EY$7,1,0)</f>
        <v>1</v>
      </c>
      <c r="V151" s="69">
        <f>IF(V$5&lt;Sheet4!EY$7,1,0)</f>
        <v>0</v>
      </c>
      <c r="W151" s="69">
        <f>IF(W$5&lt;Sheet4!EY$7,1,0)</f>
        <v>1</v>
      </c>
      <c r="X151" s="69">
        <f>IF(X$5&lt;Sheet4!EY$7,1,0)</f>
        <v>1</v>
      </c>
      <c r="Y151" s="69">
        <f>IF(Y$5&lt;Sheet4!EY$7,1,0)</f>
        <v>0</v>
      </c>
      <c r="Z151" s="69">
        <f>IF(Z$5&lt;Sheet4!EY$7,1,0)</f>
        <v>0</v>
      </c>
      <c r="AB151" t="str">
        <f t="shared" si="21"/>
        <v>01101100</v>
      </c>
      <c r="AC151" t="str">
        <f t="shared" si="22"/>
        <v>10010110</v>
      </c>
      <c r="AD151" t="str">
        <f t="shared" si="23"/>
        <v>00101100</v>
      </c>
    </row>
    <row r="152" spans="1:30" x14ac:dyDescent="0.25">
      <c r="A152" s="69">
        <f>IF(A$5&lt;Sheet4!EZ$7,1,0)</f>
        <v>0</v>
      </c>
      <c r="B152" s="69">
        <f>IF(B$5&lt;Sheet4!EZ$7,1,0)</f>
        <v>1</v>
      </c>
      <c r="C152" s="69">
        <f>IF(C$5&lt;Sheet4!EZ$7,1,0)</f>
        <v>1</v>
      </c>
      <c r="D152" s="69">
        <f>IF(D$5&lt;Sheet4!EZ$7,1,0)</f>
        <v>0</v>
      </c>
      <c r="E152" s="69">
        <f>IF(E$5&lt;Sheet4!EZ$7,1,0)</f>
        <v>1</v>
      </c>
      <c r="F152" s="69">
        <f>IF(F$5&lt;Sheet4!EZ$7,1,0)</f>
        <v>1</v>
      </c>
      <c r="G152" s="69">
        <f>IF(G$5&lt;Sheet4!EZ$7,1,0)</f>
        <v>0</v>
      </c>
      <c r="H152" s="69">
        <f>IF(H$5&lt;Sheet4!EZ$7,1,0)</f>
        <v>0</v>
      </c>
      <c r="I152" s="36"/>
      <c r="J152" s="69">
        <f>IF(J$5&lt;Sheet4!EZ$7,1,0)</f>
        <v>1</v>
      </c>
      <c r="K152" s="69">
        <f>IF(K$5&lt;Sheet4!EZ$7,1,0)</f>
        <v>0</v>
      </c>
      <c r="L152" s="69">
        <f>IF(L$5&lt;Sheet4!EZ$7,1,0)</f>
        <v>0</v>
      </c>
      <c r="M152" s="69">
        <f>IF(M$5&lt;Sheet4!EZ$7,1,0)</f>
        <v>1</v>
      </c>
      <c r="N152" s="69">
        <f>IF(N$5&lt;Sheet4!EZ$7,1,0)</f>
        <v>0</v>
      </c>
      <c r="O152" s="69">
        <f>IF(O$5&lt;Sheet4!EZ$7,1,0)</f>
        <v>1</v>
      </c>
      <c r="P152" s="69">
        <f>IF(P$5&lt;Sheet4!EZ$7,1,0)</f>
        <v>1</v>
      </c>
      <c r="Q152" s="69">
        <f>IF(Q$5&lt;Sheet4!EZ$7,1,0)</f>
        <v>0</v>
      </c>
      <c r="R152" s="36"/>
      <c r="S152" s="69">
        <f>IF(S$5&lt;Sheet4!EZ$7,1,0)</f>
        <v>0</v>
      </c>
      <c r="T152" s="69">
        <f>IF(T$5&lt;Sheet4!EZ$7,1,0)</f>
        <v>0</v>
      </c>
      <c r="U152" s="69">
        <f>IF(U$5&lt;Sheet4!EZ$7,1,0)</f>
        <v>1</v>
      </c>
      <c r="V152" s="69">
        <f>IF(V$5&lt;Sheet4!EZ$7,1,0)</f>
        <v>0</v>
      </c>
      <c r="W152" s="69">
        <f>IF(W$5&lt;Sheet4!EZ$7,1,0)</f>
        <v>1</v>
      </c>
      <c r="X152" s="69">
        <f>IF(X$5&lt;Sheet4!EZ$7,1,0)</f>
        <v>1</v>
      </c>
      <c r="Y152" s="69">
        <f>IF(Y$5&lt;Sheet4!EZ$7,1,0)</f>
        <v>0</v>
      </c>
      <c r="Z152" s="69">
        <f>IF(Z$5&lt;Sheet4!EZ$7,1,0)</f>
        <v>0</v>
      </c>
      <c r="AB152" t="str">
        <f t="shared" si="21"/>
        <v>01101100</v>
      </c>
      <c r="AC152" t="str">
        <f t="shared" si="22"/>
        <v>10010110</v>
      </c>
      <c r="AD152" t="str">
        <f t="shared" si="23"/>
        <v>00101100</v>
      </c>
    </row>
    <row r="153" spans="1:30" x14ac:dyDescent="0.25">
      <c r="A153" s="69">
        <f>IF(A$5&lt;Sheet4!FA$7,1,0)</f>
        <v>0</v>
      </c>
      <c r="B153" s="69">
        <f>IF(B$5&lt;Sheet4!FA$7,1,0)</f>
        <v>1</v>
      </c>
      <c r="C153" s="69">
        <f>IF(C$5&lt;Sheet4!FA$7,1,0)</f>
        <v>1</v>
      </c>
      <c r="D153" s="69">
        <f>IF(D$5&lt;Sheet4!FA$7,1,0)</f>
        <v>0</v>
      </c>
      <c r="E153" s="69">
        <f>IF(E$5&lt;Sheet4!FA$7,1,0)</f>
        <v>1</v>
      </c>
      <c r="F153" s="69">
        <f>IF(F$5&lt;Sheet4!FA$7,1,0)</f>
        <v>1</v>
      </c>
      <c r="G153" s="69">
        <f>IF(G$5&lt;Sheet4!FA$7,1,0)</f>
        <v>0</v>
      </c>
      <c r="H153" s="69">
        <f>IF(H$5&lt;Sheet4!FA$7,1,0)</f>
        <v>0</v>
      </c>
      <c r="I153" s="36"/>
      <c r="J153" s="69">
        <f>IF(J$5&lt;Sheet4!FA$7,1,0)</f>
        <v>1</v>
      </c>
      <c r="K153" s="69">
        <f>IF(K$5&lt;Sheet4!FA$7,1,0)</f>
        <v>0</v>
      </c>
      <c r="L153" s="69">
        <f>IF(L$5&lt;Sheet4!FA$7,1,0)</f>
        <v>0</v>
      </c>
      <c r="M153" s="69">
        <f>IF(M$5&lt;Sheet4!FA$7,1,0)</f>
        <v>1</v>
      </c>
      <c r="N153" s="69">
        <f>IF(N$5&lt;Sheet4!FA$7,1,0)</f>
        <v>0</v>
      </c>
      <c r="O153" s="69">
        <f>IF(O$5&lt;Sheet4!FA$7,1,0)</f>
        <v>1</v>
      </c>
      <c r="P153" s="69">
        <f>IF(P$5&lt;Sheet4!FA$7,1,0)</f>
        <v>1</v>
      </c>
      <c r="Q153" s="69">
        <f>IF(Q$5&lt;Sheet4!FA$7,1,0)</f>
        <v>0</v>
      </c>
      <c r="R153" s="36"/>
      <c r="S153" s="69">
        <f>IF(S$5&lt;Sheet4!FA$7,1,0)</f>
        <v>0</v>
      </c>
      <c r="T153" s="69">
        <f>IF(T$5&lt;Sheet4!FA$7,1,0)</f>
        <v>0</v>
      </c>
      <c r="U153" s="69">
        <f>IF(U$5&lt;Sheet4!FA$7,1,0)</f>
        <v>1</v>
      </c>
      <c r="V153" s="69">
        <f>IF(V$5&lt;Sheet4!FA$7,1,0)</f>
        <v>0</v>
      </c>
      <c r="W153" s="69">
        <f>IF(W$5&lt;Sheet4!FA$7,1,0)</f>
        <v>1</v>
      </c>
      <c r="X153" s="69">
        <f>IF(X$5&lt;Sheet4!FA$7,1,0)</f>
        <v>1</v>
      </c>
      <c r="Y153" s="69">
        <f>IF(Y$5&lt;Sheet4!FA$7,1,0)</f>
        <v>0</v>
      </c>
      <c r="Z153" s="69">
        <f>IF(Z$5&lt;Sheet4!FA$7,1,0)</f>
        <v>0</v>
      </c>
      <c r="AB153" t="str">
        <f t="shared" si="21"/>
        <v>01101100</v>
      </c>
      <c r="AC153" t="str">
        <f t="shared" si="22"/>
        <v>10010110</v>
      </c>
      <c r="AD153" t="str">
        <f t="shared" si="23"/>
        <v>00101100</v>
      </c>
    </row>
    <row r="154" spans="1:30" x14ac:dyDescent="0.25">
      <c r="A154" s="69">
        <f>IF(A$5&lt;Sheet4!FB$7,1,0)</f>
        <v>0</v>
      </c>
      <c r="B154" s="69">
        <f>IF(B$5&lt;Sheet4!FB$7,1,0)</f>
        <v>1</v>
      </c>
      <c r="C154" s="69">
        <f>IF(C$5&lt;Sheet4!FB$7,1,0)</f>
        <v>1</v>
      </c>
      <c r="D154" s="69">
        <f>IF(D$5&lt;Sheet4!FB$7,1,0)</f>
        <v>0</v>
      </c>
      <c r="E154" s="69">
        <f>IF(E$5&lt;Sheet4!FB$7,1,0)</f>
        <v>1</v>
      </c>
      <c r="F154" s="69">
        <f>IF(F$5&lt;Sheet4!FB$7,1,0)</f>
        <v>1</v>
      </c>
      <c r="G154" s="69">
        <f>IF(G$5&lt;Sheet4!FB$7,1,0)</f>
        <v>0</v>
      </c>
      <c r="H154" s="69">
        <f>IF(H$5&lt;Sheet4!FB$7,1,0)</f>
        <v>0</v>
      </c>
      <c r="I154" s="36"/>
      <c r="J154" s="69">
        <f>IF(J$5&lt;Sheet4!FB$7,1,0)</f>
        <v>1</v>
      </c>
      <c r="K154" s="69">
        <f>IF(K$5&lt;Sheet4!FB$7,1,0)</f>
        <v>0</v>
      </c>
      <c r="L154" s="69">
        <f>IF(L$5&lt;Sheet4!FB$7,1,0)</f>
        <v>0</v>
      </c>
      <c r="M154" s="69">
        <f>IF(M$5&lt;Sheet4!FB$7,1,0)</f>
        <v>1</v>
      </c>
      <c r="N154" s="69">
        <f>IF(N$5&lt;Sheet4!FB$7,1,0)</f>
        <v>0</v>
      </c>
      <c r="O154" s="69">
        <f>IF(O$5&lt;Sheet4!FB$7,1,0)</f>
        <v>1</v>
      </c>
      <c r="P154" s="69">
        <f>IF(P$5&lt;Sheet4!FB$7,1,0)</f>
        <v>1</v>
      </c>
      <c r="Q154" s="69">
        <f>IF(Q$5&lt;Sheet4!FB$7,1,0)</f>
        <v>0</v>
      </c>
      <c r="R154" s="36"/>
      <c r="S154" s="69">
        <f>IF(S$5&lt;Sheet4!FB$7,1,0)</f>
        <v>0</v>
      </c>
      <c r="T154" s="69">
        <f>IF(T$5&lt;Sheet4!FB$7,1,0)</f>
        <v>0</v>
      </c>
      <c r="U154" s="69">
        <f>IF(U$5&lt;Sheet4!FB$7,1,0)</f>
        <v>1</v>
      </c>
      <c r="V154" s="69">
        <f>IF(V$5&lt;Sheet4!FB$7,1,0)</f>
        <v>0</v>
      </c>
      <c r="W154" s="69">
        <f>IF(W$5&lt;Sheet4!FB$7,1,0)</f>
        <v>1</v>
      </c>
      <c r="X154" s="69">
        <f>IF(X$5&lt;Sheet4!FB$7,1,0)</f>
        <v>1</v>
      </c>
      <c r="Y154" s="69">
        <f>IF(Y$5&lt;Sheet4!FB$7,1,0)</f>
        <v>0</v>
      </c>
      <c r="Z154" s="69">
        <f>IF(Z$5&lt;Sheet4!FB$7,1,0)</f>
        <v>0</v>
      </c>
      <c r="AB154" t="str">
        <f t="shared" si="21"/>
        <v>01101100</v>
      </c>
      <c r="AC154" t="str">
        <f t="shared" si="22"/>
        <v>10010110</v>
      </c>
      <c r="AD154" t="str">
        <f t="shared" si="23"/>
        <v>00101100</v>
      </c>
    </row>
    <row r="155" spans="1:30" x14ac:dyDescent="0.25">
      <c r="A155" s="69">
        <f>IF(A$5&lt;Sheet4!FC$7,1,0)</f>
        <v>0</v>
      </c>
      <c r="B155" s="69">
        <f>IF(B$5&lt;Sheet4!FC$7,1,0)</f>
        <v>1</v>
      </c>
      <c r="C155" s="69">
        <f>IF(C$5&lt;Sheet4!FC$7,1,0)</f>
        <v>1</v>
      </c>
      <c r="D155" s="69">
        <f>IF(D$5&lt;Sheet4!FC$7,1,0)</f>
        <v>0</v>
      </c>
      <c r="E155" s="69">
        <f>IF(E$5&lt;Sheet4!FC$7,1,0)</f>
        <v>1</v>
      </c>
      <c r="F155" s="69">
        <f>IF(F$5&lt;Sheet4!FC$7,1,0)</f>
        <v>1</v>
      </c>
      <c r="G155" s="69">
        <f>IF(G$5&lt;Sheet4!FC$7,1,0)</f>
        <v>0</v>
      </c>
      <c r="H155" s="69">
        <f>IF(H$5&lt;Sheet4!FC$7,1,0)</f>
        <v>0</v>
      </c>
      <c r="I155" s="36"/>
      <c r="J155" s="69">
        <f>IF(J$5&lt;Sheet4!FC$7,1,0)</f>
        <v>1</v>
      </c>
      <c r="K155" s="69">
        <f>IF(K$5&lt;Sheet4!FC$7,1,0)</f>
        <v>0</v>
      </c>
      <c r="L155" s="69">
        <f>IF(L$5&lt;Sheet4!FC$7,1,0)</f>
        <v>0</v>
      </c>
      <c r="M155" s="69">
        <f>IF(M$5&lt;Sheet4!FC$7,1,0)</f>
        <v>1</v>
      </c>
      <c r="N155" s="69">
        <f>IF(N$5&lt;Sheet4!FC$7,1,0)</f>
        <v>0</v>
      </c>
      <c r="O155" s="69">
        <f>IF(O$5&lt;Sheet4!FC$7,1,0)</f>
        <v>1</v>
      </c>
      <c r="P155" s="69">
        <f>IF(P$5&lt;Sheet4!FC$7,1,0)</f>
        <v>1</v>
      </c>
      <c r="Q155" s="69">
        <f>IF(Q$5&lt;Sheet4!FC$7,1,0)</f>
        <v>0</v>
      </c>
      <c r="R155" s="36"/>
      <c r="S155" s="69">
        <f>IF(S$5&lt;Sheet4!FC$7,1,0)</f>
        <v>0</v>
      </c>
      <c r="T155" s="69">
        <f>IF(T$5&lt;Sheet4!FC$7,1,0)</f>
        <v>0</v>
      </c>
      <c r="U155" s="69">
        <f>IF(U$5&lt;Sheet4!FC$7,1,0)</f>
        <v>1</v>
      </c>
      <c r="V155" s="69">
        <f>IF(V$5&lt;Sheet4!FC$7,1,0)</f>
        <v>0</v>
      </c>
      <c r="W155" s="69">
        <f>IF(W$5&lt;Sheet4!FC$7,1,0)</f>
        <v>1</v>
      </c>
      <c r="X155" s="69">
        <f>IF(X$5&lt;Sheet4!FC$7,1,0)</f>
        <v>1</v>
      </c>
      <c r="Y155" s="69">
        <f>IF(Y$5&lt;Sheet4!FC$7,1,0)</f>
        <v>0</v>
      </c>
      <c r="Z155" s="69">
        <f>IF(Z$5&lt;Sheet4!FC$7,1,0)</f>
        <v>0</v>
      </c>
      <c r="AB155" t="str">
        <f t="shared" si="21"/>
        <v>01101100</v>
      </c>
      <c r="AC155" t="str">
        <f t="shared" si="22"/>
        <v>10010110</v>
      </c>
      <c r="AD155" t="str">
        <f t="shared" si="23"/>
        <v>00101100</v>
      </c>
    </row>
    <row r="156" spans="1:30" x14ac:dyDescent="0.25">
      <c r="A156" s="69">
        <f>IF(A$5&lt;Sheet4!FD$7,1,0)</f>
        <v>0</v>
      </c>
      <c r="B156" s="69">
        <f>IF(B$5&lt;Sheet4!FD$7,1,0)</f>
        <v>1</v>
      </c>
      <c r="C156" s="69">
        <f>IF(C$5&lt;Sheet4!FD$7,1,0)</f>
        <v>1</v>
      </c>
      <c r="D156" s="69">
        <f>IF(D$5&lt;Sheet4!FD$7,1,0)</f>
        <v>0</v>
      </c>
      <c r="E156" s="69">
        <f>IF(E$5&lt;Sheet4!FD$7,1,0)</f>
        <v>1</v>
      </c>
      <c r="F156" s="69">
        <f>IF(F$5&lt;Sheet4!FD$7,1,0)</f>
        <v>1</v>
      </c>
      <c r="G156" s="69">
        <f>IF(G$5&lt;Sheet4!FD$7,1,0)</f>
        <v>0</v>
      </c>
      <c r="H156" s="69">
        <f>IF(H$5&lt;Sheet4!FD$7,1,0)</f>
        <v>0</v>
      </c>
      <c r="I156" s="36"/>
      <c r="J156" s="69">
        <f>IF(J$5&lt;Sheet4!FD$7,1,0)</f>
        <v>1</v>
      </c>
      <c r="K156" s="69">
        <f>IF(K$5&lt;Sheet4!FD$7,1,0)</f>
        <v>0</v>
      </c>
      <c r="L156" s="69">
        <f>IF(L$5&lt;Sheet4!FD$7,1,0)</f>
        <v>0</v>
      </c>
      <c r="M156" s="69">
        <f>IF(M$5&lt;Sheet4!FD$7,1,0)</f>
        <v>1</v>
      </c>
      <c r="N156" s="69">
        <f>IF(N$5&lt;Sheet4!FD$7,1,0)</f>
        <v>0</v>
      </c>
      <c r="O156" s="69">
        <f>IF(O$5&lt;Sheet4!FD$7,1,0)</f>
        <v>1</v>
      </c>
      <c r="P156" s="69">
        <f>IF(P$5&lt;Sheet4!FD$7,1,0)</f>
        <v>1</v>
      </c>
      <c r="Q156" s="69">
        <f>IF(Q$5&lt;Sheet4!FD$7,1,0)</f>
        <v>0</v>
      </c>
      <c r="R156" s="36"/>
      <c r="S156" s="69">
        <f>IF(S$5&lt;Sheet4!FD$7,1,0)</f>
        <v>0</v>
      </c>
      <c r="T156" s="69">
        <f>IF(T$5&lt;Sheet4!FD$7,1,0)</f>
        <v>0</v>
      </c>
      <c r="U156" s="69">
        <f>IF(U$5&lt;Sheet4!FD$7,1,0)</f>
        <v>1</v>
      </c>
      <c r="V156" s="69">
        <f>IF(V$5&lt;Sheet4!FD$7,1,0)</f>
        <v>0</v>
      </c>
      <c r="W156" s="69">
        <f>IF(W$5&lt;Sheet4!FD$7,1,0)</f>
        <v>1</v>
      </c>
      <c r="X156" s="69">
        <f>IF(X$5&lt;Sheet4!FD$7,1,0)</f>
        <v>1</v>
      </c>
      <c r="Y156" s="69">
        <f>IF(Y$5&lt;Sheet4!FD$7,1,0)</f>
        <v>0</v>
      </c>
      <c r="Z156" s="69">
        <f>IF(Z$5&lt;Sheet4!FD$7,1,0)</f>
        <v>0</v>
      </c>
      <c r="AB156" t="str">
        <f t="shared" si="21"/>
        <v>01101100</v>
      </c>
      <c r="AC156" t="str">
        <f t="shared" si="22"/>
        <v>10010110</v>
      </c>
      <c r="AD156" t="str">
        <f t="shared" si="23"/>
        <v>00101100</v>
      </c>
    </row>
    <row r="157" spans="1:30" x14ac:dyDescent="0.25">
      <c r="A157" s="69">
        <f>IF(A$5&lt;Sheet4!FE$7,1,0)</f>
        <v>0</v>
      </c>
      <c r="B157" s="69">
        <f>IF(B$5&lt;Sheet4!FE$7,1,0)</f>
        <v>1</v>
      </c>
      <c r="C157" s="69">
        <f>IF(C$5&lt;Sheet4!FE$7,1,0)</f>
        <v>1</v>
      </c>
      <c r="D157" s="69">
        <f>IF(D$5&lt;Sheet4!FE$7,1,0)</f>
        <v>0</v>
      </c>
      <c r="E157" s="69">
        <f>IF(E$5&lt;Sheet4!FE$7,1,0)</f>
        <v>1</v>
      </c>
      <c r="F157" s="69">
        <f>IF(F$5&lt;Sheet4!FE$7,1,0)</f>
        <v>1</v>
      </c>
      <c r="G157" s="69">
        <f>IF(G$5&lt;Sheet4!FE$7,1,0)</f>
        <v>0</v>
      </c>
      <c r="H157" s="69">
        <f>IF(H$5&lt;Sheet4!FE$7,1,0)</f>
        <v>0</v>
      </c>
      <c r="I157" s="36"/>
      <c r="J157" s="69">
        <f>IF(J$5&lt;Sheet4!FE$7,1,0)</f>
        <v>1</v>
      </c>
      <c r="K157" s="69">
        <f>IF(K$5&lt;Sheet4!FE$7,1,0)</f>
        <v>0</v>
      </c>
      <c r="L157" s="69">
        <f>IF(L$5&lt;Sheet4!FE$7,1,0)</f>
        <v>0</v>
      </c>
      <c r="M157" s="69">
        <f>IF(M$5&lt;Sheet4!FE$7,1,0)</f>
        <v>1</v>
      </c>
      <c r="N157" s="69">
        <f>IF(N$5&lt;Sheet4!FE$7,1,0)</f>
        <v>0</v>
      </c>
      <c r="O157" s="69">
        <f>IF(O$5&lt;Sheet4!FE$7,1,0)</f>
        <v>1</v>
      </c>
      <c r="P157" s="69">
        <f>IF(P$5&lt;Sheet4!FE$7,1,0)</f>
        <v>1</v>
      </c>
      <c r="Q157" s="69">
        <f>IF(Q$5&lt;Sheet4!FE$7,1,0)</f>
        <v>0</v>
      </c>
      <c r="R157" s="36"/>
      <c r="S157" s="69">
        <f>IF(S$5&lt;Sheet4!FE$7,1,0)</f>
        <v>0</v>
      </c>
      <c r="T157" s="69">
        <f>IF(T$5&lt;Sheet4!FE$7,1,0)</f>
        <v>0</v>
      </c>
      <c r="U157" s="69">
        <f>IF(U$5&lt;Sheet4!FE$7,1,0)</f>
        <v>1</v>
      </c>
      <c r="V157" s="69">
        <f>IF(V$5&lt;Sheet4!FE$7,1,0)</f>
        <v>0</v>
      </c>
      <c r="W157" s="69">
        <f>IF(W$5&lt;Sheet4!FE$7,1,0)</f>
        <v>1</v>
      </c>
      <c r="X157" s="69">
        <f>IF(X$5&lt;Sheet4!FE$7,1,0)</f>
        <v>1</v>
      </c>
      <c r="Y157" s="69">
        <f>IF(Y$5&lt;Sheet4!FE$7,1,0)</f>
        <v>0</v>
      </c>
      <c r="Z157" s="69">
        <f>IF(Z$5&lt;Sheet4!FE$7,1,0)</f>
        <v>0</v>
      </c>
      <c r="AB157" t="str">
        <f t="shared" si="21"/>
        <v>01101100</v>
      </c>
      <c r="AC157" t="str">
        <f t="shared" si="22"/>
        <v>10010110</v>
      </c>
      <c r="AD157" t="str">
        <f t="shared" si="23"/>
        <v>00101100</v>
      </c>
    </row>
    <row r="158" spans="1:30" x14ac:dyDescent="0.25">
      <c r="A158" s="69">
        <f>IF(A$5&lt;Sheet4!FF$7,1,0)</f>
        <v>0</v>
      </c>
      <c r="B158" s="69">
        <f>IF(B$5&lt;Sheet4!FF$7,1,0)</f>
        <v>1</v>
      </c>
      <c r="C158" s="69">
        <f>IF(C$5&lt;Sheet4!FF$7,1,0)</f>
        <v>1</v>
      </c>
      <c r="D158" s="69">
        <f>IF(D$5&lt;Sheet4!FF$7,1,0)</f>
        <v>0</v>
      </c>
      <c r="E158" s="69">
        <f>IF(E$5&lt;Sheet4!FF$7,1,0)</f>
        <v>1</v>
      </c>
      <c r="F158" s="69">
        <f>IF(F$5&lt;Sheet4!FF$7,1,0)</f>
        <v>1</v>
      </c>
      <c r="G158" s="69">
        <f>IF(G$5&lt;Sheet4!FF$7,1,0)</f>
        <v>0</v>
      </c>
      <c r="H158" s="69">
        <f>IF(H$5&lt;Sheet4!FF$7,1,0)</f>
        <v>0</v>
      </c>
      <c r="I158" s="36"/>
      <c r="J158" s="69">
        <f>IF(J$5&lt;Sheet4!FF$7,1,0)</f>
        <v>1</v>
      </c>
      <c r="K158" s="69">
        <f>IF(K$5&lt;Sheet4!FF$7,1,0)</f>
        <v>0</v>
      </c>
      <c r="L158" s="69">
        <f>IF(L$5&lt;Sheet4!FF$7,1,0)</f>
        <v>0</v>
      </c>
      <c r="M158" s="69">
        <f>IF(M$5&lt;Sheet4!FF$7,1,0)</f>
        <v>1</v>
      </c>
      <c r="N158" s="69">
        <f>IF(N$5&lt;Sheet4!FF$7,1,0)</f>
        <v>0</v>
      </c>
      <c r="O158" s="69">
        <f>IF(O$5&lt;Sheet4!FF$7,1,0)</f>
        <v>1</v>
      </c>
      <c r="P158" s="69">
        <f>IF(P$5&lt;Sheet4!FF$7,1,0)</f>
        <v>1</v>
      </c>
      <c r="Q158" s="69">
        <f>IF(Q$5&lt;Sheet4!FF$7,1,0)</f>
        <v>0</v>
      </c>
      <c r="R158" s="36"/>
      <c r="S158" s="69">
        <f>IF(S$5&lt;Sheet4!FF$7,1,0)</f>
        <v>0</v>
      </c>
      <c r="T158" s="69">
        <f>IF(T$5&lt;Sheet4!FF$7,1,0)</f>
        <v>0</v>
      </c>
      <c r="U158" s="69">
        <f>IF(U$5&lt;Sheet4!FF$7,1,0)</f>
        <v>1</v>
      </c>
      <c r="V158" s="69">
        <f>IF(V$5&lt;Sheet4!FF$7,1,0)</f>
        <v>0</v>
      </c>
      <c r="W158" s="69">
        <f>IF(W$5&lt;Sheet4!FF$7,1,0)</f>
        <v>1</v>
      </c>
      <c r="X158" s="69">
        <f>IF(X$5&lt;Sheet4!FF$7,1,0)</f>
        <v>1</v>
      </c>
      <c r="Y158" s="69">
        <f>IF(Y$5&lt;Sheet4!FF$7,1,0)</f>
        <v>0</v>
      </c>
      <c r="Z158" s="69">
        <f>IF(Z$5&lt;Sheet4!FF$7,1,0)</f>
        <v>0</v>
      </c>
      <c r="AB158" t="str">
        <f>_xlfn.CONCAT(A158:H158)</f>
        <v>01101100</v>
      </c>
      <c r="AC158" t="str">
        <f>_xlfn.CONCAT(J158:Q158)</f>
        <v>10010110</v>
      </c>
      <c r="AD158" t="str">
        <f>_xlfn.CONCAT(S158:Z158)</f>
        <v>00101100</v>
      </c>
    </row>
    <row r="159" spans="1:30" x14ac:dyDescent="0.25">
      <c r="A159" s="69">
        <f>IF(A$5&lt;Sheet4!FG$7,1,0)</f>
        <v>0</v>
      </c>
      <c r="B159" s="69">
        <f>IF(B$5&lt;Sheet4!FG$7,1,0)</f>
        <v>1</v>
      </c>
      <c r="C159" s="69">
        <f>IF(C$5&lt;Sheet4!FG$7,1,0)</f>
        <v>1</v>
      </c>
      <c r="D159" s="69">
        <f>IF(D$5&lt;Sheet4!FG$7,1,0)</f>
        <v>0</v>
      </c>
      <c r="E159" s="69">
        <f>IF(E$5&lt;Sheet4!FG$7,1,0)</f>
        <v>1</v>
      </c>
      <c r="F159" s="69">
        <f>IF(F$5&lt;Sheet4!FG$7,1,0)</f>
        <v>1</v>
      </c>
      <c r="G159" s="69">
        <f>IF(G$5&lt;Sheet4!FG$7,1,0)</f>
        <v>0</v>
      </c>
      <c r="H159" s="69">
        <f>IF(H$5&lt;Sheet4!FG$7,1,0)</f>
        <v>0</v>
      </c>
      <c r="I159" s="36"/>
      <c r="J159" s="69">
        <f>IF(J$5&lt;Sheet4!FG$7,1,0)</f>
        <v>1</v>
      </c>
      <c r="K159" s="69">
        <f>IF(K$5&lt;Sheet4!FG$7,1,0)</f>
        <v>0</v>
      </c>
      <c r="L159" s="69">
        <f>IF(L$5&lt;Sheet4!FG$7,1,0)</f>
        <v>0</v>
      </c>
      <c r="M159" s="69">
        <f>IF(M$5&lt;Sheet4!FG$7,1,0)</f>
        <v>1</v>
      </c>
      <c r="N159" s="69">
        <f>IF(N$5&lt;Sheet4!FG$7,1,0)</f>
        <v>0</v>
      </c>
      <c r="O159" s="69">
        <f>IF(O$5&lt;Sheet4!FG$7,1,0)</f>
        <v>1</v>
      </c>
      <c r="P159" s="69">
        <f>IF(P$5&lt;Sheet4!FG$7,1,0)</f>
        <v>1</v>
      </c>
      <c r="Q159" s="69">
        <f>IF(Q$5&lt;Sheet4!FG$7,1,0)</f>
        <v>0</v>
      </c>
      <c r="R159" s="36"/>
      <c r="S159" s="69">
        <f>IF(S$5&lt;Sheet4!FG$7,1,0)</f>
        <v>0</v>
      </c>
      <c r="T159" s="69">
        <f>IF(T$5&lt;Sheet4!FG$7,1,0)</f>
        <v>0</v>
      </c>
      <c r="U159" s="69">
        <f>IF(U$5&lt;Sheet4!FG$7,1,0)</f>
        <v>1</v>
      </c>
      <c r="V159" s="69">
        <f>IF(V$5&lt;Sheet4!FG$7,1,0)</f>
        <v>0</v>
      </c>
      <c r="W159" s="69">
        <f>IF(W$5&lt;Sheet4!FG$7,1,0)</f>
        <v>1</v>
      </c>
      <c r="X159" s="69">
        <f>IF(X$5&lt;Sheet4!FG$7,1,0)</f>
        <v>1</v>
      </c>
      <c r="Y159" s="69">
        <f>IF(Y$5&lt;Sheet4!FG$7,1,0)</f>
        <v>0</v>
      </c>
      <c r="Z159" s="69">
        <f>IF(Z$5&lt;Sheet4!FG$7,1,0)</f>
        <v>0</v>
      </c>
      <c r="AB159" t="str">
        <f t="shared" ref="AB159:AB190" si="24">_xlfn.CONCAT(A159:H159)</f>
        <v>01101100</v>
      </c>
      <c r="AC159" t="str">
        <f t="shared" ref="AC159:AC190" si="25">_xlfn.CONCAT(J159:Q159)</f>
        <v>10010110</v>
      </c>
      <c r="AD159" t="str">
        <f t="shared" ref="AD159:AD190" si="26">_xlfn.CONCAT(S159:Z159)</f>
        <v>00101100</v>
      </c>
    </row>
    <row r="160" spans="1:30" x14ac:dyDescent="0.25">
      <c r="A160" s="69">
        <f>IF(A$5&lt;Sheet4!FH$7,1,0)</f>
        <v>0</v>
      </c>
      <c r="B160" s="69">
        <f>IF(B$5&lt;Sheet4!FH$7,1,0)</f>
        <v>1</v>
      </c>
      <c r="C160" s="69">
        <f>IF(C$5&lt;Sheet4!FH$7,1,0)</f>
        <v>1</v>
      </c>
      <c r="D160" s="69">
        <f>IF(D$5&lt;Sheet4!FH$7,1,0)</f>
        <v>0</v>
      </c>
      <c r="E160" s="69">
        <f>IF(E$5&lt;Sheet4!FH$7,1,0)</f>
        <v>1</v>
      </c>
      <c r="F160" s="69">
        <f>IF(F$5&lt;Sheet4!FH$7,1,0)</f>
        <v>1</v>
      </c>
      <c r="G160" s="69">
        <f>IF(G$5&lt;Sheet4!FH$7,1,0)</f>
        <v>0</v>
      </c>
      <c r="H160" s="69">
        <f>IF(H$5&lt;Sheet4!FH$7,1,0)</f>
        <v>1</v>
      </c>
      <c r="I160" s="36"/>
      <c r="J160" s="69">
        <f>IF(J$5&lt;Sheet4!FH$7,1,0)</f>
        <v>1</v>
      </c>
      <c r="K160" s="69">
        <f>IF(K$5&lt;Sheet4!FH$7,1,0)</f>
        <v>0</v>
      </c>
      <c r="L160" s="69">
        <f>IF(L$5&lt;Sheet4!FH$7,1,0)</f>
        <v>0</v>
      </c>
      <c r="M160" s="69">
        <f>IF(M$5&lt;Sheet4!FH$7,1,0)</f>
        <v>1</v>
      </c>
      <c r="N160" s="69">
        <f>IF(N$5&lt;Sheet4!FH$7,1,0)</f>
        <v>0</v>
      </c>
      <c r="O160" s="69">
        <f>IF(O$5&lt;Sheet4!FH$7,1,0)</f>
        <v>1</v>
      </c>
      <c r="P160" s="69">
        <f>IF(P$5&lt;Sheet4!FH$7,1,0)</f>
        <v>1</v>
      </c>
      <c r="Q160" s="69">
        <f>IF(Q$5&lt;Sheet4!FH$7,1,0)</f>
        <v>0</v>
      </c>
      <c r="R160" s="36"/>
      <c r="S160" s="69">
        <f>IF(S$5&lt;Sheet4!FH$7,1,0)</f>
        <v>0</v>
      </c>
      <c r="T160" s="69">
        <f>IF(T$5&lt;Sheet4!FH$7,1,0)</f>
        <v>0</v>
      </c>
      <c r="U160" s="69">
        <f>IF(U$5&lt;Sheet4!FH$7,1,0)</f>
        <v>1</v>
      </c>
      <c r="V160" s="69">
        <f>IF(V$5&lt;Sheet4!FH$7,1,0)</f>
        <v>0</v>
      </c>
      <c r="W160" s="69">
        <f>IF(W$5&lt;Sheet4!FH$7,1,0)</f>
        <v>1</v>
      </c>
      <c r="X160" s="69">
        <f>IF(X$5&lt;Sheet4!FH$7,1,0)</f>
        <v>1</v>
      </c>
      <c r="Y160" s="69">
        <f>IF(Y$5&lt;Sheet4!FH$7,1,0)</f>
        <v>0</v>
      </c>
      <c r="Z160" s="69">
        <f>IF(Z$5&lt;Sheet4!FH$7,1,0)</f>
        <v>0</v>
      </c>
      <c r="AB160" t="str">
        <f t="shared" si="24"/>
        <v>01101101</v>
      </c>
      <c r="AC160" t="str">
        <f t="shared" si="25"/>
        <v>10010110</v>
      </c>
      <c r="AD160" t="str">
        <f t="shared" si="26"/>
        <v>00101100</v>
      </c>
    </row>
    <row r="161" spans="1:30" x14ac:dyDescent="0.25">
      <c r="A161" s="69">
        <f>IF(A$5&lt;Sheet4!FI$7,1,0)</f>
        <v>0</v>
      </c>
      <c r="B161" s="69">
        <f>IF(B$5&lt;Sheet4!FI$7,1,0)</f>
        <v>1</v>
      </c>
      <c r="C161" s="69">
        <f>IF(C$5&lt;Sheet4!FI$7,1,0)</f>
        <v>1</v>
      </c>
      <c r="D161" s="69">
        <f>IF(D$5&lt;Sheet4!FI$7,1,0)</f>
        <v>0</v>
      </c>
      <c r="E161" s="69">
        <f>IF(E$5&lt;Sheet4!FI$7,1,0)</f>
        <v>1</v>
      </c>
      <c r="F161" s="69">
        <f>IF(F$5&lt;Sheet4!FI$7,1,0)</f>
        <v>1</v>
      </c>
      <c r="G161" s="69">
        <f>IF(G$5&lt;Sheet4!FI$7,1,0)</f>
        <v>0</v>
      </c>
      <c r="H161" s="69">
        <f>IF(H$5&lt;Sheet4!FI$7,1,0)</f>
        <v>1</v>
      </c>
      <c r="I161" s="36"/>
      <c r="J161" s="69">
        <f>IF(J$5&lt;Sheet4!FI$7,1,0)</f>
        <v>1</v>
      </c>
      <c r="K161" s="69">
        <f>IF(K$5&lt;Sheet4!FI$7,1,0)</f>
        <v>0</v>
      </c>
      <c r="L161" s="69">
        <f>IF(L$5&lt;Sheet4!FI$7,1,0)</f>
        <v>0</v>
      </c>
      <c r="M161" s="69">
        <f>IF(M$5&lt;Sheet4!FI$7,1,0)</f>
        <v>1</v>
      </c>
      <c r="N161" s="69">
        <f>IF(N$5&lt;Sheet4!FI$7,1,0)</f>
        <v>0</v>
      </c>
      <c r="O161" s="69">
        <f>IF(O$5&lt;Sheet4!FI$7,1,0)</f>
        <v>1</v>
      </c>
      <c r="P161" s="69">
        <f>IF(P$5&lt;Sheet4!FI$7,1,0)</f>
        <v>1</v>
      </c>
      <c r="Q161" s="69">
        <f>IF(Q$5&lt;Sheet4!FI$7,1,0)</f>
        <v>0</v>
      </c>
      <c r="R161" s="36"/>
      <c r="S161" s="69">
        <f>IF(S$5&lt;Sheet4!FI$7,1,0)</f>
        <v>0</v>
      </c>
      <c r="T161" s="69">
        <f>IF(T$5&lt;Sheet4!FI$7,1,0)</f>
        <v>0</v>
      </c>
      <c r="U161" s="69">
        <f>IF(U$5&lt;Sheet4!FI$7,1,0)</f>
        <v>1</v>
      </c>
      <c r="V161" s="69">
        <f>IF(V$5&lt;Sheet4!FI$7,1,0)</f>
        <v>0</v>
      </c>
      <c r="W161" s="69">
        <f>IF(W$5&lt;Sheet4!FI$7,1,0)</f>
        <v>1</v>
      </c>
      <c r="X161" s="69">
        <f>IF(X$5&lt;Sheet4!FI$7,1,0)</f>
        <v>1</v>
      </c>
      <c r="Y161" s="69">
        <f>IF(Y$5&lt;Sheet4!FI$7,1,0)</f>
        <v>0</v>
      </c>
      <c r="Z161" s="69">
        <f>IF(Z$5&lt;Sheet4!FI$7,1,0)</f>
        <v>0</v>
      </c>
      <c r="AB161" t="str">
        <f t="shared" si="24"/>
        <v>01101101</v>
      </c>
      <c r="AC161" t="str">
        <f t="shared" si="25"/>
        <v>10010110</v>
      </c>
      <c r="AD161" t="str">
        <f t="shared" si="26"/>
        <v>00101100</v>
      </c>
    </row>
    <row r="162" spans="1:30" x14ac:dyDescent="0.25">
      <c r="A162" s="69">
        <f>IF(A$5&lt;Sheet4!FJ$7,1,0)</f>
        <v>0</v>
      </c>
      <c r="B162" s="69">
        <f>IF(B$5&lt;Sheet4!FJ$7,1,0)</f>
        <v>1</v>
      </c>
      <c r="C162" s="69">
        <f>IF(C$5&lt;Sheet4!FJ$7,1,0)</f>
        <v>1</v>
      </c>
      <c r="D162" s="69">
        <f>IF(D$5&lt;Sheet4!FJ$7,1,0)</f>
        <v>0</v>
      </c>
      <c r="E162" s="69">
        <f>IF(E$5&lt;Sheet4!FJ$7,1,0)</f>
        <v>1</v>
      </c>
      <c r="F162" s="69">
        <f>IF(F$5&lt;Sheet4!FJ$7,1,0)</f>
        <v>1</v>
      </c>
      <c r="G162" s="69">
        <f>IF(G$5&lt;Sheet4!FJ$7,1,0)</f>
        <v>0</v>
      </c>
      <c r="H162" s="69">
        <f>IF(H$5&lt;Sheet4!FJ$7,1,0)</f>
        <v>1</v>
      </c>
      <c r="I162" s="36"/>
      <c r="J162" s="69">
        <f>IF(J$5&lt;Sheet4!FJ$7,1,0)</f>
        <v>1</v>
      </c>
      <c r="K162" s="69">
        <f>IF(K$5&lt;Sheet4!FJ$7,1,0)</f>
        <v>0</v>
      </c>
      <c r="L162" s="69">
        <f>IF(L$5&lt;Sheet4!FJ$7,1,0)</f>
        <v>1</v>
      </c>
      <c r="M162" s="69">
        <f>IF(M$5&lt;Sheet4!FJ$7,1,0)</f>
        <v>1</v>
      </c>
      <c r="N162" s="69">
        <f>IF(N$5&lt;Sheet4!FJ$7,1,0)</f>
        <v>0</v>
      </c>
      <c r="O162" s="69">
        <f>IF(O$5&lt;Sheet4!FJ$7,1,0)</f>
        <v>1</v>
      </c>
      <c r="P162" s="69">
        <f>IF(P$5&lt;Sheet4!FJ$7,1,0)</f>
        <v>1</v>
      </c>
      <c r="Q162" s="69">
        <f>IF(Q$5&lt;Sheet4!FJ$7,1,0)</f>
        <v>0</v>
      </c>
      <c r="R162" s="36"/>
      <c r="S162" s="69">
        <f>IF(S$5&lt;Sheet4!FJ$7,1,0)</f>
        <v>1</v>
      </c>
      <c r="T162" s="69">
        <f>IF(T$5&lt;Sheet4!FJ$7,1,0)</f>
        <v>1</v>
      </c>
      <c r="U162" s="69">
        <f>IF(U$5&lt;Sheet4!FJ$7,1,0)</f>
        <v>1</v>
      </c>
      <c r="V162" s="69">
        <f>IF(V$5&lt;Sheet4!FJ$7,1,0)</f>
        <v>0</v>
      </c>
      <c r="W162" s="69">
        <f>IF(W$5&lt;Sheet4!FJ$7,1,0)</f>
        <v>1</v>
      </c>
      <c r="X162" s="69">
        <f>IF(X$5&lt;Sheet4!FJ$7,1,0)</f>
        <v>1</v>
      </c>
      <c r="Y162" s="69">
        <f>IF(Y$5&lt;Sheet4!FJ$7,1,0)</f>
        <v>0</v>
      </c>
      <c r="Z162" s="69">
        <f>IF(Z$5&lt;Sheet4!FJ$7,1,0)</f>
        <v>0</v>
      </c>
      <c r="AB162" t="str">
        <f t="shared" si="24"/>
        <v>01101101</v>
      </c>
      <c r="AC162" t="str">
        <f t="shared" si="25"/>
        <v>10110110</v>
      </c>
      <c r="AD162" t="str">
        <f t="shared" si="26"/>
        <v>11101100</v>
      </c>
    </row>
    <row r="163" spans="1:30" x14ac:dyDescent="0.25">
      <c r="A163" s="69">
        <f>IF(A$5&lt;Sheet4!FK$7,1,0)</f>
        <v>0</v>
      </c>
      <c r="B163" s="69">
        <f>IF(B$5&lt;Sheet4!FK$7,1,0)</f>
        <v>1</v>
      </c>
      <c r="C163" s="69">
        <f>IF(C$5&lt;Sheet4!FK$7,1,0)</f>
        <v>1</v>
      </c>
      <c r="D163" s="69">
        <f>IF(D$5&lt;Sheet4!FK$7,1,0)</f>
        <v>0</v>
      </c>
      <c r="E163" s="69">
        <f>IF(E$5&lt;Sheet4!FK$7,1,0)</f>
        <v>1</v>
      </c>
      <c r="F163" s="69">
        <f>IF(F$5&lt;Sheet4!FK$7,1,0)</f>
        <v>1</v>
      </c>
      <c r="G163" s="69">
        <f>IF(G$5&lt;Sheet4!FK$7,1,0)</f>
        <v>0</v>
      </c>
      <c r="H163" s="69">
        <f>IF(H$5&lt;Sheet4!FK$7,1,0)</f>
        <v>1</v>
      </c>
      <c r="I163" s="36"/>
      <c r="J163" s="69">
        <f>IF(J$5&lt;Sheet4!FK$7,1,0)</f>
        <v>1</v>
      </c>
      <c r="K163" s="69">
        <f>IF(K$5&lt;Sheet4!FK$7,1,0)</f>
        <v>0</v>
      </c>
      <c r="L163" s="69">
        <f>IF(L$5&lt;Sheet4!FK$7,1,0)</f>
        <v>1</v>
      </c>
      <c r="M163" s="69">
        <f>IF(M$5&lt;Sheet4!FK$7,1,0)</f>
        <v>1</v>
      </c>
      <c r="N163" s="69">
        <f>IF(N$5&lt;Sheet4!FK$7,1,0)</f>
        <v>0</v>
      </c>
      <c r="O163" s="69">
        <f>IF(O$5&lt;Sheet4!FK$7,1,0)</f>
        <v>1</v>
      </c>
      <c r="P163" s="69">
        <f>IF(P$5&lt;Sheet4!FK$7,1,0)</f>
        <v>1</v>
      </c>
      <c r="Q163" s="69">
        <f>IF(Q$5&lt;Sheet4!FK$7,1,0)</f>
        <v>0</v>
      </c>
      <c r="R163" s="36"/>
      <c r="S163" s="69">
        <f>IF(S$5&lt;Sheet4!FK$7,1,0)</f>
        <v>1</v>
      </c>
      <c r="T163" s="69">
        <f>IF(T$5&lt;Sheet4!FK$7,1,0)</f>
        <v>1</v>
      </c>
      <c r="U163" s="69">
        <f>IF(U$5&lt;Sheet4!FK$7,1,0)</f>
        <v>1</v>
      </c>
      <c r="V163" s="69">
        <f>IF(V$5&lt;Sheet4!FK$7,1,0)</f>
        <v>0</v>
      </c>
      <c r="W163" s="69">
        <f>IF(W$5&lt;Sheet4!FK$7,1,0)</f>
        <v>1</v>
      </c>
      <c r="X163" s="69">
        <f>IF(X$5&lt;Sheet4!FK$7,1,0)</f>
        <v>1</v>
      </c>
      <c r="Y163" s="69">
        <f>IF(Y$5&lt;Sheet4!FK$7,1,0)</f>
        <v>0</v>
      </c>
      <c r="Z163" s="69">
        <f>IF(Z$5&lt;Sheet4!FK$7,1,0)</f>
        <v>0</v>
      </c>
      <c r="AB163" t="str">
        <f t="shared" si="24"/>
        <v>01101101</v>
      </c>
      <c r="AC163" t="str">
        <f t="shared" si="25"/>
        <v>10110110</v>
      </c>
      <c r="AD163" t="str">
        <f t="shared" si="26"/>
        <v>11101100</v>
      </c>
    </row>
    <row r="164" spans="1:30" x14ac:dyDescent="0.25">
      <c r="A164" s="69">
        <f>IF(A$5&lt;Sheet4!FL$7,1,0)</f>
        <v>0</v>
      </c>
      <c r="B164" s="69">
        <f>IF(B$5&lt;Sheet4!FL$7,1,0)</f>
        <v>1</v>
      </c>
      <c r="C164" s="69">
        <f>IF(C$5&lt;Sheet4!FL$7,1,0)</f>
        <v>1</v>
      </c>
      <c r="D164" s="69">
        <f>IF(D$5&lt;Sheet4!FL$7,1,0)</f>
        <v>0</v>
      </c>
      <c r="E164" s="69">
        <f>IF(E$5&lt;Sheet4!FL$7,1,0)</f>
        <v>1</v>
      </c>
      <c r="F164" s="69">
        <f>IF(F$5&lt;Sheet4!FL$7,1,0)</f>
        <v>1</v>
      </c>
      <c r="G164" s="69">
        <f>IF(G$5&lt;Sheet4!FL$7,1,0)</f>
        <v>0</v>
      </c>
      <c r="H164" s="69">
        <f>IF(H$5&lt;Sheet4!FL$7,1,0)</f>
        <v>1</v>
      </c>
      <c r="I164" s="36"/>
      <c r="J164" s="69">
        <f>IF(J$5&lt;Sheet4!FL$7,1,0)</f>
        <v>1</v>
      </c>
      <c r="K164" s="69">
        <f>IF(K$5&lt;Sheet4!FL$7,1,0)</f>
        <v>0</v>
      </c>
      <c r="L164" s="69">
        <f>IF(L$5&lt;Sheet4!FL$7,1,0)</f>
        <v>1</v>
      </c>
      <c r="M164" s="69">
        <f>IF(M$5&lt;Sheet4!FL$7,1,0)</f>
        <v>1</v>
      </c>
      <c r="N164" s="69">
        <f>IF(N$5&lt;Sheet4!FL$7,1,0)</f>
        <v>0</v>
      </c>
      <c r="O164" s="69">
        <f>IF(O$5&lt;Sheet4!FL$7,1,0)</f>
        <v>1</v>
      </c>
      <c r="P164" s="69">
        <f>IF(P$5&lt;Sheet4!FL$7,1,0)</f>
        <v>1</v>
      </c>
      <c r="Q164" s="69">
        <f>IF(Q$5&lt;Sheet4!FL$7,1,0)</f>
        <v>0</v>
      </c>
      <c r="R164" s="36"/>
      <c r="S164" s="69">
        <f>IF(S$5&lt;Sheet4!FL$7,1,0)</f>
        <v>1</v>
      </c>
      <c r="T164" s="69">
        <f>IF(T$5&lt;Sheet4!FL$7,1,0)</f>
        <v>1</v>
      </c>
      <c r="U164" s="69">
        <f>IF(U$5&lt;Sheet4!FL$7,1,0)</f>
        <v>1</v>
      </c>
      <c r="V164" s="69">
        <f>IF(V$5&lt;Sheet4!FL$7,1,0)</f>
        <v>0</v>
      </c>
      <c r="W164" s="69">
        <f>IF(W$5&lt;Sheet4!FL$7,1,0)</f>
        <v>1</v>
      </c>
      <c r="X164" s="69">
        <f>IF(X$5&lt;Sheet4!FL$7,1,0)</f>
        <v>1</v>
      </c>
      <c r="Y164" s="69">
        <f>IF(Y$5&lt;Sheet4!FL$7,1,0)</f>
        <v>0</v>
      </c>
      <c r="Z164" s="69">
        <f>IF(Z$5&lt;Sheet4!FL$7,1,0)</f>
        <v>0</v>
      </c>
      <c r="AB164" t="str">
        <f t="shared" si="24"/>
        <v>01101101</v>
      </c>
      <c r="AC164" t="str">
        <f t="shared" si="25"/>
        <v>10110110</v>
      </c>
      <c r="AD164" t="str">
        <f t="shared" si="26"/>
        <v>11101100</v>
      </c>
    </row>
    <row r="165" spans="1:30" x14ac:dyDescent="0.25">
      <c r="A165" s="69">
        <f>IF(A$5&lt;Sheet4!FM$7,1,0)</f>
        <v>0</v>
      </c>
      <c r="B165" s="69">
        <f>IF(B$5&lt;Sheet4!FM$7,1,0)</f>
        <v>1</v>
      </c>
      <c r="C165" s="69">
        <f>IF(C$5&lt;Sheet4!FM$7,1,0)</f>
        <v>1</v>
      </c>
      <c r="D165" s="69">
        <f>IF(D$5&lt;Sheet4!FM$7,1,0)</f>
        <v>0</v>
      </c>
      <c r="E165" s="69">
        <f>IF(E$5&lt;Sheet4!FM$7,1,0)</f>
        <v>1</v>
      </c>
      <c r="F165" s="69">
        <f>IF(F$5&lt;Sheet4!FM$7,1,0)</f>
        <v>1</v>
      </c>
      <c r="G165" s="69">
        <f>IF(G$5&lt;Sheet4!FM$7,1,0)</f>
        <v>0</v>
      </c>
      <c r="H165" s="69">
        <f>IF(H$5&lt;Sheet4!FM$7,1,0)</f>
        <v>1</v>
      </c>
      <c r="I165" s="36"/>
      <c r="J165" s="69">
        <f>IF(J$5&lt;Sheet4!FM$7,1,0)</f>
        <v>1</v>
      </c>
      <c r="K165" s="69">
        <f>IF(K$5&lt;Sheet4!FM$7,1,0)</f>
        <v>0</v>
      </c>
      <c r="L165" s="69">
        <f>IF(L$5&lt;Sheet4!FM$7,1,0)</f>
        <v>1</v>
      </c>
      <c r="M165" s="69">
        <f>IF(M$5&lt;Sheet4!FM$7,1,0)</f>
        <v>1</v>
      </c>
      <c r="N165" s="69">
        <f>IF(N$5&lt;Sheet4!FM$7,1,0)</f>
        <v>0</v>
      </c>
      <c r="O165" s="69">
        <f>IF(O$5&lt;Sheet4!FM$7,1,0)</f>
        <v>1</v>
      </c>
      <c r="P165" s="69">
        <f>IF(P$5&lt;Sheet4!FM$7,1,0)</f>
        <v>1</v>
      </c>
      <c r="Q165" s="69">
        <f>IF(Q$5&lt;Sheet4!FM$7,1,0)</f>
        <v>0</v>
      </c>
      <c r="R165" s="36"/>
      <c r="S165" s="69">
        <f>IF(S$5&lt;Sheet4!FM$7,1,0)</f>
        <v>1</v>
      </c>
      <c r="T165" s="69">
        <f>IF(T$5&lt;Sheet4!FM$7,1,0)</f>
        <v>1</v>
      </c>
      <c r="U165" s="69">
        <f>IF(U$5&lt;Sheet4!FM$7,1,0)</f>
        <v>1</v>
      </c>
      <c r="V165" s="69">
        <f>IF(V$5&lt;Sheet4!FM$7,1,0)</f>
        <v>0</v>
      </c>
      <c r="W165" s="69">
        <f>IF(W$5&lt;Sheet4!FM$7,1,0)</f>
        <v>1</v>
      </c>
      <c r="X165" s="69">
        <f>IF(X$5&lt;Sheet4!FM$7,1,0)</f>
        <v>1</v>
      </c>
      <c r="Y165" s="69">
        <f>IF(Y$5&lt;Sheet4!FM$7,1,0)</f>
        <v>0</v>
      </c>
      <c r="Z165" s="69">
        <f>IF(Z$5&lt;Sheet4!FM$7,1,0)</f>
        <v>0</v>
      </c>
      <c r="AB165" t="str">
        <f t="shared" si="24"/>
        <v>01101101</v>
      </c>
      <c r="AC165" t="str">
        <f t="shared" si="25"/>
        <v>10110110</v>
      </c>
      <c r="AD165" t="str">
        <f t="shared" si="26"/>
        <v>11101100</v>
      </c>
    </row>
    <row r="166" spans="1:30" x14ac:dyDescent="0.25">
      <c r="A166" s="69">
        <f>IF(A$5&lt;Sheet4!FN$7,1,0)</f>
        <v>0</v>
      </c>
      <c r="B166" s="69">
        <f>IF(B$5&lt;Sheet4!FN$7,1,0)</f>
        <v>1</v>
      </c>
      <c r="C166" s="69">
        <f>IF(C$5&lt;Sheet4!FN$7,1,0)</f>
        <v>1</v>
      </c>
      <c r="D166" s="69">
        <f>IF(D$5&lt;Sheet4!FN$7,1,0)</f>
        <v>0</v>
      </c>
      <c r="E166" s="69">
        <f>IF(E$5&lt;Sheet4!FN$7,1,0)</f>
        <v>1</v>
      </c>
      <c r="F166" s="69">
        <f>IF(F$5&lt;Sheet4!FN$7,1,0)</f>
        <v>1</v>
      </c>
      <c r="G166" s="69">
        <f>IF(G$5&lt;Sheet4!FN$7,1,0)</f>
        <v>0</v>
      </c>
      <c r="H166" s="69">
        <f>IF(H$5&lt;Sheet4!FN$7,1,0)</f>
        <v>1</v>
      </c>
      <c r="I166" s="36"/>
      <c r="J166" s="69">
        <f>IF(J$5&lt;Sheet4!FN$7,1,0)</f>
        <v>1</v>
      </c>
      <c r="K166" s="69">
        <f>IF(K$5&lt;Sheet4!FN$7,1,0)</f>
        <v>0</v>
      </c>
      <c r="L166" s="69">
        <f>IF(L$5&lt;Sheet4!FN$7,1,0)</f>
        <v>1</v>
      </c>
      <c r="M166" s="69">
        <f>IF(M$5&lt;Sheet4!FN$7,1,0)</f>
        <v>1</v>
      </c>
      <c r="N166" s="69">
        <f>IF(N$5&lt;Sheet4!FN$7,1,0)</f>
        <v>0</v>
      </c>
      <c r="O166" s="69">
        <f>IF(O$5&lt;Sheet4!FN$7,1,0)</f>
        <v>1</v>
      </c>
      <c r="P166" s="69">
        <f>IF(P$5&lt;Sheet4!FN$7,1,0)</f>
        <v>1</v>
      </c>
      <c r="Q166" s="69">
        <f>IF(Q$5&lt;Sheet4!FN$7,1,0)</f>
        <v>0</v>
      </c>
      <c r="R166" s="36"/>
      <c r="S166" s="69">
        <f>IF(S$5&lt;Sheet4!FN$7,1,0)</f>
        <v>1</v>
      </c>
      <c r="T166" s="69">
        <f>IF(T$5&lt;Sheet4!FN$7,1,0)</f>
        <v>1</v>
      </c>
      <c r="U166" s="69">
        <f>IF(U$5&lt;Sheet4!FN$7,1,0)</f>
        <v>1</v>
      </c>
      <c r="V166" s="69">
        <f>IF(V$5&lt;Sheet4!FN$7,1,0)</f>
        <v>0</v>
      </c>
      <c r="W166" s="69">
        <f>IF(W$5&lt;Sheet4!FN$7,1,0)</f>
        <v>1</v>
      </c>
      <c r="X166" s="69">
        <f>IF(X$5&lt;Sheet4!FN$7,1,0)</f>
        <v>1</v>
      </c>
      <c r="Y166" s="69">
        <f>IF(Y$5&lt;Sheet4!FN$7,1,0)</f>
        <v>0</v>
      </c>
      <c r="Z166" s="69">
        <f>IF(Z$5&lt;Sheet4!FN$7,1,0)</f>
        <v>0</v>
      </c>
      <c r="AB166" t="str">
        <f t="shared" si="24"/>
        <v>01101101</v>
      </c>
      <c r="AC166" t="str">
        <f t="shared" si="25"/>
        <v>10110110</v>
      </c>
      <c r="AD166" t="str">
        <f t="shared" si="26"/>
        <v>11101100</v>
      </c>
    </row>
    <row r="167" spans="1:30" x14ac:dyDescent="0.25">
      <c r="A167" s="69">
        <f>IF(A$5&lt;Sheet4!FO$7,1,0)</f>
        <v>0</v>
      </c>
      <c r="B167" s="69">
        <f>IF(B$5&lt;Sheet4!FO$7,1,0)</f>
        <v>1</v>
      </c>
      <c r="C167" s="69">
        <f>IF(C$5&lt;Sheet4!FO$7,1,0)</f>
        <v>1</v>
      </c>
      <c r="D167" s="69">
        <f>IF(D$5&lt;Sheet4!FO$7,1,0)</f>
        <v>0</v>
      </c>
      <c r="E167" s="69">
        <f>IF(E$5&lt;Sheet4!FO$7,1,0)</f>
        <v>1</v>
      </c>
      <c r="F167" s="69">
        <f>IF(F$5&lt;Sheet4!FO$7,1,0)</f>
        <v>1</v>
      </c>
      <c r="G167" s="69">
        <f>IF(G$5&lt;Sheet4!FO$7,1,0)</f>
        <v>0</v>
      </c>
      <c r="H167" s="69">
        <f>IF(H$5&lt;Sheet4!FO$7,1,0)</f>
        <v>1</v>
      </c>
      <c r="I167" s="36"/>
      <c r="J167" s="69">
        <f>IF(J$5&lt;Sheet4!FO$7,1,0)</f>
        <v>1</v>
      </c>
      <c r="K167" s="69">
        <f>IF(K$5&lt;Sheet4!FO$7,1,0)</f>
        <v>0</v>
      </c>
      <c r="L167" s="69">
        <f>IF(L$5&lt;Sheet4!FO$7,1,0)</f>
        <v>1</v>
      </c>
      <c r="M167" s="69">
        <f>IF(M$5&lt;Sheet4!FO$7,1,0)</f>
        <v>1</v>
      </c>
      <c r="N167" s="69">
        <f>IF(N$5&lt;Sheet4!FO$7,1,0)</f>
        <v>0</v>
      </c>
      <c r="O167" s="69">
        <f>IF(O$5&lt;Sheet4!FO$7,1,0)</f>
        <v>1</v>
      </c>
      <c r="P167" s="69">
        <f>IF(P$5&lt;Sheet4!FO$7,1,0)</f>
        <v>1</v>
      </c>
      <c r="Q167" s="69">
        <f>IF(Q$5&lt;Sheet4!FO$7,1,0)</f>
        <v>0</v>
      </c>
      <c r="R167" s="36"/>
      <c r="S167" s="69">
        <f>IF(S$5&lt;Sheet4!FO$7,1,0)</f>
        <v>1</v>
      </c>
      <c r="T167" s="69">
        <f>IF(T$5&lt;Sheet4!FO$7,1,0)</f>
        <v>1</v>
      </c>
      <c r="U167" s="69">
        <f>IF(U$5&lt;Sheet4!FO$7,1,0)</f>
        <v>1</v>
      </c>
      <c r="V167" s="69">
        <f>IF(V$5&lt;Sheet4!FO$7,1,0)</f>
        <v>0</v>
      </c>
      <c r="W167" s="69">
        <f>IF(W$5&lt;Sheet4!FO$7,1,0)</f>
        <v>1</v>
      </c>
      <c r="X167" s="69">
        <f>IF(X$5&lt;Sheet4!FO$7,1,0)</f>
        <v>1</v>
      </c>
      <c r="Y167" s="69">
        <f>IF(Y$5&lt;Sheet4!FO$7,1,0)</f>
        <v>0</v>
      </c>
      <c r="Z167" s="69">
        <f>IF(Z$5&lt;Sheet4!FO$7,1,0)</f>
        <v>0</v>
      </c>
      <c r="AB167" t="str">
        <f t="shared" si="24"/>
        <v>01101101</v>
      </c>
      <c r="AC167" t="str">
        <f t="shared" si="25"/>
        <v>10110110</v>
      </c>
      <c r="AD167" t="str">
        <f t="shared" si="26"/>
        <v>11101100</v>
      </c>
    </row>
    <row r="168" spans="1:30" x14ac:dyDescent="0.25">
      <c r="A168" s="69">
        <f>IF(A$5&lt;Sheet4!FP$7,1,0)</f>
        <v>0</v>
      </c>
      <c r="B168" s="69">
        <f>IF(B$5&lt;Sheet4!FP$7,1,0)</f>
        <v>1</v>
      </c>
      <c r="C168" s="69">
        <f>IF(C$5&lt;Sheet4!FP$7,1,0)</f>
        <v>1</v>
      </c>
      <c r="D168" s="69">
        <f>IF(D$5&lt;Sheet4!FP$7,1,0)</f>
        <v>0</v>
      </c>
      <c r="E168" s="69">
        <f>IF(E$5&lt;Sheet4!FP$7,1,0)</f>
        <v>1</v>
      </c>
      <c r="F168" s="69">
        <f>IF(F$5&lt;Sheet4!FP$7,1,0)</f>
        <v>1</v>
      </c>
      <c r="G168" s="69">
        <f>IF(G$5&lt;Sheet4!FP$7,1,0)</f>
        <v>0</v>
      </c>
      <c r="H168" s="69">
        <f>IF(H$5&lt;Sheet4!FP$7,1,0)</f>
        <v>1</v>
      </c>
      <c r="I168" s="36"/>
      <c r="J168" s="69">
        <f>IF(J$5&lt;Sheet4!FP$7,1,0)</f>
        <v>1</v>
      </c>
      <c r="K168" s="69">
        <f>IF(K$5&lt;Sheet4!FP$7,1,0)</f>
        <v>0</v>
      </c>
      <c r="L168" s="69">
        <f>IF(L$5&lt;Sheet4!FP$7,1,0)</f>
        <v>1</v>
      </c>
      <c r="M168" s="69">
        <f>IF(M$5&lt;Sheet4!FP$7,1,0)</f>
        <v>1</v>
      </c>
      <c r="N168" s="69">
        <f>IF(N$5&lt;Sheet4!FP$7,1,0)</f>
        <v>0</v>
      </c>
      <c r="O168" s="69">
        <f>IF(O$5&lt;Sheet4!FP$7,1,0)</f>
        <v>1</v>
      </c>
      <c r="P168" s="69">
        <f>IF(P$5&lt;Sheet4!FP$7,1,0)</f>
        <v>1</v>
      </c>
      <c r="Q168" s="69">
        <f>IF(Q$5&lt;Sheet4!FP$7,1,0)</f>
        <v>0</v>
      </c>
      <c r="R168" s="36"/>
      <c r="S168" s="69">
        <f>IF(S$5&lt;Sheet4!FP$7,1,0)</f>
        <v>1</v>
      </c>
      <c r="T168" s="69">
        <f>IF(T$5&lt;Sheet4!FP$7,1,0)</f>
        <v>1</v>
      </c>
      <c r="U168" s="69">
        <f>IF(U$5&lt;Sheet4!FP$7,1,0)</f>
        <v>1</v>
      </c>
      <c r="V168" s="69">
        <f>IF(V$5&lt;Sheet4!FP$7,1,0)</f>
        <v>0</v>
      </c>
      <c r="W168" s="69">
        <f>IF(W$5&lt;Sheet4!FP$7,1,0)</f>
        <v>1</v>
      </c>
      <c r="X168" s="69">
        <f>IF(X$5&lt;Sheet4!FP$7,1,0)</f>
        <v>1</v>
      </c>
      <c r="Y168" s="69">
        <f>IF(Y$5&lt;Sheet4!FP$7,1,0)</f>
        <v>0</v>
      </c>
      <c r="Z168" s="69">
        <f>IF(Z$5&lt;Sheet4!FP$7,1,0)</f>
        <v>0</v>
      </c>
      <c r="AB168" t="str">
        <f t="shared" si="24"/>
        <v>01101101</v>
      </c>
      <c r="AC168" t="str">
        <f t="shared" si="25"/>
        <v>10110110</v>
      </c>
      <c r="AD168" t="str">
        <f t="shared" si="26"/>
        <v>11101100</v>
      </c>
    </row>
    <row r="169" spans="1:30" x14ac:dyDescent="0.25">
      <c r="A169" s="69">
        <f>IF(A$5&lt;Sheet4!FQ$7,1,0)</f>
        <v>0</v>
      </c>
      <c r="B169" s="69">
        <f>IF(B$5&lt;Sheet4!FQ$7,1,0)</f>
        <v>1</v>
      </c>
      <c r="C169" s="69">
        <f>IF(C$5&lt;Sheet4!FQ$7,1,0)</f>
        <v>1</v>
      </c>
      <c r="D169" s="69">
        <f>IF(D$5&lt;Sheet4!FQ$7,1,0)</f>
        <v>0</v>
      </c>
      <c r="E169" s="69">
        <f>IF(E$5&lt;Sheet4!FQ$7,1,0)</f>
        <v>1</v>
      </c>
      <c r="F169" s="69">
        <f>IF(F$5&lt;Sheet4!FQ$7,1,0)</f>
        <v>1</v>
      </c>
      <c r="G169" s="69">
        <f>IF(G$5&lt;Sheet4!FQ$7,1,0)</f>
        <v>0</v>
      </c>
      <c r="H169" s="69">
        <f>IF(H$5&lt;Sheet4!FQ$7,1,0)</f>
        <v>1</v>
      </c>
      <c r="I169" s="36"/>
      <c r="J169" s="69">
        <f>IF(J$5&lt;Sheet4!FQ$7,1,0)</f>
        <v>1</v>
      </c>
      <c r="K169" s="69">
        <f>IF(K$5&lt;Sheet4!FQ$7,1,0)</f>
        <v>0</v>
      </c>
      <c r="L169" s="69">
        <f>IF(L$5&lt;Sheet4!FQ$7,1,0)</f>
        <v>1</v>
      </c>
      <c r="M169" s="69">
        <f>IF(M$5&lt;Sheet4!FQ$7,1,0)</f>
        <v>1</v>
      </c>
      <c r="N169" s="69">
        <f>IF(N$5&lt;Sheet4!FQ$7,1,0)</f>
        <v>0</v>
      </c>
      <c r="O169" s="69">
        <f>IF(O$5&lt;Sheet4!FQ$7,1,0)</f>
        <v>1</v>
      </c>
      <c r="P169" s="69">
        <f>IF(P$5&lt;Sheet4!FQ$7,1,0)</f>
        <v>1</v>
      </c>
      <c r="Q169" s="69">
        <f>IF(Q$5&lt;Sheet4!FQ$7,1,0)</f>
        <v>0</v>
      </c>
      <c r="R169" s="36"/>
      <c r="S169" s="69">
        <f>IF(S$5&lt;Sheet4!FQ$7,1,0)</f>
        <v>1</v>
      </c>
      <c r="T169" s="69">
        <f>IF(T$5&lt;Sheet4!FQ$7,1,0)</f>
        <v>1</v>
      </c>
      <c r="U169" s="69">
        <f>IF(U$5&lt;Sheet4!FQ$7,1,0)</f>
        <v>1</v>
      </c>
      <c r="V169" s="69">
        <f>IF(V$5&lt;Sheet4!FQ$7,1,0)</f>
        <v>0</v>
      </c>
      <c r="W169" s="69">
        <f>IF(W$5&lt;Sheet4!FQ$7,1,0)</f>
        <v>1</v>
      </c>
      <c r="X169" s="69">
        <f>IF(X$5&lt;Sheet4!FQ$7,1,0)</f>
        <v>1</v>
      </c>
      <c r="Y169" s="69">
        <f>IF(Y$5&lt;Sheet4!FQ$7,1,0)</f>
        <v>0</v>
      </c>
      <c r="Z169" s="69">
        <f>IF(Z$5&lt;Sheet4!FQ$7,1,0)</f>
        <v>0</v>
      </c>
      <c r="AB169" t="str">
        <f t="shared" si="24"/>
        <v>01101101</v>
      </c>
      <c r="AC169" t="str">
        <f t="shared" si="25"/>
        <v>10110110</v>
      </c>
      <c r="AD169" t="str">
        <f t="shared" si="26"/>
        <v>11101100</v>
      </c>
    </row>
    <row r="170" spans="1:30" x14ac:dyDescent="0.25">
      <c r="A170" s="69">
        <f>IF(A$5&lt;Sheet4!FR$7,1,0)</f>
        <v>0</v>
      </c>
      <c r="B170" s="69">
        <f>IF(B$5&lt;Sheet4!FR$7,1,0)</f>
        <v>1</v>
      </c>
      <c r="C170" s="69">
        <f>IF(C$5&lt;Sheet4!FR$7,1,0)</f>
        <v>1</v>
      </c>
      <c r="D170" s="69">
        <f>IF(D$5&lt;Sheet4!FR$7,1,0)</f>
        <v>0</v>
      </c>
      <c r="E170" s="69">
        <f>IF(E$5&lt;Sheet4!FR$7,1,0)</f>
        <v>1</v>
      </c>
      <c r="F170" s="69">
        <f>IF(F$5&lt;Sheet4!FR$7,1,0)</f>
        <v>1</v>
      </c>
      <c r="G170" s="69">
        <f>IF(G$5&lt;Sheet4!FR$7,1,0)</f>
        <v>0</v>
      </c>
      <c r="H170" s="69">
        <f>IF(H$5&lt;Sheet4!FR$7,1,0)</f>
        <v>1</v>
      </c>
      <c r="I170" s="36"/>
      <c r="J170" s="69">
        <f>IF(J$5&lt;Sheet4!FR$7,1,0)</f>
        <v>1</v>
      </c>
      <c r="K170" s="69">
        <f>IF(K$5&lt;Sheet4!FR$7,1,0)</f>
        <v>0</v>
      </c>
      <c r="L170" s="69">
        <f>IF(L$5&lt;Sheet4!FR$7,1,0)</f>
        <v>1</v>
      </c>
      <c r="M170" s="69">
        <f>IF(M$5&lt;Sheet4!FR$7,1,0)</f>
        <v>1</v>
      </c>
      <c r="N170" s="69">
        <f>IF(N$5&lt;Sheet4!FR$7,1,0)</f>
        <v>0</v>
      </c>
      <c r="O170" s="69">
        <f>IF(O$5&lt;Sheet4!FR$7,1,0)</f>
        <v>1</v>
      </c>
      <c r="P170" s="69">
        <f>IF(P$5&lt;Sheet4!FR$7,1,0)</f>
        <v>1</v>
      </c>
      <c r="Q170" s="69">
        <f>IF(Q$5&lt;Sheet4!FR$7,1,0)</f>
        <v>0</v>
      </c>
      <c r="R170" s="36"/>
      <c r="S170" s="69">
        <f>IF(S$5&lt;Sheet4!FR$7,1,0)</f>
        <v>1</v>
      </c>
      <c r="T170" s="69">
        <f>IF(T$5&lt;Sheet4!FR$7,1,0)</f>
        <v>1</v>
      </c>
      <c r="U170" s="69">
        <f>IF(U$5&lt;Sheet4!FR$7,1,0)</f>
        <v>1</v>
      </c>
      <c r="V170" s="69">
        <f>IF(V$5&lt;Sheet4!FR$7,1,0)</f>
        <v>0</v>
      </c>
      <c r="W170" s="69">
        <f>IF(W$5&lt;Sheet4!FR$7,1,0)</f>
        <v>1</v>
      </c>
      <c r="X170" s="69">
        <f>IF(X$5&lt;Sheet4!FR$7,1,0)</f>
        <v>1</v>
      </c>
      <c r="Y170" s="69">
        <f>IF(Y$5&lt;Sheet4!FR$7,1,0)</f>
        <v>0</v>
      </c>
      <c r="Z170" s="69">
        <f>IF(Z$5&lt;Sheet4!FR$7,1,0)</f>
        <v>0</v>
      </c>
      <c r="AB170" t="str">
        <f t="shared" si="24"/>
        <v>01101101</v>
      </c>
      <c r="AC170" t="str">
        <f t="shared" si="25"/>
        <v>10110110</v>
      </c>
      <c r="AD170" t="str">
        <f t="shared" si="26"/>
        <v>11101100</v>
      </c>
    </row>
    <row r="171" spans="1:30" x14ac:dyDescent="0.25">
      <c r="A171" s="69">
        <f>IF(A$5&lt;Sheet4!FS$7,1,0)</f>
        <v>0</v>
      </c>
      <c r="B171" s="69">
        <f>IF(B$5&lt;Sheet4!FS$7,1,0)</f>
        <v>1</v>
      </c>
      <c r="C171" s="69">
        <f>IF(C$5&lt;Sheet4!FS$7,1,0)</f>
        <v>1</v>
      </c>
      <c r="D171" s="69">
        <f>IF(D$5&lt;Sheet4!FS$7,1,0)</f>
        <v>0</v>
      </c>
      <c r="E171" s="69">
        <f>IF(E$5&lt;Sheet4!FS$7,1,0)</f>
        <v>1</v>
      </c>
      <c r="F171" s="69">
        <f>IF(F$5&lt;Sheet4!FS$7,1,0)</f>
        <v>1</v>
      </c>
      <c r="G171" s="69">
        <f>IF(G$5&lt;Sheet4!FS$7,1,0)</f>
        <v>0</v>
      </c>
      <c r="H171" s="69">
        <f>IF(H$5&lt;Sheet4!FS$7,1,0)</f>
        <v>1</v>
      </c>
      <c r="I171" s="36"/>
      <c r="J171" s="69">
        <f>IF(J$5&lt;Sheet4!FS$7,1,0)</f>
        <v>1</v>
      </c>
      <c r="K171" s="69">
        <f>IF(K$5&lt;Sheet4!FS$7,1,0)</f>
        <v>0</v>
      </c>
      <c r="L171" s="69">
        <f>IF(L$5&lt;Sheet4!FS$7,1,0)</f>
        <v>1</v>
      </c>
      <c r="M171" s="69">
        <f>IF(M$5&lt;Sheet4!FS$7,1,0)</f>
        <v>1</v>
      </c>
      <c r="N171" s="69">
        <f>IF(N$5&lt;Sheet4!FS$7,1,0)</f>
        <v>0</v>
      </c>
      <c r="O171" s="69">
        <f>IF(O$5&lt;Sheet4!FS$7,1,0)</f>
        <v>1</v>
      </c>
      <c r="P171" s="69">
        <f>IF(P$5&lt;Sheet4!FS$7,1,0)</f>
        <v>1</v>
      </c>
      <c r="Q171" s="69">
        <f>IF(Q$5&lt;Sheet4!FS$7,1,0)</f>
        <v>0</v>
      </c>
      <c r="R171" s="36"/>
      <c r="S171" s="69">
        <f>IF(S$5&lt;Sheet4!FS$7,1,0)</f>
        <v>1</v>
      </c>
      <c r="T171" s="69">
        <f>IF(T$5&lt;Sheet4!FS$7,1,0)</f>
        <v>1</v>
      </c>
      <c r="U171" s="69">
        <f>IF(U$5&lt;Sheet4!FS$7,1,0)</f>
        <v>1</v>
      </c>
      <c r="V171" s="69">
        <f>IF(V$5&lt;Sheet4!FS$7,1,0)</f>
        <v>0</v>
      </c>
      <c r="W171" s="69">
        <f>IF(W$5&lt;Sheet4!FS$7,1,0)</f>
        <v>1</v>
      </c>
      <c r="X171" s="69">
        <f>IF(X$5&lt;Sheet4!FS$7,1,0)</f>
        <v>1</v>
      </c>
      <c r="Y171" s="69">
        <f>IF(Y$5&lt;Sheet4!FS$7,1,0)</f>
        <v>0</v>
      </c>
      <c r="Z171" s="69">
        <f>IF(Z$5&lt;Sheet4!FS$7,1,0)</f>
        <v>0</v>
      </c>
      <c r="AB171" t="str">
        <f t="shared" si="24"/>
        <v>01101101</v>
      </c>
      <c r="AC171" t="str">
        <f t="shared" si="25"/>
        <v>10110110</v>
      </c>
      <c r="AD171" t="str">
        <f t="shared" si="26"/>
        <v>11101100</v>
      </c>
    </row>
    <row r="172" spans="1:30" x14ac:dyDescent="0.25">
      <c r="A172" s="69">
        <f>IF(A$5&lt;Sheet4!FT$7,1,0)</f>
        <v>0</v>
      </c>
      <c r="B172" s="69">
        <f>IF(B$5&lt;Sheet4!FT$7,1,0)</f>
        <v>1</v>
      </c>
      <c r="C172" s="69">
        <f>IF(C$5&lt;Sheet4!FT$7,1,0)</f>
        <v>1</v>
      </c>
      <c r="D172" s="69">
        <f>IF(D$5&lt;Sheet4!FT$7,1,0)</f>
        <v>0</v>
      </c>
      <c r="E172" s="69">
        <f>IF(E$5&lt;Sheet4!FT$7,1,0)</f>
        <v>1</v>
      </c>
      <c r="F172" s="69">
        <f>IF(F$5&lt;Sheet4!FT$7,1,0)</f>
        <v>1</v>
      </c>
      <c r="G172" s="69">
        <f>IF(G$5&lt;Sheet4!FT$7,1,0)</f>
        <v>0</v>
      </c>
      <c r="H172" s="69">
        <f>IF(H$5&lt;Sheet4!FT$7,1,0)</f>
        <v>1</v>
      </c>
      <c r="I172" s="36"/>
      <c r="J172" s="69">
        <f>IF(J$5&lt;Sheet4!FT$7,1,0)</f>
        <v>1</v>
      </c>
      <c r="K172" s="69">
        <f>IF(K$5&lt;Sheet4!FT$7,1,0)</f>
        <v>0</v>
      </c>
      <c r="L172" s="69">
        <f>IF(L$5&lt;Sheet4!FT$7,1,0)</f>
        <v>1</v>
      </c>
      <c r="M172" s="69">
        <f>IF(M$5&lt;Sheet4!FT$7,1,0)</f>
        <v>1</v>
      </c>
      <c r="N172" s="69">
        <f>IF(N$5&lt;Sheet4!FT$7,1,0)</f>
        <v>0</v>
      </c>
      <c r="O172" s="69">
        <f>IF(O$5&lt;Sheet4!FT$7,1,0)</f>
        <v>1</v>
      </c>
      <c r="P172" s="69">
        <f>IF(P$5&lt;Sheet4!FT$7,1,0)</f>
        <v>1</v>
      </c>
      <c r="Q172" s="69">
        <f>IF(Q$5&lt;Sheet4!FT$7,1,0)</f>
        <v>0</v>
      </c>
      <c r="R172" s="36"/>
      <c r="S172" s="69">
        <f>IF(S$5&lt;Sheet4!FT$7,1,0)</f>
        <v>1</v>
      </c>
      <c r="T172" s="69">
        <f>IF(T$5&lt;Sheet4!FT$7,1,0)</f>
        <v>1</v>
      </c>
      <c r="U172" s="69">
        <f>IF(U$5&lt;Sheet4!FT$7,1,0)</f>
        <v>1</v>
      </c>
      <c r="V172" s="69">
        <f>IF(V$5&lt;Sheet4!FT$7,1,0)</f>
        <v>0</v>
      </c>
      <c r="W172" s="69">
        <f>IF(W$5&lt;Sheet4!FT$7,1,0)</f>
        <v>1</v>
      </c>
      <c r="X172" s="69">
        <f>IF(X$5&lt;Sheet4!FT$7,1,0)</f>
        <v>1</v>
      </c>
      <c r="Y172" s="69">
        <f>IF(Y$5&lt;Sheet4!FT$7,1,0)</f>
        <v>0</v>
      </c>
      <c r="Z172" s="69">
        <f>IF(Z$5&lt;Sheet4!FT$7,1,0)</f>
        <v>0</v>
      </c>
      <c r="AB172" t="str">
        <f t="shared" si="24"/>
        <v>01101101</v>
      </c>
      <c r="AC172" t="str">
        <f t="shared" si="25"/>
        <v>10110110</v>
      </c>
      <c r="AD172" t="str">
        <f t="shared" si="26"/>
        <v>11101100</v>
      </c>
    </row>
    <row r="173" spans="1:30" x14ac:dyDescent="0.25">
      <c r="A173" s="69">
        <f>IF(A$5&lt;Sheet4!FU$7,1,0)</f>
        <v>0</v>
      </c>
      <c r="B173" s="69">
        <f>IF(B$5&lt;Sheet4!FU$7,1,0)</f>
        <v>1</v>
      </c>
      <c r="C173" s="69">
        <f>IF(C$5&lt;Sheet4!FU$7,1,0)</f>
        <v>1</v>
      </c>
      <c r="D173" s="69">
        <f>IF(D$5&lt;Sheet4!FU$7,1,0)</f>
        <v>0</v>
      </c>
      <c r="E173" s="69">
        <f>IF(E$5&lt;Sheet4!FU$7,1,0)</f>
        <v>1</v>
      </c>
      <c r="F173" s="69">
        <f>IF(F$5&lt;Sheet4!FU$7,1,0)</f>
        <v>1</v>
      </c>
      <c r="G173" s="69">
        <f>IF(G$5&lt;Sheet4!FU$7,1,0)</f>
        <v>0</v>
      </c>
      <c r="H173" s="69">
        <f>IF(H$5&lt;Sheet4!FU$7,1,0)</f>
        <v>1</v>
      </c>
      <c r="I173" s="36"/>
      <c r="J173" s="69">
        <f>IF(J$5&lt;Sheet4!FU$7,1,0)</f>
        <v>1</v>
      </c>
      <c r="K173" s="69">
        <f>IF(K$5&lt;Sheet4!FU$7,1,0)</f>
        <v>0</v>
      </c>
      <c r="L173" s="69">
        <f>IF(L$5&lt;Sheet4!FU$7,1,0)</f>
        <v>1</v>
      </c>
      <c r="M173" s="69">
        <f>IF(M$5&lt;Sheet4!FU$7,1,0)</f>
        <v>1</v>
      </c>
      <c r="N173" s="69">
        <f>IF(N$5&lt;Sheet4!FU$7,1,0)</f>
        <v>0</v>
      </c>
      <c r="O173" s="69">
        <f>IF(O$5&lt;Sheet4!FU$7,1,0)</f>
        <v>1</v>
      </c>
      <c r="P173" s="69">
        <f>IF(P$5&lt;Sheet4!FU$7,1,0)</f>
        <v>1</v>
      </c>
      <c r="Q173" s="69">
        <f>IF(Q$5&lt;Sheet4!FU$7,1,0)</f>
        <v>0</v>
      </c>
      <c r="R173" s="36"/>
      <c r="S173" s="69">
        <f>IF(S$5&lt;Sheet4!FU$7,1,0)</f>
        <v>1</v>
      </c>
      <c r="T173" s="69">
        <f>IF(T$5&lt;Sheet4!FU$7,1,0)</f>
        <v>1</v>
      </c>
      <c r="U173" s="69">
        <f>IF(U$5&lt;Sheet4!FU$7,1,0)</f>
        <v>1</v>
      </c>
      <c r="V173" s="69">
        <f>IF(V$5&lt;Sheet4!FU$7,1,0)</f>
        <v>0</v>
      </c>
      <c r="W173" s="69">
        <f>IF(W$5&lt;Sheet4!FU$7,1,0)</f>
        <v>1</v>
      </c>
      <c r="X173" s="69">
        <f>IF(X$5&lt;Sheet4!FU$7,1,0)</f>
        <v>1</v>
      </c>
      <c r="Y173" s="69">
        <f>IF(Y$5&lt;Sheet4!FU$7,1,0)</f>
        <v>0</v>
      </c>
      <c r="Z173" s="69">
        <f>IF(Z$5&lt;Sheet4!FU$7,1,0)</f>
        <v>0</v>
      </c>
      <c r="AB173" t="str">
        <f t="shared" si="24"/>
        <v>01101101</v>
      </c>
      <c r="AC173" t="str">
        <f t="shared" si="25"/>
        <v>10110110</v>
      </c>
      <c r="AD173" t="str">
        <f t="shared" si="26"/>
        <v>11101100</v>
      </c>
    </row>
    <row r="174" spans="1:30" x14ac:dyDescent="0.25">
      <c r="A174" s="69">
        <f>IF(A$5&lt;Sheet4!FV$7,1,0)</f>
        <v>0</v>
      </c>
      <c r="B174" s="69">
        <f>IF(B$5&lt;Sheet4!FV$7,1,0)</f>
        <v>1</v>
      </c>
      <c r="C174" s="69">
        <f>IF(C$5&lt;Sheet4!FV$7,1,0)</f>
        <v>1</v>
      </c>
      <c r="D174" s="69">
        <f>IF(D$5&lt;Sheet4!FV$7,1,0)</f>
        <v>0</v>
      </c>
      <c r="E174" s="69">
        <f>IF(E$5&lt;Sheet4!FV$7,1,0)</f>
        <v>1</v>
      </c>
      <c r="F174" s="69">
        <f>IF(F$5&lt;Sheet4!FV$7,1,0)</f>
        <v>1</v>
      </c>
      <c r="G174" s="69">
        <f>IF(G$5&lt;Sheet4!FV$7,1,0)</f>
        <v>0</v>
      </c>
      <c r="H174" s="69">
        <f>IF(H$5&lt;Sheet4!FV$7,1,0)</f>
        <v>1</v>
      </c>
      <c r="I174" s="36"/>
      <c r="J174" s="69">
        <f>IF(J$5&lt;Sheet4!FV$7,1,0)</f>
        <v>1</v>
      </c>
      <c r="K174" s="69">
        <f>IF(K$5&lt;Sheet4!FV$7,1,0)</f>
        <v>0</v>
      </c>
      <c r="L174" s="69">
        <f>IF(L$5&lt;Sheet4!FV$7,1,0)</f>
        <v>1</v>
      </c>
      <c r="M174" s="69">
        <f>IF(M$5&lt;Sheet4!FV$7,1,0)</f>
        <v>1</v>
      </c>
      <c r="N174" s="69">
        <f>IF(N$5&lt;Sheet4!FV$7,1,0)</f>
        <v>0</v>
      </c>
      <c r="O174" s="69">
        <f>IF(O$5&lt;Sheet4!FV$7,1,0)</f>
        <v>1</v>
      </c>
      <c r="P174" s="69">
        <f>IF(P$5&lt;Sheet4!FV$7,1,0)</f>
        <v>1</v>
      </c>
      <c r="Q174" s="69">
        <f>IF(Q$5&lt;Sheet4!FV$7,1,0)</f>
        <v>0</v>
      </c>
      <c r="R174" s="36"/>
      <c r="S174" s="69">
        <f>IF(S$5&lt;Sheet4!FV$7,1,0)</f>
        <v>1</v>
      </c>
      <c r="T174" s="69">
        <f>IF(T$5&lt;Sheet4!FV$7,1,0)</f>
        <v>1</v>
      </c>
      <c r="U174" s="69">
        <f>IF(U$5&lt;Sheet4!FV$7,1,0)</f>
        <v>1</v>
      </c>
      <c r="V174" s="69">
        <f>IF(V$5&lt;Sheet4!FV$7,1,0)</f>
        <v>0</v>
      </c>
      <c r="W174" s="69">
        <f>IF(W$5&lt;Sheet4!FV$7,1,0)</f>
        <v>1</v>
      </c>
      <c r="X174" s="69">
        <f>IF(X$5&lt;Sheet4!FV$7,1,0)</f>
        <v>1</v>
      </c>
      <c r="Y174" s="69">
        <f>IF(Y$5&lt;Sheet4!FV$7,1,0)</f>
        <v>0</v>
      </c>
      <c r="Z174" s="69">
        <f>IF(Z$5&lt;Sheet4!FV$7,1,0)</f>
        <v>0</v>
      </c>
      <c r="AB174" t="str">
        <f t="shared" si="24"/>
        <v>01101101</v>
      </c>
      <c r="AC174" t="str">
        <f t="shared" si="25"/>
        <v>10110110</v>
      </c>
      <c r="AD174" t="str">
        <f t="shared" si="26"/>
        <v>11101100</v>
      </c>
    </row>
    <row r="175" spans="1:30" x14ac:dyDescent="0.25">
      <c r="A175" s="69">
        <f>IF(A$5&lt;Sheet4!FW$7,1,0)</f>
        <v>0</v>
      </c>
      <c r="B175" s="69">
        <f>IF(B$5&lt;Sheet4!FW$7,1,0)</f>
        <v>1</v>
      </c>
      <c r="C175" s="69">
        <f>IF(C$5&lt;Sheet4!FW$7,1,0)</f>
        <v>1</v>
      </c>
      <c r="D175" s="69">
        <f>IF(D$5&lt;Sheet4!FW$7,1,0)</f>
        <v>0</v>
      </c>
      <c r="E175" s="69">
        <f>IF(E$5&lt;Sheet4!FW$7,1,0)</f>
        <v>1</v>
      </c>
      <c r="F175" s="69">
        <f>IF(F$5&lt;Sheet4!FW$7,1,0)</f>
        <v>1</v>
      </c>
      <c r="G175" s="69">
        <f>IF(G$5&lt;Sheet4!FW$7,1,0)</f>
        <v>0</v>
      </c>
      <c r="H175" s="69">
        <f>IF(H$5&lt;Sheet4!FW$7,1,0)</f>
        <v>1</v>
      </c>
      <c r="I175" s="36"/>
      <c r="J175" s="69">
        <f>IF(J$5&lt;Sheet4!FW$7,1,0)</f>
        <v>1</v>
      </c>
      <c r="K175" s="69">
        <f>IF(K$5&lt;Sheet4!FW$7,1,0)</f>
        <v>0</v>
      </c>
      <c r="L175" s="69">
        <f>IF(L$5&lt;Sheet4!FW$7,1,0)</f>
        <v>1</v>
      </c>
      <c r="M175" s="69">
        <f>IF(M$5&lt;Sheet4!FW$7,1,0)</f>
        <v>1</v>
      </c>
      <c r="N175" s="69">
        <f>IF(N$5&lt;Sheet4!FW$7,1,0)</f>
        <v>0</v>
      </c>
      <c r="O175" s="69">
        <f>IF(O$5&lt;Sheet4!FW$7,1,0)</f>
        <v>1</v>
      </c>
      <c r="P175" s="69">
        <f>IF(P$5&lt;Sheet4!FW$7,1,0)</f>
        <v>1</v>
      </c>
      <c r="Q175" s="69">
        <f>IF(Q$5&lt;Sheet4!FW$7,1,0)</f>
        <v>0</v>
      </c>
      <c r="R175" s="36"/>
      <c r="S175" s="69">
        <f>IF(S$5&lt;Sheet4!FW$7,1,0)</f>
        <v>1</v>
      </c>
      <c r="T175" s="69">
        <f>IF(T$5&lt;Sheet4!FW$7,1,0)</f>
        <v>1</v>
      </c>
      <c r="U175" s="69">
        <f>IF(U$5&lt;Sheet4!FW$7,1,0)</f>
        <v>1</v>
      </c>
      <c r="V175" s="69">
        <f>IF(V$5&lt;Sheet4!FW$7,1,0)</f>
        <v>0</v>
      </c>
      <c r="W175" s="69">
        <f>IF(W$5&lt;Sheet4!FW$7,1,0)</f>
        <v>1</v>
      </c>
      <c r="X175" s="69">
        <f>IF(X$5&lt;Sheet4!FW$7,1,0)</f>
        <v>1</v>
      </c>
      <c r="Y175" s="69">
        <f>IF(Y$5&lt;Sheet4!FW$7,1,0)</f>
        <v>0</v>
      </c>
      <c r="Z175" s="69">
        <f>IF(Z$5&lt;Sheet4!FW$7,1,0)</f>
        <v>0</v>
      </c>
      <c r="AB175" t="str">
        <f t="shared" si="24"/>
        <v>01101101</v>
      </c>
      <c r="AC175" t="str">
        <f t="shared" si="25"/>
        <v>10110110</v>
      </c>
      <c r="AD175" t="str">
        <f t="shared" si="26"/>
        <v>11101100</v>
      </c>
    </row>
    <row r="176" spans="1:30" x14ac:dyDescent="0.25">
      <c r="A176" s="69">
        <f>IF(A$5&lt;Sheet4!FX$7,1,0)</f>
        <v>0</v>
      </c>
      <c r="B176" s="69">
        <f>IF(B$5&lt;Sheet4!FX$7,1,0)</f>
        <v>1</v>
      </c>
      <c r="C176" s="69">
        <f>IF(C$5&lt;Sheet4!FX$7,1,0)</f>
        <v>1</v>
      </c>
      <c r="D176" s="69">
        <f>IF(D$5&lt;Sheet4!FX$7,1,0)</f>
        <v>0</v>
      </c>
      <c r="E176" s="69">
        <f>IF(E$5&lt;Sheet4!FX$7,1,0)</f>
        <v>1</v>
      </c>
      <c r="F176" s="69">
        <f>IF(F$5&lt;Sheet4!FX$7,1,0)</f>
        <v>1</v>
      </c>
      <c r="G176" s="69">
        <f>IF(G$5&lt;Sheet4!FX$7,1,0)</f>
        <v>0</v>
      </c>
      <c r="H176" s="69">
        <f>IF(H$5&lt;Sheet4!FX$7,1,0)</f>
        <v>1</v>
      </c>
      <c r="I176" s="36"/>
      <c r="J176" s="69">
        <f>IF(J$5&lt;Sheet4!FX$7,1,0)</f>
        <v>1</v>
      </c>
      <c r="K176" s="69">
        <f>IF(K$5&lt;Sheet4!FX$7,1,0)</f>
        <v>0</v>
      </c>
      <c r="L176" s="69">
        <f>IF(L$5&lt;Sheet4!FX$7,1,0)</f>
        <v>1</v>
      </c>
      <c r="M176" s="69">
        <f>IF(M$5&lt;Sheet4!FX$7,1,0)</f>
        <v>1</v>
      </c>
      <c r="N176" s="69">
        <f>IF(N$5&lt;Sheet4!FX$7,1,0)</f>
        <v>0</v>
      </c>
      <c r="O176" s="69">
        <f>IF(O$5&lt;Sheet4!FX$7,1,0)</f>
        <v>1</v>
      </c>
      <c r="P176" s="69">
        <f>IF(P$5&lt;Sheet4!FX$7,1,0)</f>
        <v>1</v>
      </c>
      <c r="Q176" s="69">
        <f>IF(Q$5&lt;Sheet4!FX$7,1,0)</f>
        <v>0</v>
      </c>
      <c r="R176" s="36"/>
      <c r="S176" s="69">
        <f>IF(S$5&lt;Sheet4!FX$7,1,0)</f>
        <v>1</v>
      </c>
      <c r="T176" s="69">
        <f>IF(T$5&lt;Sheet4!FX$7,1,0)</f>
        <v>1</v>
      </c>
      <c r="U176" s="69">
        <f>IF(U$5&lt;Sheet4!FX$7,1,0)</f>
        <v>1</v>
      </c>
      <c r="V176" s="69">
        <f>IF(V$5&lt;Sheet4!FX$7,1,0)</f>
        <v>0</v>
      </c>
      <c r="W176" s="69">
        <f>IF(W$5&lt;Sheet4!FX$7,1,0)</f>
        <v>1</v>
      </c>
      <c r="X176" s="69">
        <f>IF(X$5&lt;Sheet4!FX$7,1,0)</f>
        <v>1</v>
      </c>
      <c r="Y176" s="69">
        <f>IF(Y$5&lt;Sheet4!FX$7,1,0)</f>
        <v>0</v>
      </c>
      <c r="Z176" s="69">
        <f>IF(Z$5&lt;Sheet4!FX$7,1,0)</f>
        <v>0</v>
      </c>
      <c r="AB176" t="str">
        <f t="shared" si="24"/>
        <v>01101101</v>
      </c>
      <c r="AC176" t="str">
        <f t="shared" si="25"/>
        <v>10110110</v>
      </c>
      <c r="AD176" t="str">
        <f t="shared" si="26"/>
        <v>11101100</v>
      </c>
    </row>
    <row r="177" spans="1:30" x14ac:dyDescent="0.25">
      <c r="A177" s="69">
        <f>IF(A$5&lt;Sheet4!FY$7,1,0)</f>
        <v>0</v>
      </c>
      <c r="B177" s="69">
        <f>IF(B$5&lt;Sheet4!FY$7,1,0)</f>
        <v>1</v>
      </c>
      <c r="C177" s="69">
        <f>IF(C$5&lt;Sheet4!FY$7,1,0)</f>
        <v>1</v>
      </c>
      <c r="D177" s="69">
        <f>IF(D$5&lt;Sheet4!FY$7,1,0)</f>
        <v>0</v>
      </c>
      <c r="E177" s="69">
        <f>IF(E$5&lt;Sheet4!FY$7,1,0)</f>
        <v>1</v>
      </c>
      <c r="F177" s="69">
        <f>IF(F$5&lt;Sheet4!FY$7,1,0)</f>
        <v>1</v>
      </c>
      <c r="G177" s="69">
        <f>IF(G$5&lt;Sheet4!FY$7,1,0)</f>
        <v>0</v>
      </c>
      <c r="H177" s="69">
        <f>IF(H$5&lt;Sheet4!FY$7,1,0)</f>
        <v>1</v>
      </c>
      <c r="I177" s="36"/>
      <c r="J177" s="69">
        <f>IF(J$5&lt;Sheet4!FY$7,1,0)</f>
        <v>1</v>
      </c>
      <c r="K177" s="69">
        <f>IF(K$5&lt;Sheet4!FY$7,1,0)</f>
        <v>0</v>
      </c>
      <c r="L177" s="69">
        <f>IF(L$5&lt;Sheet4!FY$7,1,0)</f>
        <v>1</v>
      </c>
      <c r="M177" s="69">
        <f>IF(M$5&lt;Sheet4!FY$7,1,0)</f>
        <v>1</v>
      </c>
      <c r="N177" s="69">
        <f>IF(N$5&lt;Sheet4!FY$7,1,0)</f>
        <v>0</v>
      </c>
      <c r="O177" s="69">
        <f>IF(O$5&lt;Sheet4!FY$7,1,0)</f>
        <v>1</v>
      </c>
      <c r="P177" s="69">
        <f>IF(P$5&lt;Sheet4!FY$7,1,0)</f>
        <v>1</v>
      </c>
      <c r="Q177" s="69">
        <f>IF(Q$5&lt;Sheet4!FY$7,1,0)</f>
        <v>0</v>
      </c>
      <c r="R177" s="36"/>
      <c r="S177" s="69">
        <f>IF(S$5&lt;Sheet4!FY$7,1,0)</f>
        <v>1</v>
      </c>
      <c r="T177" s="69">
        <f>IF(T$5&lt;Sheet4!FY$7,1,0)</f>
        <v>1</v>
      </c>
      <c r="U177" s="69">
        <f>IF(U$5&lt;Sheet4!FY$7,1,0)</f>
        <v>1</v>
      </c>
      <c r="V177" s="69">
        <f>IF(V$5&lt;Sheet4!FY$7,1,0)</f>
        <v>0</v>
      </c>
      <c r="W177" s="69">
        <f>IF(W$5&lt;Sheet4!FY$7,1,0)</f>
        <v>1</v>
      </c>
      <c r="X177" s="69">
        <f>IF(X$5&lt;Sheet4!FY$7,1,0)</f>
        <v>1</v>
      </c>
      <c r="Y177" s="69">
        <f>IF(Y$5&lt;Sheet4!FY$7,1,0)</f>
        <v>0</v>
      </c>
      <c r="Z177" s="69">
        <f>IF(Z$5&lt;Sheet4!FY$7,1,0)</f>
        <v>0</v>
      </c>
      <c r="AB177" t="str">
        <f t="shared" si="24"/>
        <v>01101101</v>
      </c>
      <c r="AC177" t="str">
        <f t="shared" si="25"/>
        <v>10110110</v>
      </c>
      <c r="AD177" t="str">
        <f t="shared" si="26"/>
        <v>11101100</v>
      </c>
    </row>
    <row r="178" spans="1:30" x14ac:dyDescent="0.25">
      <c r="A178" s="69">
        <f>IF(A$5&lt;Sheet4!FZ$7,1,0)</f>
        <v>0</v>
      </c>
      <c r="B178" s="69">
        <f>IF(B$5&lt;Sheet4!FZ$7,1,0)</f>
        <v>1</v>
      </c>
      <c r="C178" s="69">
        <f>IF(C$5&lt;Sheet4!FZ$7,1,0)</f>
        <v>1</v>
      </c>
      <c r="D178" s="69">
        <f>IF(D$5&lt;Sheet4!FZ$7,1,0)</f>
        <v>0</v>
      </c>
      <c r="E178" s="69">
        <f>IF(E$5&lt;Sheet4!FZ$7,1,0)</f>
        <v>1</v>
      </c>
      <c r="F178" s="69">
        <f>IF(F$5&lt;Sheet4!FZ$7,1,0)</f>
        <v>1</v>
      </c>
      <c r="G178" s="69">
        <f>IF(G$5&lt;Sheet4!FZ$7,1,0)</f>
        <v>0</v>
      </c>
      <c r="H178" s="69">
        <f>IF(H$5&lt;Sheet4!FZ$7,1,0)</f>
        <v>1</v>
      </c>
      <c r="I178" s="36"/>
      <c r="J178" s="69">
        <f>IF(J$5&lt;Sheet4!FZ$7,1,0)</f>
        <v>1</v>
      </c>
      <c r="K178" s="69">
        <f>IF(K$5&lt;Sheet4!FZ$7,1,0)</f>
        <v>0</v>
      </c>
      <c r="L178" s="69">
        <f>IF(L$5&lt;Sheet4!FZ$7,1,0)</f>
        <v>1</v>
      </c>
      <c r="M178" s="69">
        <f>IF(M$5&lt;Sheet4!FZ$7,1,0)</f>
        <v>1</v>
      </c>
      <c r="N178" s="69">
        <f>IF(N$5&lt;Sheet4!FZ$7,1,0)</f>
        <v>0</v>
      </c>
      <c r="O178" s="69">
        <f>IF(O$5&lt;Sheet4!FZ$7,1,0)</f>
        <v>1</v>
      </c>
      <c r="P178" s="69">
        <f>IF(P$5&lt;Sheet4!FZ$7,1,0)</f>
        <v>1</v>
      </c>
      <c r="Q178" s="69">
        <f>IF(Q$5&lt;Sheet4!FZ$7,1,0)</f>
        <v>0</v>
      </c>
      <c r="R178" s="36"/>
      <c r="S178" s="69">
        <f>IF(S$5&lt;Sheet4!FZ$7,1,0)</f>
        <v>1</v>
      </c>
      <c r="T178" s="69">
        <f>IF(T$5&lt;Sheet4!FZ$7,1,0)</f>
        <v>1</v>
      </c>
      <c r="U178" s="69">
        <f>IF(U$5&lt;Sheet4!FZ$7,1,0)</f>
        <v>1</v>
      </c>
      <c r="V178" s="69">
        <f>IF(V$5&lt;Sheet4!FZ$7,1,0)</f>
        <v>0</v>
      </c>
      <c r="W178" s="69">
        <f>IF(W$5&lt;Sheet4!FZ$7,1,0)</f>
        <v>1</v>
      </c>
      <c r="X178" s="69">
        <f>IF(X$5&lt;Sheet4!FZ$7,1,0)</f>
        <v>1</v>
      </c>
      <c r="Y178" s="69">
        <f>IF(Y$5&lt;Sheet4!FZ$7,1,0)</f>
        <v>0</v>
      </c>
      <c r="Z178" s="69">
        <f>IF(Z$5&lt;Sheet4!FZ$7,1,0)</f>
        <v>0</v>
      </c>
      <c r="AB178" t="str">
        <f t="shared" si="24"/>
        <v>01101101</v>
      </c>
      <c r="AC178" t="str">
        <f t="shared" si="25"/>
        <v>10110110</v>
      </c>
      <c r="AD178" t="str">
        <f t="shared" si="26"/>
        <v>11101100</v>
      </c>
    </row>
    <row r="179" spans="1:30" x14ac:dyDescent="0.25">
      <c r="A179" s="69">
        <f>IF(A$5&lt;Sheet4!GA$7,1,0)</f>
        <v>0</v>
      </c>
      <c r="B179" s="69">
        <f>IF(B$5&lt;Sheet4!GA$7,1,0)</f>
        <v>1</v>
      </c>
      <c r="C179" s="69">
        <f>IF(C$5&lt;Sheet4!GA$7,1,0)</f>
        <v>1</v>
      </c>
      <c r="D179" s="69">
        <f>IF(D$5&lt;Sheet4!GA$7,1,0)</f>
        <v>0</v>
      </c>
      <c r="E179" s="69">
        <f>IF(E$5&lt;Sheet4!GA$7,1,0)</f>
        <v>1</v>
      </c>
      <c r="F179" s="69">
        <f>IF(F$5&lt;Sheet4!GA$7,1,0)</f>
        <v>1</v>
      </c>
      <c r="G179" s="69">
        <f>IF(G$5&lt;Sheet4!GA$7,1,0)</f>
        <v>0</v>
      </c>
      <c r="H179" s="69">
        <f>IF(H$5&lt;Sheet4!GA$7,1,0)</f>
        <v>1</v>
      </c>
      <c r="I179" s="36"/>
      <c r="J179" s="69">
        <f>IF(J$5&lt;Sheet4!GA$7,1,0)</f>
        <v>1</v>
      </c>
      <c r="K179" s="69">
        <f>IF(K$5&lt;Sheet4!GA$7,1,0)</f>
        <v>0</v>
      </c>
      <c r="L179" s="69">
        <f>IF(L$5&lt;Sheet4!GA$7,1,0)</f>
        <v>1</v>
      </c>
      <c r="M179" s="69">
        <f>IF(M$5&lt;Sheet4!GA$7,1,0)</f>
        <v>1</v>
      </c>
      <c r="N179" s="69">
        <f>IF(N$5&lt;Sheet4!GA$7,1,0)</f>
        <v>0</v>
      </c>
      <c r="O179" s="69">
        <f>IF(O$5&lt;Sheet4!GA$7,1,0)</f>
        <v>1</v>
      </c>
      <c r="P179" s="69">
        <f>IF(P$5&lt;Sheet4!GA$7,1,0)</f>
        <v>1</v>
      </c>
      <c r="Q179" s="69">
        <f>IF(Q$5&lt;Sheet4!GA$7,1,0)</f>
        <v>0</v>
      </c>
      <c r="R179" s="36"/>
      <c r="S179" s="69">
        <f>IF(S$5&lt;Sheet4!GA$7,1,0)</f>
        <v>1</v>
      </c>
      <c r="T179" s="69">
        <f>IF(T$5&lt;Sheet4!GA$7,1,0)</f>
        <v>1</v>
      </c>
      <c r="U179" s="69">
        <f>IF(U$5&lt;Sheet4!GA$7,1,0)</f>
        <v>1</v>
      </c>
      <c r="V179" s="69">
        <f>IF(V$5&lt;Sheet4!GA$7,1,0)</f>
        <v>0</v>
      </c>
      <c r="W179" s="69">
        <f>IF(W$5&lt;Sheet4!GA$7,1,0)</f>
        <v>1</v>
      </c>
      <c r="X179" s="69">
        <f>IF(X$5&lt;Sheet4!GA$7,1,0)</f>
        <v>1</v>
      </c>
      <c r="Y179" s="69">
        <f>IF(Y$5&lt;Sheet4!GA$7,1,0)</f>
        <v>0</v>
      </c>
      <c r="Z179" s="69">
        <f>IF(Z$5&lt;Sheet4!GA$7,1,0)</f>
        <v>0</v>
      </c>
      <c r="AB179" t="str">
        <f t="shared" si="24"/>
        <v>01101101</v>
      </c>
      <c r="AC179" t="str">
        <f t="shared" si="25"/>
        <v>10110110</v>
      </c>
      <c r="AD179" t="str">
        <f t="shared" si="26"/>
        <v>11101100</v>
      </c>
    </row>
    <row r="180" spans="1:30" x14ac:dyDescent="0.25">
      <c r="A180" s="69">
        <f>IF(A$5&lt;Sheet4!GB$7,1,0)</f>
        <v>0</v>
      </c>
      <c r="B180" s="69">
        <f>IF(B$5&lt;Sheet4!GB$7,1,0)</f>
        <v>1</v>
      </c>
      <c r="C180" s="69">
        <f>IF(C$5&lt;Sheet4!GB$7,1,0)</f>
        <v>1</v>
      </c>
      <c r="D180" s="69">
        <f>IF(D$5&lt;Sheet4!GB$7,1,0)</f>
        <v>0</v>
      </c>
      <c r="E180" s="69">
        <f>IF(E$5&lt;Sheet4!GB$7,1,0)</f>
        <v>1</v>
      </c>
      <c r="F180" s="69">
        <f>IF(F$5&lt;Sheet4!GB$7,1,0)</f>
        <v>1</v>
      </c>
      <c r="G180" s="69">
        <f>IF(G$5&lt;Sheet4!GB$7,1,0)</f>
        <v>0</v>
      </c>
      <c r="H180" s="69">
        <f>IF(H$5&lt;Sheet4!GB$7,1,0)</f>
        <v>1</v>
      </c>
      <c r="I180" s="36"/>
      <c r="J180" s="69">
        <f>IF(J$5&lt;Sheet4!GB$7,1,0)</f>
        <v>1</v>
      </c>
      <c r="K180" s="69">
        <f>IF(K$5&lt;Sheet4!GB$7,1,0)</f>
        <v>0</v>
      </c>
      <c r="L180" s="69">
        <f>IF(L$5&lt;Sheet4!GB$7,1,0)</f>
        <v>1</v>
      </c>
      <c r="M180" s="69">
        <f>IF(M$5&lt;Sheet4!GB$7,1,0)</f>
        <v>1</v>
      </c>
      <c r="N180" s="69">
        <f>IF(N$5&lt;Sheet4!GB$7,1,0)</f>
        <v>0</v>
      </c>
      <c r="O180" s="69">
        <f>IF(O$5&lt;Sheet4!GB$7,1,0)</f>
        <v>1</v>
      </c>
      <c r="P180" s="69">
        <f>IF(P$5&lt;Sheet4!GB$7,1,0)</f>
        <v>1</v>
      </c>
      <c r="Q180" s="69">
        <f>IF(Q$5&lt;Sheet4!GB$7,1,0)</f>
        <v>0</v>
      </c>
      <c r="R180" s="36"/>
      <c r="S180" s="69">
        <f>IF(S$5&lt;Sheet4!GB$7,1,0)</f>
        <v>1</v>
      </c>
      <c r="T180" s="69">
        <f>IF(T$5&lt;Sheet4!GB$7,1,0)</f>
        <v>1</v>
      </c>
      <c r="U180" s="69">
        <f>IF(U$5&lt;Sheet4!GB$7,1,0)</f>
        <v>1</v>
      </c>
      <c r="V180" s="69">
        <f>IF(V$5&lt;Sheet4!GB$7,1,0)</f>
        <v>0</v>
      </c>
      <c r="W180" s="69">
        <f>IF(W$5&lt;Sheet4!GB$7,1,0)</f>
        <v>1</v>
      </c>
      <c r="X180" s="69">
        <f>IF(X$5&lt;Sheet4!GB$7,1,0)</f>
        <v>1</v>
      </c>
      <c r="Y180" s="69">
        <f>IF(Y$5&lt;Sheet4!GB$7,1,0)</f>
        <v>0</v>
      </c>
      <c r="Z180" s="69">
        <f>IF(Z$5&lt;Sheet4!GB$7,1,0)</f>
        <v>0</v>
      </c>
      <c r="AB180" t="str">
        <f t="shared" si="24"/>
        <v>01101101</v>
      </c>
      <c r="AC180" t="str">
        <f t="shared" si="25"/>
        <v>10110110</v>
      </c>
      <c r="AD180" t="str">
        <f t="shared" si="26"/>
        <v>11101100</v>
      </c>
    </row>
    <row r="181" spans="1:30" x14ac:dyDescent="0.25">
      <c r="A181" s="69">
        <f>IF(A$5&lt;Sheet4!GC$7,1,0)</f>
        <v>0</v>
      </c>
      <c r="B181" s="69">
        <f>IF(B$5&lt;Sheet4!GC$7,1,0)</f>
        <v>1</v>
      </c>
      <c r="C181" s="69">
        <f>IF(C$5&lt;Sheet4!GC$7,1,0)</f>
        <v>1</v>
      </c>
      <c r="D181" s="69">
        <f>IF(D$5&lt;Sheet4!GC$7,1,0)</f>
        <v>0</v>
      </c>
      <c r="E181" s="69">
        <f>IF(E$5&lt;Sheet4!GC$7,1,0)</f>
        <v>1</v>
      </c>
      <c r="F181" s="69">
        <f>IF(F$5&lt;Sheet4!GC$7,1,0)</f>
        <v>1</v>
      </c>
      <c r="G181" s="69">
        <f>IF(G$5&lt;Sheet4!GC$7,1,0)</f>
        <v>0</v>
      </c>
      <c r="H181" s="69">
        <f>IF(H$5&lt;Sheet4!GC$7,1,0)</f>
        <v>1</v>
      </c>
      <c r="I181" s="36"/>
      <c r="J181" s="69">
        <f>IF(J$5&lt;Sheet4!GC$7,1,0)</f>
        <v>1</v>
      </c>
      <c r="K181" s="69">
        <f>IF(K$5&lt;Sheet4!GC$7,1,0)</f>
        <v>0</v>
      </c>
      <c r="L181" s="69">
        <f>IF(L$5&lt;Sheet4!GC$7,1,0)</f>
        <v>1</v>
      </c>
      <c r="M181" s="69">
        <f>IF(M$5&lt;Sheet4!GC$7,1,0)</f>
        <v>1</v>
      </c>
      <c r="N181" s="69">
        <f>IF(N$5&lt;Sheet4!GC$7,1,0)</f>
        <v>0</v>
      </c>
      <c r="O181" s="69">
        <f>IF(O$5&lt;Sheet4!GC$7,1,0)</f>
        <v>1</v>
      </c>
      <c r="P181" s="69">
        <f>IF(P$5&lt;Sheet4!GC$7,1,0)</f>
        <v>1</v>
      </c>
      <c r="Q181" s="69">
        <f>IF(Q$5&lt;Sheet4!GC$7,1,0)</f>
        <v>0</v>
      </c>
      <c r="R181" s="36"/>
      <c r="S181" s="69">
        <f>IF(S$5&lt;Sheet4!GC$7,1,0)</f>
        <v>1</v>
      </c>
      <c r="T181" s="69">
        <f>IF(T$5&lt;Sheet4!GC$7,1,0)</f>
        <v>1</v>
      </c>
      <c r="U181" s="69">
        <f>IF(U$5&lt;Sheet4!GC$7,1,0)</f>
        <v>1</v>
      </c>
      <c r="V181" s="69">
        <f>IF(V$5&lt;Sheet4!GC$7,1,0)</f>
        <v>0</v>
      </c>
      <c r="W181" s="69">
        <f>IF(W$5&lt;Sheet4!GC$7,1,0)</f>
        <v>1</v>
      </c>
      <c r="X181" s="69">
        <f>IF(X$5&lt;Sheet4!GC$7,1,0)</f>
        <v>1</v>
      </c>
      <c r="Y181" s="69">
        <f>IF(Y$5&lt;Sheet4!GC$7,1,0)</f>
        <v>0</v>
      </c>
      <c r="Z181" s="69">
        <f>IF(Z$5&lt;Sheet4!GC$7,1,0)</f>
        <v>0</v>
      </c>
      <c r="AB181" t="str">
        <f t="shared" si="24"/>
        <v>01101101</v>
      </c>
      <c r="AC181" t="str">
        <f t="shared" si="25"/>
        <v>10110110</v>
      </c>
      <c r="AD181" t="str">
        <f t="shared" si="26"/>
        <v>11101100</v>
      </c>
    </row>
    <row r="182" spans="1:30" x14ac:dyDescent="0.25">
      <c r="A182" s="69">
        <f>IF(A$5&lt;Sheet4!GD$7,1,0)</f>
        <v>0</v>
      </c>
      <c r="B182" s="69">
        <f>IF(B$5&lt;Sheet4!GD$7,1,0)</f>
        <v>1</v>
      </c>
      <c r="C182" s="69">
        <f>IF(C$5&lt;Sheet4!GD$7,1,0)</f>
        <v>1</v>
      </c>
      <c r="D182" s="69">
        <f>IF(D$5&lt;Sheet4!GD$7,1,0)</f>
        <v>0</v>
      </c>
      <c r="E182" s="69">
        <f>IF(E$5&lt;Sheet4!GD$7,1,0)</f>
        <v>1</v>
      </c>
      <c r="F182" s="69">
        <f>IF(F$5&lt;Sheet4!GD$7,1,0)</f>
        <v>1</v>
      </c>
      <c r="G182" s="69">
        <f>IF(G$5&lt;Sheet4!GD$7,1,0)</f>
        <v>0</v>
      </c>
      <c r="H182" s="69">
        <f>IF(H$5&lt;Sheet4!GD$7,1,0)</f>
        <v>1</v>
      </c>
      <c r="I182" s="36"/>
      <c r="J182" s="69">
        <f>IF(J$5&lt;Sheet4!GD$7,1,0)</f>
        <v>1</v>
      </c>
      <c r="K182" s="69">
        <f>IF(K$5&lt;Sheet4!GD$7,1,0)</f>
        <v>0</v>
      </c>
      <c r="L182" s="69">
        <f>IF(L$5&lt;Sheet4!GD$7,1,0)</f>
        <v>1</v>
      </c>
      <c r="M182" s="69">
        <f>IF(M$5&lt;Sheet4!GD$7,1,0)</f>
        <v>1</v>
      </c>
      <c r="N182" s="69">
        <f>IF(N$5&lt;Sheet4!GD$7,1,0)</f>
        <v>0</v>
      </c>
      <c r="O182" s="69">
        <f>IF(O$5&lt;Sheet4!GD$7,1,0)</f>
        <v>1</v>
      </c>
      <c r="P182" s="69">
        <f>IF(P$5&lt;Sheet4!GD$7,1,0)</f>
        <v>1</v>
      </c>
      <c r="Q182" s="69">
        <f>IF(Q$5&lt;Sheet4!GD$7,1,0)</f>
        <v>0</v>
      </c>
      <c r="R182" s="36"/>
      <c r="S182" s="69">
        <f>IF(S$5&lt;Sheet4!GD$7,1,0)</f>
        <v>1</v>
      </c>
      <c r="T182" s="69">
        <f>IF(T$5&lt;Sheet4!GD$7,1,0)</f>
        <v>1</v>
      </c>
      <c r="U182" s="69">
        <f>IF(U$5&lt;Sheet4!GD$7,1,0)</f>
        <v>1</v>
      </c>
      <c r="V182" s="69">
        <f>IF(V$5&lt;Sheet4!GD$7,1,0)</f>
        <v>0</v>
      </c>
      <c r="W182" s="69">
        <f>IF(W$5&lt;Sheet4!GD$7,1,0)</f>
        <v>1</v>
      </c>
      <c r="X182" s="69">
        <f>IF(X$5&lt;Sheet4!GD$7,1,0)</f>
        <v>1</v>
      </c>
      <c r="Y182" s="69">
        <f>IF(Y$5&lt;Sheet4!GD$7,1,0)</f>
        <v>0</v>
      </c>
      <c r="Z182" s="69">
        <f>IF(Z$5&lt;Sheet4!GD$7,1,0)</f>
        <v>0</v>
      </c>
      <c r="AB182" t="str">
        <f t="shared" si="24"/>
        <v>01101101</v>
      </c>
      <c r="AC182" t="str">
        <f t="shared" si="25"/>
        <v>10110110</v>
      </c>
      <c r="AD182" t="str">
        <f t="shared" si="26"/>
        <v>11101100</v>
      </c>
    </row>
    <row r="183" spans="1:30" x14ac:dyDescent="0.25">
      <c r="A183" s="69">
        <f>IF(A$5&lt;Sheet4!GE$7,1,0)</f>
        <v>0</v>
      </c>
      <c r="B183" s="69">
        <f>IF(B$5&lt;Sheet4!GE$7,1,0)</f>
        <v>1</v>
      </c>
      <c r="C183" s="69">
        <f>IF(C$5&lt;Sheet4!GE$7,1,0)</f>
        <v>1</v>
      </c>
      <c r="D183" s="69">
        <f>IF(D$5&lt;Sheet4!GE$7,1,0)</f>
        <v>0</v>
      </c>
      <c r="E183" s="69">
        <f>IF(E$5&lt;Sheet4!GE$7,1,0)</f>
        <v>1</v>
      </c>
      <c r="F183" s="69">
        <f>IF(F$5&lt;Sheet4!GE$7,1,0)</f>
        <v>1</v>
      </c>
      <c r="G183" s="69">
        <f>IF(G$5&lt;Sheet4!GE$7,1,0)</f>
        <v>0</v>
      </c>
      <c r="H183" s="69">
        <f>IF(H$5&lt;Sheet4!GE$7,1,0)</f>
        <v>1</v>
      </c>
      <c r="I183" s="36"/>
      <c r="J183" s="69">
        <f>IF(J$5&lt;Sheet4!GE$7,1,0)</f>
        <v>1</v>
      </c>
      <c r="K183" s="69">
        <f>IF(K$5&lt;Sheet4!GE$7,1,0)</f>
        <v>0</v>
      </c>
      <c r="L183" s="69">
        <f>IF(L$5&lt;Sheet4!GE$7,1,0)</f>
        <v>1</v>
      </c>
      <c r="M183" s="69">
        <f>IF(M$5&lt;Sheet4!GE$7,1,0)</f>
        <v>1</v>
      </c>
      <c r="N183" s="69">
        <f>IF(N$5&lt;Sheet4!GE$7,1,0)</f>
        <v>0</v>
      </c>
      <c r="O183" s="69">
        <f>IF(O$5&lt;Sheet4!GE$7,1,0)</f>
        <v>1</v>
      </c>
      <c r="P183" s="69">
        <f>IF(P$5&lt;Sheet4!GE$7,1,0)</f>
        <v>1</v>
      </c>
      <c r="Q183" s="69">
        <f>IF(Q$5&lt;Sheet4!GE$7,1,0)</f>
        <v>0</v>
      </c>
      <c r="R183" s="36"/>
      <c r="S183" s="69">
        <f>IF(S$5&lt;Sheet4!GE$7,1,0)</f>
        <v>1</v>
      </c>
      <c r="T183" s="69">
        <f>IF(T$5&lt;Sheet4!GE$7,1,0)</f>
        <v>1</v>
      </c>
      <c r="U183" s="69">
        <f>IF(U$5&lt;Sheet4!GE$7,1,0)</f>
        <v>1</v>
      </c>
      <c r="V183" s="69">
        <f>IF(V$5&lt;Sheet4!GE$7,1,0)</f>
        <v>0</v>
      </c>
      <c r="W183" s="69">
        <f>IF(W$5&lt;Sheet4!GE$7,1,0)</f>
        <v>1</v>
      </c>
      <c r="X183" s="69">
        <f>IF(X$5&lt;Sheet4!GE$7,1,0)</f>
        <v>1</v>
      </c>
      <c r="Y183" s="69">
        <f>IF(Y$5&lt;Sheet4!GE$7,1,0)</f>
        <v>0</v>
      </c>
      <c r="Z183" s="69">
        <f>IF(Z$5&lt;Sheet4!GE$7,1,0)</f>
        <v>0</v>
      </c>
      <c r="AB183" t="str">
        <f t="shared" si="24"/>
        <v>01101101</v>
      </c>
      <c r="AC183" t="str">
        <f t="shared" si="25"/>
        <v>10110110</v>
      </c>
      <c r="AD183" t="str">
        <f t="shared" si="26"/>
        <v>11101100</v>
      </c>
    </row>
    <row r="184" spans="1:30" x14ac:dyDescent="0.25">
      <c r="A184" s="69">
        <f>IF(A$5&lt;Sheet4!GF$7,1,0)</f>
        <v>0</v>
      </c>
      <c r="B184" s="69">
        <f>IF(B$5&lt;Sheet4!GF$7,1,0)</f>
        <v>1</v>
      </c>
      <c r="C184" s="69">
        <f>IF(C$5&lt;Sheet4!GF$7,1,0)</f>
        <v>1</v>
      </c>
      <c r="D184" s="69">
        <f>IF(D$5&lt;Sheet4!GF$7,1,0)</f>
        <v>0</v>
      </c>
      <c r="E184" s="69">
        <f>IF(E$5&lt;Sheet4!GF$7,1,0)</f>
        <v>1</v>
      </c>
      <c r="F184" s="69">
        <f>IF(F$5&lt;Sheet4!GF$7,1,0)</f>
        <v>1</v>
      </c>
      <c r="G184" s="69">
        <f>IF(G$5&lt;Sheet4!GF$7,1,0)</f>
        <v>0</v>
      </c>
      <c r="H184" s="69">
        <f>IF(H$5&lt;Sheet4!GF$7,1,0)</f>
        <v>1</v>
      </c>
      <c r="I184" s="36"/>
      <c r="J184" s="69">
        <f>IF(J$5&lt;Sheet4!GF$7,1,0)</f>
        <v>1</v>
      </c>
      <c r="K184" s="69">
        <f>IF(K$5&lt;Sheet4!GF$7,1,0)</f>
        <v>0</v>
      </c>
      <c r="L184" s="69">
        <f>IF(L$5&lt;Sheet4!GF$7,1,0)</f>
        <v>1</v>
      </c>
      <c r="M184" s="69">
        <f>IF(M$5&lt;Sheet4!GF$7,1,0)</f>
        <v>1</v>
      </c>
      <c r="N184" s="69">
        <f>IF(N$5&lt;Sheet4!GF$7,1,0)</f>
        <v>0</v>
      </c>
      <c r="O184" s="69">
        <f>IF(O$5&lt;Sheet4!GF$7,1,0)</f>
        <v>1</v>
      </c>
      <c r="P184" s="69">
        <f>IF(P$5&lt;Sheet4!GF$7,1,0)</f>
        <v>1</v>
      </c>
      <c r="Q184" s="69">
        <f>IF(Q$5&lt;Sheet4!GF$7,1,0)</f>
        <v>0</v>
      </c>
      <c r="R184" s="36"/>
      <c r="S184" s="69">
        <f>IF(S$5&lt;Sheet4!GF$7,1,0)</f>
        <v>1</v>
      </c>
      <c r="T184" s="69">
        <f>IF(T$5&lt;Sheet4!GF$7,1,0)</f>
        <v>1</v>
      </c>
      <c r="U184" s="69">
        <f>IF(U$5&lt;Sheet4!GF$7,1,0)</f>
        <v>1</v>
      </c>
      <c r="V184" s="69">
        <f>IF(V$5&lt;Sheet4!GF$7,1,0)</f>
        <v>0</v>
      </c>
      <c r="W184" s="69">
        <f>IF(W$5&lt;Sheet4!GF$7,1,0)</f>
        <v>1</v>
      </c>
      <c r="X184" s="69">
        <f>IF(X$5&lt;Sheet4!GF$7,1,0)</f>
        <v>1</v>
      </c>
      <c r="Y184" s="69">
        <f>IF(Y$5&lt;Sheet4!GF$7,1,0)</f>
        <v>0</v>
      </c>
      <c r="Z184" s="69">
        <f>IF(Z$5&lt;Sheet4!GF$7,1,0)</f>
        <v>0</v>
      </c>
      <c r="AB184" t="str">
        <f t="shared" si="24"/>
        <v>01101101</v>
      </c>
      <c r="AC184" t="str">
        <f t="shared" si="25"/>
        <v>10110110</v>
      </c>
      <c r="AD184" t="str">
        <f t="shared" si="26"/>
        <v>11101100</v>
      </c>
    </row>
    <row r="185" spans="1:30" x14ac:dyDescent="0.25">
      <c r="A185" s="69">
        <f>IF(A$5&lt;Sheet4!GG$7,1,0)</f>
        <v>0</v>
      </c>
      <c r="B185" s="69">
        <f>IF(B$5&lt;Sheet4!GG$7,1,0)</f>
        <v>1</v>
      </c>
      <c r="C185" s="69">
        <f>IF(C$5&lt;Sheet4!GG$7,1,0)</f>
        <v>1</v>
      </c>
      <c r="D185" s="69">
        <f>IF(D$5&lt;Sheet4!GG$7,1,0)</f>
        <v>0</v>
      </c>
      <c r="E185" s="69">
        <f>IF(E$5&lt;Sheet4!GG$7,1,0)</f>
        <v>1</v>
      </c>
      <c r="F185" s="69">
        <f>IF(F$5&lt;Sheet4!GG$7,1,0)</f>
        <v>1</v>
      </c>
      <c r="G185" s="69">
        <f>IF(G$5&lt;Sheet4!GG$7,1,0)</f>
        <v>0</v>
      </c>
      <c r="H185" s="69">
        <f>IF(H$5&lt;Sheet4!GG$7,1,0)</f>
        <v>1</v>
      </c>
      <c r="I185" s="36"/>
      <c r="J185" s="69">
        <f>IF(J$5&lt;Sheet4!GG$7,1,0)</f>
        <v>1</v>
      </c>
      <c r="K185" s="69">
        <f>IF(K$5&lt;Sheet4!GG$7,1,0)</f>
        <v>0</v>
      </c>
      <c r="L185" s="69">
        <f>IF(L$5&lt;Sheet4!GG$7,1,0)</f>
        <v>1</v>
      </c>
      <c r="M185" s="69">
        <f>IF(M$5&lt;Sheet4!GG$7,1,0)</f>
        <v>1</v>
      </c>
      <c r="N185" s="69">
        <f>IF(N$5&lt;Sheet4!GG$7,1,0)</f>
        <v>0</v>
      </c>
      <c r="O185" s="69">
        <f>IF(O$5&lt;Sheet4!GG$7,1,0)</f>
        <v>1</v>
      </c>
      <c r="P185" s="69">
        <f>IF(P$5&lt;Sheet4!GG$7,1,0)</f>
        <v>1</v>
      </c>
      <c r="Q185" s="69">
        <f>IF(Q$5&lt;Sheet4!GG$7,1,0)</f>
        <v>0</v>
      </c>
      <c r="R185" s="36"/>
      <c r="S185" s="69">
        <f>IF(S$5&lt;Sheet4!GG$7,1,0)</f>
        <v>1</v>
      </c>
      <c r="T185" s="69">
        <f>IF(T$5&lt;Sheet4!GG$7,1,0)</f>
        <v>1</v>
      </c>
      <c r="U185" s="69">
        <f>IF(U$5&lt;Sheet4!GG$7,1,0)</f>
        <v>1</v>
      </c>
      <c r="V185" s="69">
        <f>IF(V$5&lt;Sheet4!GG$7,1,0)</f>
        <v>0</v>
      </c>
      <c r="W185" s="69">
        <f>IF(W$5&lt;Sheet4!GG$7,1,0)</f>
        <v>1</v>
      </c>
      <c r="X185" s="69">
        <f>IF(X$5&lt;Sheet4!GG$7,1,0)</f>
        <v>1</v>
      </c>
      <c r="Y185" s="69">
        <f>IF(Y$5&lt;Sheet4!GG$7,1,0)</f>
        <v>0</v>
      </c>
      <c r="Z185" s="69">
        <f>IF(Z$5&lt;Sheet4!GG$7,1,0)</f>
        <v>0</v>
      </c>
      <c r="AB185" t="str">
        <f t="shared" si="24"/>
        <v>01101101</v>
      </c>
      <c r="AC185" t="str">
        <f t="shared" si="25"/>
        <v>10110110</v>
      </c>
      <c r="AD185" t="str">
        <f t="shared" si="26"/>
        <v>11101100</v>
      </c>
    </row>
    <row r="186" spans="1:30" x14ac:dyDescent="0.25">
      <c r="A186" s="69">
        <f>IF(A$5&lt;Sheet4!GH$7,1,0)</f>
        <v>0</v>
      </c>
      <c r="B186" s="69">
        <f>IF(B$5&lt;Sheet4!GH$7,1,0)</f>
        <v>1</v>
      </c>
      <c r="C186" s="69">
        <f>IF(C$5&lt;Sheet4!GH$7,1,0)</f>
        <v>1</v>
      </c>
      <c r="D186" s="69">
        <f>IF(D$5&lt;Sheet4!GH$7,1,0)</f>
        <v>0</v>
      </c>
      <c r="E186" s="69">
        <f>IF(E$5&lt;Sheet4!GH$7,1,0)</f>
        <v>1</v>
      </c>
      <c r="F186" s="69">
        <f>IF(F$5&lt;Sheet4!GH$7,1,0)</f>
        <v>1</v>
      </c>
      <c r="G186" s="69">
        <f>IF(G$5&lt;Sheet4!GH$7,1,0)</f>
        <v>0</v>
      </c>
      <c r="H186" s="69">
        <f>IF(H$5&lt;Sheet4!GH$7,1,0)</f>
        <v>1</v>
      </c>
      <c r="I186" s="36"/>
      <c r="J186" s="69">
        <f>IF(J$5&lt;Sheet4!GH$7,1,0)</f>
        <v>1</v>
      </c>
      <c r="K186" s="69">
        <f>IF(K$5&lt;Sheet4!GH$7,1,0)</f>
        <v>0</v>
      </c>
      <c r="L186" s="69">
        <f>IF(L$5&lt;Sheet4!GH$7,1,0)</f>
        <v>1</v>
      </c>
      <c r="M186" s="69">
        <f>IF(M$5&lt;Sheet4!GH$7,1,0)</f>
        <v>1</v>
      </c>
      <c r="N186" s="69">
        <f>IF(N$5&lt;Sheet4!GH$7,1,0)</f>
        <v>0</v>
      </c>
      <c r="O186" s="69">
        <f>IF(O$5&lt;Sheet4!GH$7,1,0)</f>
        <v>1</v>
      </c>
      <c r="P186" s="69">
        <f>IF(P$5&lt;Sheet4!GH$7,1,0)</f>
        <v>1</v>
      </c>
      <c r="Q186" s="69">
        <f>IF(Q$5&lt;Sheet4!GH$7,1,0)</f>
        <v>0</v>
      </c>
      <c r="R186" s="36"/>
      <c r="S186" s="69">
        <f>IF(S$5&lt;Sheet4!GH$7,1,0)</f>
        <v>1</v>
      </c>
      <c r="T186" s="69">
        <f>IF(T$5&lt;Sheet4!GH$7,1,0)</f>
        <v>1</v>
      </c>
      <c r="U186" s="69">
        <f>IF(U$5&lt;Sheet4!GH$7,1,0)</f>
        <v>1</v>
      </c>
      <c r="V186" s="69">
        <f>IF(V$5&lt;Sheet4!GH$7,1,0)</f>
        <v>0</v>
      </c>
      <c r="W186" s="69">
        <f>IF(W$5&lt;Sheet4!GH$7,1,0)</f>
        <v>1</v>
      </c>
      <c r="X186" s="69">
        <f>IF(X$5&lt;Sheet4!GH$7,1,0)</f>
        <v>1</v>
      </c>
      <c r="Y186" s="69">
        <f>IF(Y$5&lt;Sheet4!GH$7,1,0)</f>
        <v>0</v>
      </c>
      <c r="Z186" s="69">
        <f>IF(Z$5&lt;Sheet4!GH$7,1,0)</f>
        <v>0</v>
      </c>
      <c r="AB186" t="str">
        <f t="shared" si="24"/>
        <v>01101101</v>
      </c>
      <c r="AC186" t="str">
        <f t="shared" si="25"/>
        <v>10110110</v>
      </c>
      <c r="AD186" t="str">
        <f t="shared" si="26"/>
        <v>11101100</v>
      </c>
    </row>
    <row r="187" spans="1:30" x14ac:dyDescent="0.25">
      <c r="A187" s="69">
        <f>IF(A$5&lt;Sheet4!GI$7,1,0)</f>
        <v>0</v>
      </c>
      <c r="B187" s="69">
        <f>IF(B$5&lt;Sheet4!GI$7,1,0)</f>
        <v>1</v>
      </c>
      <c r="C187" s="69">
        <f>IF(C$5&lt;Sheet4!GI$7,1,0)</f>
        <v>1</v>
      </c>
      <c r="D187" s="69">
        <f>IF(D$5&lt;Sheet4!GI$7,1,0)</f>
        <v>0</v>
      </c>
      <c r="E187" s="69">
        <f>IF(E$5&lt;Sheet4!GI$7,1,0)</f>
        <v>1</v>
      </c>
      <c r="F187" s="69">
        <f>IF(F$5&lt;Sheet4!GI$7,1,0)</f>
        <v>1</v>
      </c>
      <c r="G187" s="69">
        <f>IF(G$5&lt;Sheet4!GI$7,1,0)</f>
        <v>0</v>
      </c>
      <c r="H187" s="69">
        <f>IF(H$5&lt;Sheet4!GI$7,1,0)</f>
        <v>1</v>
      </c>
      <c r="I187" s="36"/>
      <c r="J187" s="69">
        <f>IF(J$5&lt;Sheet4!GI$7,1,0)</f>
        <v>1</v>
      </c>
      <c r="K187" s="69">
        <f>IF(K$5&lt;Sheet4!GI$7,1,0)</f>
        <v>0</v>
      </c>
      <c r="L187" s="69">
        <f>IF(L$5&lt;Sheet4!GI$7,1,0)</f>
        <v>1</v>
      </c>
      <c r="M187" s="69">
        <f>IF(M$5&lt;Sheet4!GI$7,1,0)</f>
        <v>1</v>
      </c>
      <c r="N187" s="69">
        <f>IF(N$5&lt;Sheet4!GI$7,1,0)</f>
        <v>0</v>
      </c>
      <c r="O187" s="69">
        <f>IF(O$5&lt;Sheet4!GI$7,1,0)</f>
        <v>1</v>
      </c>
      <c r="P187" s="69">
        <f>IF(P$5&lt;Sheet4!GI$7,1,0)</f>
        <v>1</v>
      </c>
      <c r="Q187" s="69">
        <f>IF(Q$5&lt;Sheet4!GI$7,1,0)</f>
        <v>0</v>
      </c>
      <c r="R187" s="36"/>
      <c r="S187" s="69">
        <f>IF(S$5&lt;Sheet4!GI$7,1,0)</f>
        <v>1</v>
      </c>
      <c r="T187" s="69">
        <f>IF(T$5&lt;Sheet4!GI$7,1,0)</f>
        <v>1</v>
      </c>
      <c r="U187" s="69">
        <f>IF(U$5&lt;Sheet4!GI$7,1,0)</f>
        <v>1</v>
      </c>
      <c r="V187" s="69">
        <f>IF(V$5&lt;Sheet4!GI$7,1,0)</f>
        <v>0</v>
      </c>
      <c r="W187" s="69">
        <f>IF(W$5&lt;Sheet4!GI$7,1,0)</f>
        <v>1</v>
      </c>
      <c r="X187" s="69">
        <f>IF(X$5&lt;Sheet4!GI$7,1,0)</f>
        <v>1</v>
      </c>
      <c r="Y187" s="69">
        <f>IF(Y$5&lt;Sheet4!GI$7,1,0)</f>
        <v>0</v>
      </c>
      <c r="Z187" s="69">
        <f>IF(Z$5&lt;Sheet4!GI$7,1,0)</f>
        <v>0</v>
      </c>
      <c r="AB187" t="str">
        <f t="shared" si="24"/>
        <v>01101101</v>
      </c>
      <c r="AC187" t="str">
        <f t="shared" si="25"/>
        <v>10110110</v>
      </c>
      <c r="AD187" t="str">
        <f t="shared" si="26"/>
        <v>11101100</v>
      </c>
    </row>
    <row r="188" spans="1:30" x14ac:dyDescent="0.25">
      <c r="A188" s="69">
        <f>IF(A$5&lt;Sheet4!GJ$7,1,0)</f>
        <v>0</v>
      </c>
      <c r="B188" s="69">
        <f>IF(B$5&lt;Sheet4!GJ$7,1,0)</f>
        <v>1</v>
      </c>
      <c r="C188" s="69">
        <f>IF(C$5&lt;Sheet4!GJ$7,1,0)</f>
        <v>1</v>
      </c>
      <c r="D188" s="69">
        <f>IF(D$5&lt;Sheet4!GJ$7,1,0)</f>
        <v>0</v>
      </c>
      <c r="E188" s="69">
        <f>IF(E$5&lt;Sheet4!GJ$7,1,0)</f>
        <v>1</v>
      </c>
      <c r="F188" s="69">
        <f>IF(F$5&lt;Sheet4!GJ$7,1,0)</f>
        <v>1</v>
      </c>
      <c r="G188" s="69">
        <f>IF(G$5&lt;Sheet4!GJ$7,1,0)</f>
        <v>0</v>
      </c>
      <c r="H188" s="69">
        <f>IF(H$5&lt;Sheet4!GJ$7,1,0)</f>
        <v>1</v>
      </c>
      <c r="I188" s="36"/>
      <c r="J188" s="69">
        <f>IF(J$5&lt;Sheet4!GJ$7,1,0)</f>
        <v>1</v>
      </c>
      <c r="K188" s="69">
        <f>IF(K$5&lt;Sheet4!GJ$7,1,0)</f>
        <v>0</v>
      </c>
      <c r="L188" s="69">
        <f>IF(L$5&lt;Sheet4!GJ$7,1,0)</f>
        <v>1</v>
      </c>
      <c r="M188" s="69">
        <f>IF(M$5&lt;Sheet4!GJ$7,1,0)</f>
        <v>1</v>
      </c>
      <c r="N188" s="69">
        <f>IF(N$5&lt;Sheet4!GJ$7,1,0)</f>
        <v>0</v>
      </c>
      <c r="O188" s="69">
        <f>IF(O$5&lt;Sheet4!GJ$7,1,0)</f>
        <v>1</v>
      </c>
      <c r="P188" s="69">
        <f>IF(P$5&lt;Sheet4!GJ$7,1,0)</f>
        <v>1</v>
      </c>
      <c r="Q188" s="69">
        <f>IF(Q$5&lt;Sheet4!GJ$7,1,0)</f>
        <v>0</v>
      </c>
      <c r="R188" s="36"/>
      <c r="S188" s="69">
        <f>IF(S$5&lt;Sheet4!GJ$7,1,0)</f>
        <v>1</v>
      </c>
      <c r="T188" s="69">
        <f>IF(T$5&lt;Sheet4!GJ$7,1,0)</f>
        <v>1</v>
      </c>
      <c r="U188" s="69">
        <f>IF(U$5&lt;Sheet4!GJ$7,1,0)</f>
        <v>1</v>
      </c>
      <c r="V188" s="69">
        <f>IF(V$5&lt;Sheet4!GJ$7,1,0)</f>
        <v>0</v>
      </c>
      <c r="W188" s="69">
        <f>IF(W$5&lt;Sheet4!GJ$7,1,0)</f>
        <v>1</v>
      </c>
      <c r="X188" s="69">
        <f>IF(X$5&lt;Sheet4!GJ$7,1,0)</f>
        <v>1</v>
      </c>
      <c r="Y188" s="69">
        <f>IF(Y$5&lt;Sheet4!GJ$7,1,0)</f>
        <v>0</v>
      </c>
      <c r="Z188" s="69">
        <f>IF(Z$5&lt;Sheet4!GJ$7,1,0)</f>
        <v>0</v>
      </c>
      <c r="AB188" t="str">
        <f t="shared" si="24"/>
        <v>01101101</v>
      </c>
      <c r="AC188" t="str">
        <f t="shared" si="25"/>
        <v>10110110</v>
      </c>
      <c r="AD188" t="str">
        <f t="shared" si="26"/>
        <v>11101100</v>
      </c>
    </row>
    <row r="189" spans="1:30" x14ac:dyDescent="0.25">
      <c r="A189" s="69">
        <f>IF(A$5&lt;Sheet4!GK$7,1,0)</f>
        <v>0</v>
      </c>
      <c r="B189" s="69">
        <f>IF(B$5&lt;Sheet4!GK$7,1,0)</f>
        <v>1</v>
      </c>
      <c r="C189" s="69">
        <f>IF(C$5&lt;Sheet4!GK$7,1,0)</f>
        <v>1</v>
      </c>
      <c r="D189" s="69">
        <f>IF(D$5&lt;Sheet4!GK$7,1,0)</f>
        <v>0</v>
      </c>
      <c r="E189" s="69">
        <f>IF(E$5&lt;Sheet4!GK$7,1,0)</f>
        <v>1</v>
      </c>
      <c r="F189" s="69">
        <f>IF(F$5&lt;Sheet4!GK$7,1,0)</f>
        <v>1</v>
      </c>
      <c r="G189" s="69">
        <f>IF(G$5&lt;Sheet4!GK$7,1,0)</f>
        <v>0</v>
      </c>
      <c r="H189" s="69">
        <f>IF(H$5&lt;Sheet4!GK$7,1,0)</f>
        <v>1</v>
      </c>
      <c r="I189" s="36"/>
      <c r="J189" s="69">
        <f>IF(J$5&lt;Sheet4!GK$7,1,0)</f>
        <v>1</v>
      </c>
      <c r="K189" s="69">
        <f>IF(K$5&lt;Sheet4!GK$7,1,0)</f>
        <v>0</v>
      </c>
      <c r="L189" s="69">
        <f>IF(L$5&lt;Sheet4!GK$7,1,0)</f>
        <v>1</v>
      </c>
      <c r="M189" s="69">
        <f>IF(M$5&lt;Sheet4!GK$7,1,0)</f>
        <v>1</v>
      </c>
      <c r="N189" s="69">
        <f>IF(N$5&lt;Sheet4!GK$7,1,0)</f>
        <v>0</v>
      </c>
      <c r="O189" s="69">
        <f>IF(O$5&lt;Sheet4!GK$7,1,0)</f>
        <v>1</v>
      </c>
      <c r="P189" s="69">
        <f>IF(P$5&lt;Sheet4!GK$7,1,0)</f>
        <v>1</v>
      </c>
      <c r="Q189" s="69">
        <f>IF(Q$5&lt;Sheet4!GK$7,1,0)</f>
        <v>0</v>
      </c>
      <c r="R189" s="36"/>
      <c r="S189" s="69">
        <f>IF(S$5&lt;Sheet4!GK$7,1,0)</f>
        <v>1</v>
      </c>
      <c r="T189" s="69">
        <f>IF(T$5&lt;Sheet4!GK$7,1,0)</f>
        <v>1</v>
      </c>
      <c r="U189" s="69">
        <f>IF(U$5&lt;Sheet4!GK$7,1,0)</f>
        <v>1</v>
      </c>
      <c r="V189" s="69">
        <f>IF(V$5&lt;Sheet4!GK$7,1,0)</f>
        <v>0</v>
      </c>
      <c r="W189" s="69">
        <f>IF(W$5&lt;Sheet4!GK$7,1,0)</f>
        <v>1</v>
      </c>
      <c r="X189" s="69">
        <f>IF(X$5&lt;Sheet4!GK$7,1,0)</f>
        <v>1</v>
      </c>
      <c r="Y189" s="69">
        <f>IF(Y$5&lt;Sheet4!GK$7,1,0)</f>
        <v>0</v>
      </c>
      <c r="Z189" s="69">
        <f>IF(Z$5&lt;Sheet4!GK$7,1,0)</f>
        <v>0</v>
      </c>
      <c r="AB189" t="str">
        <f t="shared" si="24"/>
        <v>01101101</v>
      </c>
      <c r="AC189" t="str">
        <f t="shared" si="25"/>
        <v>10110110</v>
      </c>
      <c r="AD189" t="str">
        <f t="shared" si="26"/>
        <v>11101100</v>
      </c>
    </row>
    <row r="190" spans="1:30" x14ac:dyDescent="0.25">
      <c r="A190" s="69">
        <f>IF(A$5&lt;Sheet4!GL$7,1,0)</f>
        <v>0</v>
      </c>
      <c r="B190" s="69">
        <f>IF(B$5&lt;Sheet4!GL$7,1,0)</f>
        <v>1</v>
      </c>
      <c r="C190" s="69">
        <f>IF(C$5&lt;Sheet4!GL$7,1,0)</f>
        <v>1</v>
      </c>
      <c r="D190" s="69">
        <f>IF(D$5&lt;Sheet4!GL$7,1,0)</f>
        <v>0</v>
      </c>
      <c r="E190" s="69">
        <f>IF(E$5&lt;Sheet4!GL$7,1,0)</f>
        <v>1</v>
      </c>
      <c r="F190" s="69">
        <f>IF(F$5&lt;Sheet4!GL$7,1,0)</f>
        <v>1</v>
      </c>
      <c r="G190" s="69">
        <f>IF(G$5&lt;Sheet4!GL$7,1,0)</f>
        <v>0</v>
      </c>
      <c r="H190" s="69">
        <f>IF(H$5&lt;Sheet4!GL$7,1,0)</f>
        <v>1</v>
      </c>
      <c r="I190" s="36"/>
      <c r="J190" s="69">
        <f>IF(J$5&lt;Sheet4!GL$7,1,0)</f>
        <v>1</v>
      </c>
      <c r="K190" s="69">
        <f>IF(K$5&lt;Sheet4!GL$7,1,0)</f>
        <v>0</v>
      </c>
      <c r="L190" s="69">
        <f>IF(L$5&lt;Sheet4!GL$7,1,0)</f>
        <v>1</v>
      </c>
      <c r="M190" s="69">
        <f>IF(M$5&lt;Sheet4!GL$7,1,0)</f>
        <v>1</v>
      </c>
      <c r="N190" s="69">
        <f>IF(N$5&lt;Sheet4!GL$7,1,0)</f>
        <v>0</v>
      </c>
      <c r="O190" s="69">
        <f>IF(O$5&lt;Sheet4!GL$7,1,0)</f>
        <v>1</v>
      </c>
      <c r="P190" s="69">
        <f>IF(P$5&lt;Sheet4!GL$7,1,0)</f>
        <v>1</v>
      </c>
      <c r="Q190" s="69">
        <f>IF(Q$5&lt;Sheet4!GL$7,1,0)</f>
        <v>0</v>
      </c>
      <c r="R190" s="36"/>
      <c r="S190" s="69">
        <f>IF(S$5&lt;Sheet4!GL$7,1,0)</f>
        <v>1</v>
      </c>
      <c r="T190" s="69">
        <f>IF(T$5&lt;Sheet4!GL$7,1,0)</f>
        <v>1</v>
      </c>
      <c r="U190" s="69">
        <f>IF(U$5&lt;Sheet4!GL$7,1,0)</f>
        <v>1</v>
      </c>
      <c r="V190" s="69">
        <f>IF(V$5&lt;Sheet4!GL$7,1,0)</f>
        <v>0</v>
      </c>
      <c r="W190" s="69">
        <f>IF(W$5&lt;Sheet4!GL$7,1,0)</f>
        <v>1</v>
      </c>
      <c r="X190" s="69">
        <f>IF(X$5&lt;Sheet4!GL$7,1,0)</f>
        <v>1</v>
      </c>
      <c r="Y190" s="69">
        <f>IF(Y$5&lt;Sheet4!GL$7,1,0)</f>
        <v>0</v>
      </c>
      <c r="Z190" s="69">
        <f>IF(Z$5&lt;Sheet4!GL$7,1,0)</f>
        <v>0</v>
      </c>
      <c r="AB190" t="str">
        <f t="shared" si="24"/>
        <v>01101101</v>
      </c>
      <c r="AC190" t="str">
        <f t="shared" si="25"/>
        <v>10110110</v>
      </c>
      <c r="AD190" t="str">
        <f t="shared" si="26"/>
        <v>11101100</v>
      </c>
    </row>
    <row r="191" spans="1:30" x14ac:dyDescent="0.25">
      <c r="A191" s="69">
        <f>IF(A$5&lt;Sheet4!GM$7,1,0)</f>
        <v>0</v>
      </c>
      <c r="B191" s="69">
        <f>IF(B$5&lt;Sheet4!GM$7,1,0)</f>
        <v>1</v>
      </c>
      <c r="C191" s="69">
        <f>IF(C$5&lt;Sheet4!GM$7,1,0)</f>
        <v>1</v>
      </c>
      <c r="D191" s="69">
        <f>IF(D$5&lt;Sheet4!GM$7,1,0)</f>
        <v>0</v>
      </c>
      <c r="E191" s="69">
        <f>IF(E$5&lt;Sheet4!GM$7,1,0)</f>
        <v>1</v>
      </c>
      <c r="F191" s="69">
        <f>IF(F$5&lt;Sheet4!GM$7,1,0)</f>
        <v>1</v>
      </c>
      <c r="G191" s="69">
        <f>IF(G$5&lt;Sheet4!GM$7,1,0)</f>
        <v>0</v>
      </c>
      <c r="H191" s="69">
        <f>IF(H$5&lt;Sheet4!GM$7,1,0)</f>
        <v>1</v>
      </c>
      <c r="I191" s="36"/>
      <c r="J191" s="69">
        <f>IF(J$5&lt;Sheet4!GM$7,1,0)</f>
        <v>1</v>
      </c>
      <c r="K191" s="69">
        <f>IF(K$5&lt;Sheet4!GM$7,1,0)</f>
        <v>0</v>
      </c>
      <c r="L191" s="69">
        <f>IF(L$5&lt;Sheet4!GM$7,1,0)</f>
        <v>1</v>
      </c>
      <c r="M191" s="69">
        <f>IF(M$5&lt;Sheet4!GM$7,1,0)</f>
        <v>1</v>
      </c>
      <c r="N191" s="69">
        <f>IF(N$5&lt;Sheet4!GM$7,1,0)</f>
        <v>0</v>
      </c>
      <c r="O191" s="69">
        <f>IF(O$5&lt;Sheet4!GM$7,1,0)</f>
        <v>1</v>
      </c>
      <c r="P191" s="69">
        <f>IF(P$5&lt;Sheet4!GM$7,1,0)</f>
        <v>1</v>
      </c>
      <c r="Q191" s="69">
        <f>IF(Q$5&lt;Sheet4!GM$7,1,0)</f>
        <v>0</v>
      </c>
      <c r="R191" s="36"/>
      <c r="S191" s="69">
        <f>IF(S$5&lt;Sheet4!GM$7,1,0)</f>
        <v>1</v>
      </c>
      <c r="T191" s="69">
        <f>IF(T$5&lt;Sheet4!GM$7,1,0)</f>
        <v>1</v>
      </c>
      <c r="U191" s="69">
        <f>IF(U$5&lt;Sheet4!GM$7,1,0)</f>
        <v>1</v>
      </c>
      <c r="V191" s="69">
        <f>IF(V$5&lt;Sheet4!GM$7,1,0)</f>
        <v>0</v>
      </c>
      <c r="W191" s="69">
        <f>IF(W$5&lt;Sheet4!GM$7,1,0)</f>
        <v>1</v>
      </c>
      <c r="X191" s="69">
        <f>IF(X$5&lt;Sheet4!GM$7,1,0)</f>
        <v>1</v>
      </c>
      <c r="Y191" s="69">
        <f>IF(Y$5&lt;Sheet4!GM$7,1,0)</f>
        <v>0</v>
      </c>
      <c r="Z191" s="69">
        <f>IF(Z$5&lt;Sheet4!GM$7,1,0)</f>
        <v>0</v>
      </c>
      <c r="AB191" t="str">
        <f>_xlfn.CONCAT(A191:H191)</f>
        <v>01101101</v>
      </c>
      <c r="AC191" t="str">
        <f>_xlfn.CONCAT(J191:Q191)</f>
        <v>10110110</v>
      </c>
      <c r="AD191" t="str">
        <f>_xlfn.CONCAT(S191:Z191)</f>
        <v>11101100</v>
      </c>
    </row>
    <row r="192" spans="1:30" x14ac:dyDescent="0.25">
      <c r="A192" s="69">
        <f>IF(A$5&lt;Sheet4!GN$7,1,0)</f>
        <v>0</v>
      </c>
      <c r="B192" s="69">
        <f>IF(B$5&lt;Sheet4!GN$7,1,0)</f>
        <v>1</v>
      </c>
      <c r="C192" s="69">
        <f>IF(C$5&lt;Sheet4!GN$7,1,0)</f>
        <v>1</v>
      </c>
      <c r="D192" s="69">
        <f>IF(D$5&lt;Sheet4!GN$7,1,0)</f>
        <v>0</v>
      </c>
      <c r="E192" s="69">
        <f>IF(E$5&lt;Sheet4!GN$7,1,0)</f>
        <v>1</v>
      </c>
      <c r="F192" s="69">
        <f>IF(F$5&lt;Sheet4!GN$7,1,0)</f>
        <v>1</v>
      </c>
      <c r="G192" s="69">
        <f>IF(G$5&lt;Sheet4!GN$7,1,0)</f>
        <v>0</v>
      </c>
      <c r="H192" s="69">
        <f>IF(H$5&lt;Sheet4!GN$7,1,0)</f>
        <v>1</v>
      </c>
      <c r="I192" s="36"/>
      <c r="J192" s="69">
        <f>IF(J$5&lt;Sheet4!GN$7,1,0)</f>
        <v>1</v>
      </c>
      <c r="K192" s="69">
        <f>IF(K$5&lt;Sheet4!GN$7,1,0)</f>
        <v>0</v>
      </c>
      <c r="L192" s="69">
        <f>IF(L$5&lt;Sheet4!GN$7,1,0)</f>
        <v>1</v>
      </c>
      <c r="M192" s="69">
        <f>IF(M$5&lt;Sheet4!GN$7,1,0)</f>
        <v>1</v>
      </c>
      <c r="N192" s="69">
        <f>IF(N$5&lt;Sheet4!GN$7,1,0)</f>
        <v>0</v>
      </c>
      <c r="O192" s="69">
        <f>IF(O$5&lt;Sheet4!GN$7,1,0)</f>
        <v>1</v>
      </c>
      <c r="P192" s="69">
        <f>IF(P$5&lt;Sheet4!GN$7,1,0)</f>
        <v>1</v>
      </c>
      <c r="Q192" s="69">
        <f>IF(Q$5&lt;Sheet4!GN$7,1,0)</f>
        <v>0</v>
      </c>
      <c r="R192" s="36"/>
      <c r="S192" s="69">
        <f>IF(S$5&lt;Sheet4!GN$7,1,0)</f>
        <v>1</v>
      </c>
      <c r="T192" s="69">
        <f>IF(T$5&lt;Sheet4!GN$7,1,0)</f>
        <v>1</v>
      </c>
      <c r="U192" s="69">
        <f>IF(U$5&lt;Sheet4!GN$7,1,0)</f>
        <v>1</v>
      </c>
      <c r="V192" s="69">
        <f>IF(V$5&lt;Sheet4!GN$7,1,0)</f>
        <v>0</v>
      </c>
      <c r="W192" s="69">
        <f>IF(W$5&lt;Sheet4!GN$7,1,0)</f>
        <v>1</v>
      </c>
      <c r="X192" s="69">
        <f>IF(X$5&lt;Sheet4!GN$7,1,0)</f>
        <v>1</v>
      </c>
      <c r="Y192" s="69">
        <f>IF(Y$5&lt;Sheet4!GN$7,1,0)</f>
        <v>0</v>
      </c>
      <c r="Z192" s="69">
        <f>IF(Z$5&lt;Sheet4!GN$7,1,0)</f>
        <v>0</v>
      </c>
      <c r="AB192" t="str">
        <f t="shared" ref="AB192:AB223" si="27">_xlfn.CONCAT(A192:H192)</f>
        <v>01101101</v>
      </c>
      <c r="AC192" t="str">
        <f t="shared" ref="AC192:AC223" si="28">_xlfn.CONCAT(J192:Q192)</f>
        <v>10110110</v>
      </c>
      <c r="AD192" t="str">
        <f t="shared" ref="AD192:AD223" si="29">_xlfn.CONCAT(S192:Z192)</f>
        <v>11101100</v>
      </c>
    </row>
    <row r="193" spans="1:30" x14ac:dyDescent="0.25">
      <c r="A193" s="69">
        <f>IF(A$5&lt;Sheet4!GO$7,1,0)</f>
        <v>0</v>
      </c>
      <c r="B193" s="69">
        <f>IF(B$5&lt;Sheet4!GO$7,1,0)</f>
        <v>1</v>
      </c>
      <c r="C193" s="69">
        <f>IF(C$5&lt;Sheet4!GO$7,1,0)</f>
        <v>1</v>
      </c>
      <c r="D193" s="69">
        <f>IF(D$5&lt;Sheet4!GO$7,1,0)</f>
        <v>0</v>
      </c>
      <c r="E193" s="69">
        <f>IF(E$5&lt;Sheet4!GO$7,1,0)</f>
        <v>1</v>
      </c>
      <c r="F193" s="69">
        <f>IF(F$5&lt;Sheet4!GO$7,1,0)</f>
        <v>1</v>
      </c>
      <c r="G193" s="69">
        <f>IF(G$5&lt;Sheet4!GO$7,1,0)</f>
        <v>0</v>
      </c>
      <c r="H193" s="69">
        <f>IF(H$5&lt;Sheet4!GO$7,1,0)</f>
        <v>1</v>
      </c>
      <c r="I193" s="36"/>
      <c r="J193" s="69">
        <f>IF(J$5&lt;Sheet4!GO$7,1,0)</f>
        <v>1</v>
      </c>
      <c r="K193" s="69">
        <f>IF(K$5&lt;Sheet4!GO$7,1,0)</f>
        <v>0</v>
      </c>
      <c r="L193" s="69">
        <f>IF(L$5&lt;Sheet4!GO$7,1,0)</f>
        <v>1</v>
      </c>
      <c r="M193" s="69">
        <f>IF(M$5&lt;Sheet4!GO$7,1,0)</f>
        <v>1</v>
      </c>
      <c r="N193" s="69">
        <f>IF(N$5&lt;Sheet4!GO$7,1,0)</f>
        <v>0</v>
      </c>
      <c r="O193" s="69">
        <f>IF(O$5&lt;Sheet4!GO$7,1,0)</f>
        <v>1</v>
      </c>
      <c r="P193" s="69">
        <f>IF(P$5&lt;Sheet4!GO$7,1,0)</f>
        <v>1</v>
      </c>
      <c r="Q193" s="69">
        <f>IF(Q$5&lt;Sheet4!GO$7,1,0)</f>
        <v>0</v>
      </c>
      <c r="R193" s="36"/>
      <c r="S193" s="69">
        <f>IF(S$5&lt;Sheet4!GO$7,1,0)</f>
        <v>1</v>
      </c>
      <c r="T193" s="69">
        <f>IF(T$5&lt;Sheet4!GO$7,1,0)</f>
        <v>1</v>
      </c>
      <c r="U193" s="69">
        <f>IF(U$5&lt;Sheet4!GO$7,1,0)</f>
        <v>1</v>
      </c>
      <c r="V193" s="69">
        <f>IF(V$5&lt;Sheet4!GO$7,1,0)</f>
        <v>0</v>
      </c>
      <c r="W193" s="69">
        <f>IF(W$5&lt;Sheet4!GO$7,1,0)</f>
        <v>1</v>
      </c>
      <c r="X193" s="69">
        <f>IF(X$5&lt;Sheet4!GO$7,1,0)</f>
        <v>1</v>
      </c>
      <c r="Y193" s="69">
        <f>IF(Y$5&lt;Sheet4!GO$7,1,0)</f>
        <v>0</v>
      </c>
      <c r="Z193" s="69">
        <f>IF(Z$5&lt;Sheet4!GO$7,1,0)</f>
        <v>0</v>
      </c>
      <c r="AB193" t="str">
        <f t="shared" si="27"/>
        <v>01101101</v>
      </c>
      <c r="AC193" t="str">
        <f t="shared" si="28"/>
        <v>10110110</v>
      </c>
      <c r="AD193" t="str">
        <f t="shared" si="29"/>
        <v>11101100</v>
      </c>
    </row>
    <row r="194" spans="1:30" x14ac:dyDescent="0.25">
      <c r="A194" s="69">
        <f>IF(A$5&lt;Sheet4!GP$7,1,0)</f>
        <v>0</v>
      </c>
      <c r="B194" s="69">
        <f>IF(B$5&lt;Sheet4!GP$7,1,0)</f>
        <v>1</v>
      </c>
      <c r="C194" s="69">
        <f>IF(C$5&lt;Sheet4!GP$7,1,0)</f>
        <v>1</v>
      </c>
      <c r="D194" s="69">
        <f>IF(D$5&lt;Sheet4!GP$7,1,0)</f>
        <v>0</v>
      </c>
      <c r="E194" s="69">
        <f>IF(E$5&lt;Sheet4!GP$7,1,0)</f>
        <v>1</v>
      </c>
      <c r="F194" s="69">
        <f>IF(F$5&lt;Sheet4!GP$7,1,0)</f>
        <v>1</v>
      </c>
      <c r="G194" s="69">
        <f>IF(G$5&lt;Sheet4!GP$7,1,0)</f>
        <v>0</v>
      </c>
      <c r="H194" s="69">
        <f>IF(H$5&lt;Sheet4!GP$7,1,0)</f>
        <v>1</v>
      </c>
      <c r="I194" s="36"/>
      <c r="J194" s="69">
        <f>IF(J$5&lt;Sheet4!GP$7,1,0)</f>
        <v>1</v>
      </c>
      <c r="K194" s="69">
        <f>IF(K$5&lt;Sheet4!GP$7,1,0)</f>
        <v>0</v>
      </c>
      <c r="L194" s="69">
        <f>IF(L$5&lt;Sheet4!GP$7,1,0)</f>
        <v>1</v>
      </c>
      <c r="M194" s="69">
        <f>IF(M$5&lt;Sheet4!GP$7,1,0)</f>
        <v>1</v>
      </c>
      <c r="N194" s="69">
        <f>IF(N$5&lt;Sheet4!GP$7,1,0)</f>
        <v>0</v>
      </c>
      <c r="O194" s="69">
        <f>IF(O$5&lt;Sheet4!GP$7,1,0)</f>
        <v>1</v>
      </c>
      <c r="P194" s="69">
        <f>IF(P$5&lt;Sheet4!GP$7,1,0)</f>
        <v>1</v>
      </c>
      <c r="Q194" s="69">
        <f>IF(Q$5&lt;Sheet4!GP$7,1,0)</f>
        <v>0</v>
      </c>
      <c r="R194" s="36"/>
      <c r="S194" s="69">
        <f>IF(S$5&lt;Sheet4!GP$7,1,0)</f>
        <v>1</v>
      </c>
      <c r="T194" s="69">
        <f>IF(T$5&lt;Sheet4!GP$7,1,0)</f>
        <v>1</v>
      </c>
      <c r="U194" s="69">
        <f>IF(U$5&lt;Sheet4!GP$7,1,0)</f>
        <v>1</v>
      </c>
      <c r="V194" s="69">
        <f>IF(V$5&lt;Sheet4!GP$7,1,0)</f>
        <v>0</v>
      </c>
      <c r="W194" s="69">
        <f>IF(W$5&lt;Sheet4!GP$7,1,0)</f>
        <v>1</v>
      </c>
      <c r="X194" s="69">
        <f>IF(X$5&lt;Sheet4!GP$7,1,0)</f>
        <v>1</v>
      </c>
      <c r="Y194" s="69">
        <f>IF(Y$5&lt;Sheet4!GP$7,1,0)</f>
        <v>0</v>
      </c>
      <c r="Z194" s="69">
        <f>IF(Z$5&lt;Sheet4!GP$7,1,0)</f>
        <v>0</v>
      </c>
      <c r="AB194" t="str">
        <f t="shared" si="27"/>
        <v>01101101</v>
      </c>
      <c r="AC194" t="str">
        <f t="shared" si="28"/>
        <v>10110110</v>
      </c>
      <c r="AD194" t="str">
        <f t="shared" si="29"/>
        <v>11101100</v>
      </c>
    </row>
    <row r="195" spans="1:30" x14ac:dyDescent="0.25">
      <c r="A195" s="69">
        <f>IF(A$5&lt;Sheet4!GQ$7,1,0)</f>
        <v>0</v>
      </c>
      <c r="B195" s="69">
        <f>IF(B$5&lt;Sheet4!GQ$7,1,0)</f>
        <v>1</v>
      </c>
      <c r="C195" s="69">
        <f>IF(C$5&lt;Sheet4!GQ$7,1,0)</f>
        <v>1</v>
      </c>
      <c r="D195" s="69">
        <f>IF(D$5&lt;Sheet4!GQ$7,1,0)</f>
        <v>0</v>
      </c>
      <c r="E195" s="69">
        <f>IF(E$5&lt;Sheet4!GQ$7,1,0)</f>
        <v>1</v>
      </c>
      <c r="F195" s="69">
        <f>IF(F$5&lt;Sheet4!GQ$7,1,0)</f>
        <v>1</v>
      </c>
      <c r="G195" s="69">
        <f>IF(G$5&lt;Sheet4!GQ$7,1,0)</f>
        <v>0</v>
      </c>
      <c r="H195" s="69">
        <f>IF(H$5&lt;Sheet4!GQ$7,1,0)</f>
        <v>1</v>
      </c>
      <c r="I195" s="36"/>
      <c r="J195" s="69">
        <f>IF(J$5&lt;Sheet4!GQ$7,1,0)</f>
        <v>1</v>
      </c>
      <c r="K195" s="69">
        <f>IF(K$5&lt;Sheet4!GQ$7,1,0)</f>
        <v>0</v>
      </c>
      <c r="L195" s="69">
        <f>IF(L$5&lt;Sheet4!GQ$7,1,0)</f>
        <v>1</v>
      </c>
      <c r="M195" s="69">
        <f>IF(M$5&lt;Sheet4!GQ$7,1,0)</f>
        <v>1</v>
      </c>
      <c r="N195" s="69">
        <f>IF(N$5&lt;Sheet4!GQ$7,1,0)</f>
        <v>0</v>
      </c>
      <c r="O195" s="69">
        <f>IF(O$5&lt;Sheet4!GQ$7,1,0)</f>
        <v>1</v>
      </c>
      <c r="P195" s="69">
        <f>IF(P$5&lt;Sheet4!GQ$7,1,0)</f>
        <v>1</v>
      </c>
      <c r="Q195" s="69">
        <f>IF(Q$5&lt;Sheet4!GQ$7,1,0)</f>
        <v>0</v>
      </c>
      <c r="R195" s="36"/>
      <c r="S195" s="69">
        <f>IF(S$5&lt;Sheet4!GQ$7,1,0)</f>
        <v>1</v>
      </c>
      <c r="T195" s="69">
        <f>IF(T$5&lt;Sheet4!GQ$7,1,0)</f>
        <v>1</v>
      </c>
      <c r="U195" s="69">
        <f>IF(U$5&lt;Sheet4!GQ$7,1,0)</f>
        <v>1</v>
      </c>
      <c r="V195" s="69">
        <f>IF(V$5&lt;Sheet4!GQ$7,1,0)</f>
        <v>0</v>
      </c>
      <c r="W195" s="69">
        <f>IF(W$5&lt;Sheet4!GQ$7,1,0)</f>
        <v>1</v>
      </c>
      <c r="X195" s="69">
        <f>IF(X$5&lt;Sheet4!GQ$7,1,0)</f>
        <v>1</v>
      </c>
      <c r="Y195" s="69">
        <f>IF(Y$5&lt;Sheet4!GQ$7,1,0)</f>
        <v>0</v>
      </c>
      <c r="Z195" s="69">
        <f>IF(Z$5&lt;Sheet4!GQ$7,1,0)</f>
        <v>0</v>
      </c>
      <c r="AB195" t="str">
        <f t="shared" si="27"/>
        <v>01101101</v>
      </c>
      <c r="AC195" t="str">
        <f t="shared" si="28"/>
        <v>10110110</v>
      </c>
      <c r="AD195" t="str">
        <f t="shared" si="29"/>
        <v>11101100</v>
      </c>
    </row>
    <row r="196" spans="1:30" x14ac:dyDescent="0.25">
      <c r="A196" s="69">
        <f>IF(A$5&lt;Sheet4!GR$7,1,0)</f>
        <v>0</v>
      </c>
      <c r="B196" s="69">
        <f>IF(B$5&lt;Sheet4!GR$7,1,0)</f>
        <v>1</v>
      </c>
      <c r="C196" s="69">
        <f>IF(C$5&lt;Sheet4!GR$7,1,0)</f>
        <v>1</v>
      </c>
      <c r="D196" s="69">
        <f>IF(D$5&lt;Sheet4!GR$7,1,0)</f>
        <v>0</v>
      </c>
      <c r="E196" s="69">
        <f>IF(E$5&lt;Sheet4!GR$7,1,0)</f>
        <v>1</v>
      </c>
      <c r="F196" s="69">
        <f>IF(F$5&lt;Sheet4!GR$7,1,0)</f>
        <v>1</v>
      </c>
      <c r="G196" s="69">
        <f>IF(G$5&lt;Sheet4!GR$7,1,0)</f>
        <v>0</v>
      </c>
      <c r="H196" s="69">
        <f>IF(H$5&lt;Sheet4!GR$7,1,0)</f>
        <v>1</v>
      </c>
      <c r="I196" s="36"/>
      <c r="J196" s="69">
        <f>IF(J$5&lt;Sheet4!GR$7,1,0)</f>
        <v>1</v>
      </c>
      <c r="K196" s="69">
        <f>IF(K$5&lt;Sheet4!GR$7,1,0)</f>
        <v>0</v>
      </c>
      <c r="L196" s="69">
        <f>IF(L$5&lt;Sheet4!GR$7,1,0)</f>
        <v>1</v>
      </c>
      <c r="M196" s="69">
        <f>IF(M$5&lt;Sheet4!GR$7,1,0)</f>
        <v>1</v>
      </c>
      <c r="N196" s="69">
        <f>IF(N$5&lt;Sheet4!GR$7,1,0)</f>
        <v>0</v>
      </c>
      <c r="O196" s="69">
        <f>IF(O$5&lt;Sheet4!GR$7,1,0)</f>
        <v>1</v>
      </c>
      <c r="P196" s="69">
        <f>IF(P$5&lt;Sheet4!GR$7,1,0)</f>
        <v>1</v>
      </c>
      <c r="Q196" s="69">
        <f>IF(Q$5&lt;Sheet4!GR$7,1,0)</f>
        <v>0</v>
      </c>
      <c r="R196" s="36"/>
      <c r="S196" s="69">
        <f>IF(S$5&lt;Sheet4!GR$7,1,0)</f>
        <v>1</v>
      </c>
      <c r="T196" s="69">
        <f>IF(T$5&lt;Sheet4!GR$7,1,0)</f>
        <v>1</v>
      </c>
      <c r="U196" s="69">
        <f>IF(U$5&lt;Sheet4!GR$7,1,0)</f>
        <v>1</v>
      </c>
      <c r="V196" s="69">
        <f>IF(V$5&lt;Sheet4!GR$7,1,0)</f>
        <v>0</v>
      </c>
      <c r="W196" s="69">
        <f>IF(W$5&lt;Sheet4!GR$7,1,0)</f>
        <v>1</v>
      </c>
      <c r="X196" s="69">
        <f>IF(X$5&lt;Sheet4!GR$7,1,0)</f>
        <v>1</v>
      </c>
      <c r="Y196" s="69">
        <f>IF(Y$5&lt;Sheet4!GR$7,1,0)</f>
        <v>0</v>
      </c>
      <c r="Z196" s="69">
        <f>IF(Z$5&lt;Sheet4!GR$7,1,0)</f>
        <v>0</v>
      </c>
      <c r="AB196" t="str">
        <f t="shared" si="27"/>
        <v>01101101</v>
      </c>
      <c r="AC196" t="str">
        <f t="shared" si="28"/>
        <v>10110110</v>
      </c>
      <c r="AD196" t="str">
        <f t="shared" si="29"/>
        <v>11101100</v>
      </c>
    </row>
    <row r="197" spans="1:30" x14ac:dyDescent="0.25">
      <c r="A197" s="69">
        <f>IF(A$5&lt;Sheet4!GS$7,1,0)</f>
        <v>0</v>
      </c>
      <c r="B197" s="69">
        <f>IF(B$5&lt;Sheet4!GS$7,1,0)</f>
        <v>1</v>
      </c>
      <c r="C197" s="69">
        <f>IF(C$5&lt;Sheet4!GS$7,1,0)</f>
        <v>1</v>
      </c>
      <c r="D197" s="69">
        <f>IF(D$5&lt;Sheet4!GS$7,1,0)</f>
        <v>0</v>
      </c>
      <c r="E197" s="69">
        <f>IF(E$5&lt;Sheet4!GS$7,1,0)</f>
        <v>1</v>
      </c>
      <c r="F197" s="69">
        <f>IF(F$5&lt;Sheet4!GS$7,1,0)</f>
        <v>1</v>
      </c>
      <c r="G197" s="69">
        <f>IF(G$5&lt;Sheet4!GS$7,1,0)</f>
        <v>0</v>
      </c>
      <c r="H197" s="69">
        <f>IF(H$5&lt;Sheet4!GS$7,1,0)</f>
        <v>1</v>
      </c>
      <c r="I197" s="36"/>
      <c r="J197" s="69">
        <f>IF(J$5&lt;Sheet4!GS$7,1,0)</f>
        <v>1</v>
      </c>
      <c r="K197" s="69">
        <f>IF(K$5&lt;Sheet4!GS$7,1,0)</f>
        <v>0</v>
      </c>
      <c r="L197" s="69">
        <f>IF(L$5&lt;Sheet4!GS$7,1,0)</f>
        <v>1</v>
      </c>
      <c r="M197" s="69">
        <f>IF(M$5&lt;Sheet4!GS$7,1,0)</f>
        <v>1</v>
      </c>
      <c r="N197" s="69">
        <f>IF(N$5&lt;Sheet4!GS$7,1,0)</f>
        <v>0</v>
      </c>
      <c r="O197" s="69">
        <f>IF(O$5&lt;Sheet4!GS$7,1,0)</f>
        <v>1</v>
      </c>
      <c r="P197" s="69">
        <f>IF(P$5&lt;Sheet4!GS$7,1,0)</f>
        <v>1</v>
      </c>
      <c r="Q197" s="69">
        <f>IF(Q$5&lt;Sheet4!GS$7,1,0)</f>
        <v>0</v>
      </c>
      <c r="R197" s="36"/>
      <c r="S197" s="69">
        <f>IF(S$5&lt;Sheet4!GS$7,1,0)</f>
        <v>1</v>
      </c>
      <c r="T197" s="69">
        <f>IF(T$5&lt;Sheet4!GS$7,1,0)</f>
        <v>1</v>
      </c>
      <c r="U197" s="69">
        <f>IF(U$5&lt;Sheet4!GS$7,1,0)</f>
        <v>1</v>
      </c>
      <c r="V197" s="69">
        <f>IF(V$5&lt;Sheet4!GS$7,1,0)</f>
        <v>0</v>
      </c>
      <c r="W197" s="69">
        <f>IF(W$5&lt;Sheet4!GS$7,1,0)</f>
        <v>1</v>
      </c>
      <c r="X197" s="69">
        <f>IF(X$5&lt;Sheet4!GS$7,1,0)</f>
        <v>1</v>
      </c>
      <c r="Y197" s="69">
        <f>IF(Y$5&lt;Sheet4!GS$7,1,0)</f>
        <v>0</v>
      </c>
      <c r="Z197" s="69">
        <f>IF(Z$5&lt;Sheet4!GS$7,1,0)</f>
        <v>0</v>
      </c>
      <c r="AB197" t="str">
        <f t="shared" si="27"/>
        <v>01101101</v>
      </c>
      <c r="AC197" t="str">
        <f t="shared" si="28"/>
        <v>10110110</v>
      </c>
      <c r="AD197" t="str">
        <f t="shared" si="29"/>
        <v>11101100</v>
      </c>
    </row>
    <row r="198" spans="1:30" x14ac:dyDescent="0.25">
      <c r="A198" s="69">
        <f>IF(A$5&lt;Sheet4!GT$7,1,0)</f>
        <v>0</v>
      </c>
      <c r="B198" s="69">
        <f>IF(B$5&lt;Sheet4!GT$7,1,0)</f>
        <v>1</v>
      </c>
      <c r="C198" s="69">
        <f>IF(C$5&lt;Sheet4!GT$7,1,0)</f>
        <v>1</v>
      </c>
      <c r="D198" s="69">
        <f>IF(D$5&lt;Sheet4!GT$7,1,0)</f>
        <v>0</v>
      </c>
      <c r="E198" s="69">
        <f>IF(E$5&lt;Sheet4!GT$7,1,0)</f>
        <v>1</v>
      </c>
      <c r="F198" s="69">
        <f>IF(F$5&lt;Sheet4!GT$7,1,0)</f>
        <v>1</v>
      </c>
      <c r="G198" s="69">
        <f>IF(G$5&lt;Sheet4!GT$7,1,0)</f>
        <v>0</v>
      </c>
      <c r="H198" s="69">
        <f>IF(H$5&lt;Sheet4!GT$7,1,0)</f>
        <v>1</v>
      </c>
      <c r="I198" s="36"/>
      <c r="J198" s="69">
        <f>IF(J$5&lt;Sheet4!GT$7,1,0)</f>
        <v>1</v>
      </c>
      <c r="K198" s="69">
        <f>IF(K$5&lt;Sheet4!GT$7,1,0)</f>
        <v>0</v>
      </c>
      <c r="L198" s="69">
        <f>IF(L$5&lt;Sheet4!GT$7,1,0)</f>
        <v>1</v>
      </c>
      <c r="M198" s="69">
        <f>IF(M$5&lt;Sheet4!GT$7,1,0)</f>
        <v>1</v>
      </c>
      <c r="N198" s="69">
        <f>IF(N$5&lt;Sheet4!GT$7,1,0)</f>
        <v>0</v>
      </c>
      <c r="O198" s="69">
        <f>IF(O$5&lt;Sheet4!GT$7,1,0)</f>
        <v>1</v>
      </c>
      <c r="P198" s="69">
        <f>IF(P$5&lt;Sheet4!GT$7,1,0)</f>
        <v>1</v>
      </c>
      <c r="Q198" s="69">
        <f>IF(Q$5&lt;Sheet4!GT$7,1,0)</f>
        <v>0</v>
      </c>
      <c r="R198" s="36"/>
      <c r="S198" s="69">
        <f>IF(S$5&lt;Sheet4!GT$7,1,0)</f>
        <v>1</v>
      </c>
      <c r="T198" s="69">
        <f>IF(T$5&lt;Sheet4!GT$7,1,0)</f>
        <v>1</v>
      </c>
      <c r="U198" s="69">
        <f>IF(U$5&lt;Sheet4!GT$7,1,0)</f>
        <v>1</v>
      </c>
      <c r="V198" s="69">
        <f>IF(V$5&lt;Sheet4!GT$7,1,0)</f>
        <v>0</v>
      </c>
      <c r="W198" s="69">
        <f>IF(W$5&lt;Sheet4!GT$7,1,0)</f>
        <v>1</v>
      </c>
      <c r="X198" s="69">
        <f>IF(X$5&lt;Sheet4!GT$7,1,0)</f>
        <v>1</v>
      </c>
      <c r="Y198" s="69">
        <f>IF(Y$5&lt;Sheet4!GT$7,1,0)</f>
        <v>0</v>
      </c>
      <c r="Z198" s="69">
        <f>IF(Z$5&lt;Sheet4!GT$7,1,0)</f>
        <v>0</v>
      </c>
      <c r="AB198" t="str">
        <f t="shared" si="27"/>
        <v>01101101</v>
      </c>
      <c r="AC198" t="str">
        <f t="shared" si="28"/>
        <v>10110110</v>
      </c>
      <c r="AD198" t="str">
        <f t="shared" si="29"/>
        <v>11101100</v>
      </c>
    </row>
    <row r="199" spans="1:30" x14ac:dyDescent="0.25">
      <c r="A199" s="69">
        <f>IF(A$5&lt;Sheet4!GU$7,1,0)</f>
        <v>0</v>
      </c>
      <c r="B199" s="69">
        <f>IF(B$5&lt;Sheet4!GU$7,1,0)</f>
        <v>1</v>
      </c>
      <c r="C199" s="69">
        <f>IF(C$5&lt;Sheet4!GU$7,1,0)</f>
        <v>1</v>
      </c>
      <c r="D199" s="69">
        <f>IF(D$5&lt;Sheet4!GU$7,1,0)</f>
        <v>0</v>
      </c>
      <c r="E199" s="69">
        <f>IF(E$5&lt;Sheet4!GU$7,1,0)</f>
        <v>1</v>
      </c>
      <c r="F199" s="69">
        <f>IF(F$5&lt;Sheet4!GU$7,1,0)</f>
        <v>1</v>
      </c>
      <c r="G199" s="69">
        <f>IF(G$5&lt;Sheet4!GU$7,1,0)</f>
        <v>0</v>
      </c>
      <c r="H199" s="69">
        <f>IF(H$5&lt;Sheet4!GU$7,1,0)</f>
        <v>1</v>
      </c>
      <c r="I199" s="36"/>
      <c r="J199" s="69">
        <f>IF(J$5&lt;Sheet4!GU$7,1,0)</f>
        <v>1</v>
      </c>
      <c r="K199" s="69">
        <f>IF(K$5&lt;Sheet4!GU$7,1,0)</f>
        <v>0</v>
      </c>
      <c r="L199" s="69">
        <f>IF(L$5&lt;Sheet4!GU$7,1,0)</f>
        <v>1</v>
      </c>
      <c r="M199" s="69">
        <f>IF(M$5&lt;Sheet4!GU$7,1,0)</f>
        <v>1</v>
      </c>
      <c r="N199" s="69">
        <f>IF(N$5&lt;Sheet4!GU$7,1,0)</f>
        <v>0</v>
      </c>
      <c r="O199" s="69">
        <f>IF(O$5&lt;Sheet4!GU$7,1,0)</f>
        <v>1</v>
      </c>
      <c r="P199" s="69">
        <f>IF(P$5&lt;Sheet4!GU$7,1,0)</f>
        <v>1</v>
      </c>
      <c r="Q199" s="69">
        <f>IF(Q$5&lt;Sheet4!GU$7,1,0)</f>
        <v>0</v>
      </c>
      <c r="R199" s="36"/>
      <c r="S199" s="69">
        <f>IF(S$5&lt;Sheet4!GU$7,1,0)</f>
        <v>1</v>
      </c>
      <c r="T199" s="69">
        <f>IF(T$5&lt;Sheet4!GU$7,1,0)</f>
        <v>1</v>
      </c>
      <c r="U199" s="69">
        <f>IF(U$5&lt;Sheet4!GU$7,1,0)</f>
        <v>1</v>
      </c>
      <c r="V199" s="69">
        <f>IF(V$5&lt;Sheet4!GU$7,1,0)</f>
        <v>0</v>
      </c>
      <c r="W199" s="69">
        <f>IF(W$5&lt;Sheet4!GU$7,1,0)</f>
        <v>1</v>
      </c>
      <c r="X199" s="69">
        <f>IF(X$5&lt;Sheet4!GU$7,1,0)</f>
        <v>1</v>
      </c>
      <c r="Y199" s="69">
        <f>IF(Y$5&lt;Sheet4!GU$7,1,0)</f>
        <v>0</v>
      </c>
      <c r="Z199" s="69">
        <f>IF(Z$5&lt;Sheet4!GU$7,1,0)</f>
        <v>0</v>
      </c>
      <c r="AB199" t="str">
        <f t="shared" si="27"/>
        <v>01101101</v>
      </c>
      <c r="AC199" t="str">
        <f t="shared" si="28"/>
        <v>10110110</v>
      </c>
      <c r="AD199" t="str">
        <f t="shared" si="29"/>
        <v>11101100</v>
      </c>
    </row>
    <row r="200" spans="1:30" x14ac:dyDescent="0.25">
      <c r="A200" s="69">
        <f>IF(A$5&lt;Sheet4!GV$7,1,0)</f>
        <v>0</v>
      </c>
      <c r="B200" s="69">
        <f>IF(B$5&lt;Sheet4!GV$7,1,0)</f>
        <v>1</v>
      </c>
      <c r="C200" s="69">
        <f>IF(C$5&lt;Sheet4!GV$7,1,0)</f>
        <v>1</v>
      </c>
      <c r="D200" s="69">
        <f>IF(D$5&lt;Sheet4!GV$7,1,0)</f>
        <v>0</v>
      </c>
      <c r="E200" s="69">
        <f>IF(E$5&lt;Sheet4!GV$7,1,0)</f>
        <v>1</v>
      </c>
      <c r="F200" s="69">
        <f>IF(F$5&lt;Sheet4!GV$7,1,0)</f>
        <v>1</v>
      </c>
      <c r="G200" s="69">
        <f>IF(G$5&lt;Sheet4!GV$7,1,0)</f>
        <v>0</v>
      </c>
      <c r="H200" s="69">
        <f>IF(H$5&lt;Sheet4!GV$7,1,0)</f>
        <v>1</v>
      </c>
      <c r="I200" s="36"/>
      <c r="J200" s="69">
        <f>IF(J$5&lt;Sheet4!GV$7,1,0)</f>
        <v>1</v>
      </c>
      <c r="K200" s="69">
        <f>IF(K$5&lt;Sheet4!GV$7,1,0)</f>
        <v>0</v>
      </c>
      <c r="L200" s="69">
        <f>IF(L$5&lt;Sheet4!GV$7,1,0)</f>
        <v>1</v>
      </c>
      <c r="M200" s="69">
        <f>IF(M$5&lt;Sheet4!GV$7,1,0)</f>
        <v>1</v>
      </c>
      <c r="N200" s="69">
        <f>IF(N$5&lt;Sheet4!GV$7,1,0)</f>
        <v>0</v>
      </c>
      <c r="O200" s="69">
        <f>IF(O$5&lt;Sheet4!GV$7,1,0)</f>
        <v>1</v>
      </c>
      <c r="P200" s="69">
        <f>IF(P$5&lt;Sheet4!GV$7,1,0)</f>
        <v>1</v>
      </c>
      <c r="Q200" s="69">
        <f>IF(Q$5&lt;Sheet4!GV$7,1,0)</f>
        <v>0</v>
      </c>
      <c r="R200" s="36"/>
      <c r="S200" s="69">
        <f>IF(S$5&lt;Sheet4!GV$7,1,0)</f>
        <v>1</v>
      </c>
      <c r="T200" s="69">
        <f>IF(T$5&lt;Sheet4!GV$7,1,0)</f>
        <v>1</v>
      </c>
      <c r="U200" s="69">
        <f>IF(U$5&lt;Sheet4!GV$7,1,0)</f>
        <v>1</v>
      </c>
      <c r="V200" s="69">
        <f>IF(V$5&lt;Sheet4!GV$7,1,0)</f>
        <v>0</v>
      </c>
      <c r="W200" s="69">
        <f>IF(W$5&lt;Sheet4!GV$7,1,0)</f>
        <v>1</v>
      </c>
      <c r="X200" s="69">
        <f>IF(X$5&lt;Sheet4!GV$7,1,0)</f>
        <v>1</v>
      </c>
      <c r="Y200" s="69">
        <f>IF(Y$5&lt;Sheet4!GV$7,1,0)</f>
        <v>0</v>
      </c>
      <c r="Z200" s="69">
        <f>IF(Z$5&lt;Sheet4!GV$7,1,0)</f>
        <v>0</v>
      </c>
      <c r="AB200" t="str">
        <f t="shared" si="27"/>
        <v>01101101</v>
      </c>
      <c r="AC200" t="str">
        <f t="shared" si="28"/>
        <v>10110110</v>
      </c>
      <c r="AD200" t="str">
        <f t="shared" si="29"/>
        <v>11101100</v>
      </c>
    </row>
    <row r="201" spans="1:30" x14ac:dyDescent="0.25">
      <c r="A201" s="69">
        <f>IF(A$5&lt;Sheet4!GW$7,1,0)</f>
        <v>0</v>
      </c>
      <c r="B201" s="69">
        <f>IF(B$5&lt;Sheet4!GW$7,1,0)</f>
        <v>1</v>
      </c>
      <c r="C201" s="69">
        <f>IF(C$5&lt;Sheet4!GW$7,1,0)</f>
        <v>1</v>
      </c>
      <c r="D201" s="69">
        <f>IF(D$5&lt;Sheet4!GW$7,1,0)</f>
        <v>0</v>
      </c>
      <c r="E201" s="69">
        <f>IF(E$5&lt;Sheet4!GW$7,1,0)</f>
        <v>1</v>
      </c>
      <c r="F201" s="69">
        <f>IF(F$5&lt;Sheet4!GW$7,1,0)</f>
        <v>1</v>
      </c>
      <c r="G201" s="69">
        <f>IF(G$5&lt;Sheet4!GW$7,1,0)</f>
        <v>0</v>
      </c>
      <c r="H201" s="69">
        <f>IF(H$5&lt;Sheet4!GW$7,1,0)</f>
        <v>1</v>
      </c>
      <c r="I201" s="36"/>
      <c r="J201" s="69">
        <f>IF(J$5&lt;Sheet4!GW$7,1,0)</f>
        <v>1</v>
      </c>
      <c r="K201" s="69">
        <f>IF(K$5&lt;Sheet4!GW$7,1,0)</f>
        <v>0</v>
      </c>
      <c r="L201" s="69">
        <f>IF(L$5&lt;Sheet4!GW$7,1,0)</f>
        <v>1</v>
      </c>
      <c r="M201" s="69">
        <f>IF(M$5&lt;Sheet4!GW$7,1,0)</f>
        <v>1</v>
      </c>
      <c r="N201" s="69">
        <f>IF(N$5&lt;Sheet4!GW$7,1,0)</f>
        <v>0</v>
      </c>
      <c r="O201" s="69">
        <f>IF(O$5&lt;Sheet4!GW$7,1,0)</f>
        <v>1</v>
      </c>
      <c r="P201" s="69">
        <f>IF(P$5&lt;Sheet4!GW$7,1,0)</f>
        <v>1</v>
      </c>
      <c r="Q201" s="69">
        <f>IF(Q$5&lt;Sheet4!GW$7,1,0)</f>
        <v>0</v>
      </c>
      <c r="R201" s="36"/>
      <c r="S201" s="69">
        <f>IF(S$5&lt;Sheet4!GW$7,1,0)</f>
        <v>1</v>
      </c>
      <c r="T201" s="69">
        <f>IF(T$5&lt;Sheet4!GW$7,1,0)</f>
        <v>1</v>
      </c>
      <c r="U201" s="69">
        <f>IF(U$5&lt;Sheet4!GW$7,1,0)</f>
        <v>1</v>
      </c>
      <c r="V201" s="69">
        <f>IF(V$5&lt;Sheet4!GW$7,1,0)</f>
        <v>0</v>
      </c>
      <c r="W201" s="69">
        <f>IF(W$5&lt;Sheet4!GW$7,1,0)</f>
        <v>1</v>
      </c>
      <c r="X201" s="69">
        <f>IF(X$5&lt;Sheet4!GW$7,1,0)</f>
        <v>1</v>
      </c>
      <c r="Y201" s="69">
        <f>IF(Y$5&lt;Sheet4!GW$7,1,0)</f>
        <v>0</v>
      </c>
      <c r="Z201" s="69">
        <f>IF(Z$5&lt;Sheet4!GW$7,1,0)</f>
        <v>0</v>
      </c>
      <c r="AB201" t="str">
        <f t="shared" si="27"/>
        <v>01101101</v>
      </c>
      <c r="AC201" t="str">
        <f t="shared" si="28"/>
        <v>10110110</v>
      </c>
      <c r="AD201" t="str">
        <f t="shared" si="29"/>
        <v>11101100</v>
      </c>
    </row>
    <row r="202" spans="1:30" x14ac:dyDescent="0.25">
      <c r="A202" s="69">
        <f>IF(A$5&lt;Sheet4!GX$7,1,0)</f>
        <v>0</v>
      </c>
      <c r="B202" s="69">
        <f>IF(B$5&lt;Sheet4!GX$7,1,0)</f>
        <v>1</v>
      </c>
      <c r="C202" s="69">
        <f>IF(C$5&lt;Sheet4!GX$7,1,0)</f>
        <v>1</v>
      </c>
      <c r="D202" s="69">
        <f>IF(D$5&lt;Sheet4!GX$7,1,0)</f>
        <v>0</v>
      </c>
      <c r="E202" s="69">
        <f>IF(E$5&lt;Sheet4!GX$7,1,0)</f>
        <v>1</v>
      </c>
      <c r="F202" s="69">
        <f>IF(F$5&lt;Sheet4!GX$7,1,0)</f>
        <v>1</v>
      </c>
      <c r="G202" s="69">
        <f>IF(G$5&lt;Sheet4!GX$7,1,0)</f>
        <v>0</v>
      </c>
      <c r="H202" s="69">
        <f>IF(H$5&lt;Sheet4!GX$7,1,0)</f>
        <v>1</v>
      </c>
      <c r="I202" s="36"/>
      <c r="J202" s="69">
        <f>IF(J$5&lt;Sheet4!GX$7,1,0)</f>
        <v>1</v>
      </c>
      <c r="K202" s="69">
        <f>IF(K$5&lt;Sheet4!GX$7,1,0)</f>
        <v>0</v>
      </c>
      <c r="L202" s="69">
        <f>IF(L$5&lt;Sheet4!GX$7,1,0)</f>
        <v>1</v>
      </c>
      <c r="M202" s="69">
        <f>IF(M$5&lt;Sheet4!GX$7,1,0)</f>
        <v>1</v>
      </c>
      <c r="N202" s="69">
        <f>IF(N$5&lt;Sheet4!GX$7,1,0)</f>
        <v>0</v>
      </c>
      <c r="O202" s="69">
        <f>IF(O$5&lt;Sheet4!GX$7,1,0)</f>
        <v>1</v>
      </c>
      <c r="P202" s="69">
        <f>IF(P$5&lt;Sheet4!GX$7,1,0)</f>
        <v>1</v>
      </c>
      <c r="Q202" s="69">
        <f>IF(Q$5&lt;Sheet4!GX$7,1,0)</f>
        <v>0</v>
      </c>
      <c r="R202" s="36"/>
      <c r="S202" s="69">
        <f>IF(S$5&lt;Sheet4!GX$7,1,0)</f>
        <v>1</v>
      </c>
      <c r="T202" s="69">
        <f>IF(T$5&lt;Sheet4!GX$7,1,0)</f>
        <v>1</v>
      </c>
      <c r="U202" s="69">
        <f>IF(U$5&lt;Sheet4!GX$7,1,0)</f>
        <v>1</v>
      </c>
      <c r="V202" s="69">
        <f>IF(V$5&lt;Sheet4!GX$7,1,0)</f>
        <v>0</v>
      </c>
      <c r="W202" s="69">
        <f>IF(W$5&lt;Sheet4!GX$7,1,0)</f>
        <v>1</v>
      </c>
      <c r="X202" s="69">
        <f>IF(X$5&lt;Sheet4!GX$7,1,0)</f>
        <v>1</v>
      </c>
      <c r="Y202" s="69">
        <f>IF(Y$5&lt;Sheet4!GX$7,1,0)</f>
        <v>0</v>
      </c>
      <c r="Z202" s="69">
        <f>IF(Z$5&lt;Sheet4!GX$7,1,0)</f>
        <v>0</v>
      </c>
      <c r="AB202" t="str">
        <f t="shared" si="27"/>
        <v>01101101</v>
      </c>
      <c r="AC202" t="str">
        <f t="shared" si="28"/>
        <v>10110110</v>
      </c>
      <c r="AD202" t="str">
        <f t="shared" si="29"/>
        <v>11101100</v>
      </c>
    </row>
    <row r="203" spans="1:30" x14ac:dyDescent="0.25">
      <c r="A203" s="69">
        <f>IF(A$5&lt;Sheet4!GY$7,1,0)</f>
        <v>0</v>
      </c>
      <c r="B203" s="69">
        <f>IF(B$5&lt;Sheet4!GY$7,1,0)</f>
        <v>1</v>
      </c>
      <c r="C203" s="69">
        <f>IF(C$5&lt;Sheet4!GY$7,1,0)</f>
        <v>1</v>
      </c>
      <c r="D203" s="69">
        <f>IF(D$5&lt;Sheet4!GY$7,1,0)</f>
        <v>0</v>
      </c>
      <c r="E203" s="69">
        <f>IF(E$5&lt;Sheet4!GY$7,1,0)</f>
        <v>1</v>
      </c>
      <c r="F203" s="69">
        <f>IF(F$5&lt;Sheet4!GY$7,1,0)</f>
        <v>1</v>
      </c>
      <c r="G203" s="69">
        <f>IF(G$5&lt;Sheet4!GY$7,1,0)</f>
        <v>0</v>
      </c>
      <c r="H203" s="69">
        <f>IF(H$5&lt;Sheet4!GY$7,1,0)</f>
        <v>1</v>
      </c>
      <c r="I203" s="36"/>
      <c r="J203" s="69">
        <f>IF(J$5&lt;Sheet4!GY$7,1,0)</f>
        <v>1</v>
      </c>
      <c r="K203" s="69">
        <f>IF(K$5&lt;Sheet4!GY$7,1,0)</f>
        <v>0</v>
      </c>
      <c r="L203" s="69">
        <f>IF(L$5&lt;Sheet4!GY$7,1,0)</f>
        <v>1</v>
      </c>
      <c r="M203" s="69">
        <f>IF(M$5&lt;Sheet4!GY$7,1,0)</f>
        <v>1</v>
      </c>
      <c r="N203" s="69">
        <f>IF(N$5&lt;Sheet4!GY$7,1,0)</f>
        <v>0</v>
      </c>
      <c r="O203" s="69">
        <f>IF(O$5&lt;Sheet4!GY$7,1,0)</f>
        <v>1</v>
      </c>
      <c r="P203" s="69">
        <f>IF(P$5&lt;Sheet4!GY$7,1,0)</f>
        <v>1</v>
      </c>
      <c r="Q203" s="69">
        <f>IF(Q$5&lt;Sheet4!GY$7,1,0)</f>
        <v>0</v>
      </c>
      <c r="R203" s="36"/>
      <c r="S203" s="69">
        <f>IF(S$5&lt;Sheet4!GY$7,1,0)</f>
        <v>1</v>
      </c>
      <c r="T203" s="69">
        <f>IF(T$5&lt;Sheet4!GY$7,1,0)</f>
        <v>1</v>
      </c>
      <c r="U203" s="69">
        <f>IF(U$5&lt;Sheet4!GY$7,1,0)</f>
        <v>1</v>
      </c>
      <c r="V203" s="69">
        <f>IF(V$5&lt;Sheet4!GY$7,1,0)</f>
        <v>0</v>
      </c>
      <c r="W203" s="69">
        <f>IF(W$5&lt;Sheet4!GY$7,1,0)</f>
        <v>1</v>
      </c>
      <c r="X203" s="69">
        <f>IF(X$5&lt;Sheet4!GY$7,1,0)</f>
        <v>1</v>
      </c>
      <c r="Y203" s="69">
        <f>IF(Y$5&lt;Sheet4!GY$7,1,0)</f>
        <v>0</v>
      </c>
      <c r="Z203" s="69">
        <f>IF(Z$5&lt;Sheet4!GY$7,1,0)</f>
        <v>0</v>
      </c>
      <c r="AB203" t="str">
        <f t="shared" si="27"/>
        <v>01101101</v>
      </c>
      <c r="AC203" t="str">
        <f t="shared" si="28"/>
        <v>10110110</v>
      </c>
      <c r="AD203" t="str">
        <f t="shared" si="29"/>
        <v>11101100</v>
      </c>
    </row>
    <row r="204" spans="1:30" x14ac:dyDescent="0.25">
      <c r="A204" s="69">
        <f>IF(A$5&lt;Sheet4!GZ$7,1,0)</f>
        <v>0</v>
      </c>
      <c r="B204" s="69">
        <f>IF(B$5&lt;Sheet4!GZ$7,1,0)</f>
        <v>1</v>
      </c>
      <c r="C204" s="69">
        <f>IF(C$5&lt;Sheet4!GZ$7,1,0)</f>
        <v>1</v>
      </c>
      <c r="D204" s="69">
        <f>IF(D$5&lt;Sheet4!GZ$7,1,0)</f>
        <v>0</v>
      </c>
      <c r="E204" s="69">
        <f>IF(E$5&lt;Sheet4!GZ$7,1,0)</f>
        <v>1</v>
      </c>
      <c r="F204" s="69">
        <f>IF(F$5&lt;Sheet4!GZ$7,1,0)</f>
        <v>1</v>
      </c>
      <c r="G204" s="69">
        <f>IF(G$5&lt;Sheet4!GZ$7,1,0)</f>
        <v>0</v>
      </c>
      <c r="H204" s="69">
        <f>IF(H$5&lt;Sheet4!GZ$7,1,0)</f>
        <v>1</v>
      </c>
      <c r="I204" s="36"/>
      <c r="J204" s="69">
        <f>IF(J$5&lt;Sheet4!GZ$7,1,0)</f>
        <v>1</v>
      </c>
      <c r="K204" s="69">
        <f>IF(K$5&lt;Sheet4!GZ$7,1,0)</f>
        <v>0</v>
      </c>
      <c r="L204" s="69">
        <f>IF(L$5&lt;Sheet4!GZ$7,1,0)</f>
        <v>1</v>
      </c>
      <c r="M204" s="69">
        <f>IF(M$5&lt;Sheet4!GZ$7,1,0)</f>
        <v>1</v>
      </c>
      <c r="N204" s="69">
        <f>IF(N$5&lt;Sheet4!GZ$7,1,0)</f>
        <v>0</v>
      </c>
      <c r="O204" s="69">
        <f>IF(O$5&lt;Sheet4!GZ$7,1,0)</f>
        <v>1</v>
      </c>
      <c r="P204" s="69">
        <f>IF(P$5&lt;Sheet4!GZ$7,1,0)</f>
        <v>1</v>
      </c>
      <c r="Q204" s="69">
        <f>IF(Q$5&lt;Sheet4!GZ$7,1,0)</f>
        <v>0</v>
      </c>
      <c r="R204" s="36"/>
      <c r="S204" s="69">
        <f>IF(S$5&lt;Sheet4!GZ$7,1,0)</f>
        <v>1</v>
      </c>
      <c r="T204" s="69">
        <f>IF(T$5&lt;Sheet4!GZ$7,1,0)</f>
        <v>1</v>
      </c>
      <c r="U204" s="69">
        <f>IF(U$5&lt;Sheet4!GZ$7,1,0)</f>
        <v>1</v>
      </c>
      <c r="V204" s="69">
        <f>IF(V$5&lt;Sheet4!GZ$7,1,0)</f>
        <v>0</v>
      </c>
      <c r="W204" s="69">
        <f>IF(W$5&lt;Sheet4!GZ$7,1,0)</f>
        <v>1</v>
      </c>
      <c r="X204" s="69">
        <f>IF(X$5&lt;Sheet4!GZ$7,1,0)</f>
        <v>1</v>
      </c>
      <c r="Y204" s="69">
        <f>IF(Y$5&lt;Sheet4!GZ$7,1,0)</f>
        <v>0</v>
      </c>
      <c r="Z204" s="69">
        <f>IF(Z$5&lt;Sheet4!GZ$7,1,0)</f>
        <v>0</v>
      </c>
      <c r="AB204" t="str">
        <f t="shared" si="27"/>
        <v>01101101</v>
      </c>
      <c r="AC204" t="str">
        <f t="shared" si="28"/>
        <v>10110110</v>
      </c>
      <c r="AD204" t="str">
        <f t="shared" si="29"/>
        <v>11101100</v>
      </c>
    </row>
    <row r="205" spans="1:30" x14ac:dyDescent="0.25">
      <c r="A205" s="69">
        <f>IF(A$5&lt;Sheet4!HA$7,1,0)</f>
        <v>0</v>
      </c>
      <c r="B205" s="69">
        <f>IF(B$5&lt;Sheet4!HA$7,1,0)</f>
        <v>1</v>
      </c>
      <c r="C205" s="69">
        <f>IF(C$5&lt;Sheet4!HA$7,1,0)</f>
        <v>1</v>
      </c>
      <c r="D205" s="69">
        <f>IF(D$5&lt;Sheet4!HA$7,1,0)</f>
        <v>0</v>
      </c>
      <c r="E205" s="69">
        <f>IF(E$5&lt;Sheet4!HA$7,1,0)</f>
        <v>1</v>
      </c>
      <c r="F205" s="69">
        <f>IF(F$5&lt;Sheet4!HA$7,1,0)</f>
        <v>1</v>
      </c>
      <c r="G205" s="69">
        <f>IF(G$5&lt;Sheet4!HA$7,1,0)</f>
        <v>0</v>
      </c>
      <c r="H205" s="69">
        <f>IF(H$5&lt;Sheet4!HA$7,1,0)</f>
        <v>1</v>
      </c>
      <c r="I205" s="36"/>
      <c r="J205" s="69">
        <f>IF(J$5&lt;Sheet4!HA$7,1,0)</f>
        <v>1</v>
      </c>
      <c r="K205" s="69">
        <f>IF(K$5&lt;Sheet4!HA$7,1,0)</f>
        <v>0</v>
      </c>
      <c r="L205" s="69">
        <f>IF(L$5&lt;Sheet4!HA$7,1,0)</f>
        <v>1</v>
      </c>
      <c r="M205" s="69">
        <f>IF(M$5&lt;Sheet4!HA$7,1,0)</f>
        <v>1</v>
      </c>
      <c r="N205" s="69">
        <f>IF(N$5&lt;Sheet4!HA$7,1,0)</f>
        <v>0</v>
      </c>
      <c r="O205" s="69">
        <f>IF(O$5&lt;Sheet4!HA$7,1,0)</f>
        <v>1</v>
      </c>
      <c r="P205" s="69">
        <f>IF(P$5&lt;Sheet4!HA$7,1,0)</f>
        <v>1</v>
      </c>
      <c r="Q205" s="69">
        <f>IF(Q$5&lt;Sheet4!HA$7,1,0)</f>
        <v>0</v>
      </c>
      <c r="R205" s="36"/>
      <c r="S205" s="69">
        <f>IF(S$5&lt;Sheet4!HA$7,1,0)</f>
        <v>1</v>
      </c>
      <c r="T205" s="69">
        <f>IF(T$5&lt;Sheet4!HA$7,1,0)</f>
        <v>1</v>
      </c>
      <c r="U205" s="69">
        <f>IF(U$5&lt;Sheet4!HA$7,1,0)</f>
        <v>1</v>
      </c>
      <c r="V205" s="69">
        <f>IF(V$5&lt;Sheet4!HA$7,1,0)</f>
        <v>0</v>
      </c>
      <c r="W205" s="69">
        <f>IF(W$5&lt;Sheet4!HA$7,1,0)</f>
        <v>1</v>
      </c>
      <c r="X205" s="69">
        <f>IF(X$5&lt;Sheet4!HA$7,1,0)</f>
        <v>1</v>
      </c>
      <c r="Y205" s="69">
        <f>IF(Y$5&lt;Sheet4!HA$7,1,0)</f>
        <v>0</v>
      </c>
      <c r="Z205" s="69">
        <f>IF(Z$5&lt;Sheet4!HA$7,1,0)</f>
        <v>0</v>
      </c>
      <c r="AB205" t="str">
        <f t="shared" si="27"/>
        <v>01101101</v>
      </c>
      <c r="AC205" t="str">
        <f t="shared" si="28"/>
        <v>10110110</v>
      </c>
      <c r="AD205" t="str">
        <f t="shared" si="29"/>
        <v>11101100</v>
      </c>
    </row>
    <row r="206" spans="1:30" x14ac:dyDescent="0.25">
      <c r="A206" s="69">
        <f>IF(A$5&lt;Sheet4!HB$7,1,0)</f>
        <v>0</v>
      </c>
      <c r="B206" s="69">
        <f>IF(B$5&lt;Sheet4!HB$7,1,0)</f>
        <v>1</v>
      </c>
      <c r="C206" s="69">
        <f>IF(C$5&lt;Sheet4!HB$7,1,0)</f>
        <v>1</v>
      </c>
      <c r="D206" s="69">
        <f>IF(D$5&lt;Sheet4!HB$7,1,0)</f>
        <v>0</v>
      </c>
      <c r="E206" s="69">
        <f>IF(E$5&lt;Sheet4!HB$7,1,0)</f>
        <v>1</v>
      </c>
      <c r="F206" s="69">
        <f>IF(F$5&lt;Sheet4!HB$7,1,0)</f>
        <v>1</v>
      </c>
      <c r="G206" s="69">
        <f>IF(G$5&lt;Sheet4!HB$7,1,0)</f>
        <v>0</v>
      </c>
      <c r="H206" s="69">
        <f>IF(H$5&lt;Sheet4!HB$7,1,0)</f>
        <v>1</v>
      </c>
      <c r="I206" s="36"/>
      <c r="J206" s="69">
        <f>IF(J$5&lt;Sheet4!HB$7,1,0)</f>
        <v>1</v>
      </c>
      <c r="K206" s="69">
        <f>IF(K$5&lt;Sheet4!HB$7,1,0)</f>
        <v>0</v>
      </c>
      <c r="L206" s="69">
        <f>IF(L$5&lt;Sheet4!HB$7,1,0)</f>
        <v>1</v>
      </c>
      <c r="M206" s="69">
        <f>IF(M$5&lt;Sheet4!HB$7,1,0)</f>
        <v>1</v>
      </c>
      <c r="N206" s="69">
        <f>IF(N$5&lt;Sheet4!HB$7,1,0)</f>
        <v>0</v>
      </c>
      <c r="O206" s="69">
        <f>IF(O$5&lt;Sheet4!HB$7,1,0)</f>
        <v>1</v>
      </c>
      <c r="P206" s="69">
        <f>IF(P$5&lt;Sheet4!HB$7,1,0)</f>
        <v>1</v>
      </c>
      <c r="Q206" s="69">
        <f>IF(Q$5&lt;Sheet4!HB$7,1,0)</f>
        <v>0</v>
      </c>
      <c r="R206" s="36"/>
      <c r="S206" s="69">
        <f>IF(S$5&lt;Sheet4!HB$7,1,0)</f>
        <v>1</v>
      </c>
      <c r="T206" s="69">
        <f>IF(T$5&lt;Sheet4!HB$7,1,0)</f>
        <v>1</v>
      </c>
      <c r="U206" s="69">
        <f>IF(U$5&lt;Sheet4!HB$7,1,0)</f>
        <v>1</v>
      </c>
      <c r="V206" s="69">
        <f>IF(V$5&lt;Sheet4!HB$7,1,0)</f>
        <v>0</v>
      </c>
      <c r="W206" s="69">
        <f>IF(W$5&lt;Sheet4!HB$7,1,0)</f>
        <v>1</v>
      </c>
      <c r="X206" s="69">
        <f>IF(X$5&lt;Sheet4!HB$7,1,0)</f>
        <v>1</v>
      </c>
      <c r="Y206" s="69">
        <f>IF(Y$5&lt;Sheet4!HB$7,1,0)</f>
        <v>0</v>
      </c>
      <c r="Z206" s="69">
        <f>IF(Z$5&lt;Sheet4!HB$7,1,0)</f>
        <v>0</v>
      </c>
      <c r="AB206" t="str">
        <f t="shared" si="27"/>
        <v>01101101</v>
      </c>
      <c r="AC206" t="str">
        <f t="shared" si="28"/>
        <v>10110110</v>
      </c>
      <c r="AD206" t="str">
        <f t="shared" si="29"/>
        <v>11101100</v>
      </c>
    </row>
    <row r="207" spans="1:30" x14ac:dyDescent="0.25">
      <c r="A207" s="69">
        <f>IF(A$5&lt;Sheet4!HC$7,1,0)</f>
        <v>0</v>
      </c>
      <c r="B207" s="69">
        <f>IF(B$5&lt;Sheet4!HC$7,1,0)</f>
        <v>1</v>
      </c>
      <c r="C207" s="69">
        <f>IF(C$5&lt;Sheet4!HC$7,1,0)</f>
        <v>1</v>
      </c>
      <c r="D207" s="69">
        <f>IF(D$5&lt;Sheet4!HC$7,1,0)</f>
        <v>0</v>
      </c>
      <c r="E207" s="69">
        <f>IF(E$5&lt;Sheet4!HC$7,1,0)</f>
        <v>1</v>
      </c>
      <c r="F207" s="69">
        <f>IF(F$5&lt;Sheet4!HC$7,1,0)</f>
        <v>1</v>
      </c>
      <c r="G207" s="69">
        <f>IF(G$5&lt;Sheet4!HC$7,1,0)</f>
        <v>0</v>
      </c>
      <c r="H207" s="69">
        <f>IF(H$5&lt;Sheet4!HC$7,1,0)</f>
        <v>1</v>
      </c>
      <c r="I207" s="36"/>
      <c r="J207" s="69">
        <f>IF(J$5&lt;Sheet4!HC$7,1,0)</f>
        <v>1</v>
      </c>
      <c r="K207" s="69">
        <f>IF(K$5&lt;Sheet4!HC$7,1,0)</f>
        <v>0</v>
      </c>
      <c r="L207" s="69">
        <f>IF(L$5&lt;Sheet4!HC$7,1,0)</f>
        <v>1</v>
      </c>
      <c r="M207" s="69">
        <f>IF(M$5&lt;Sheet4!HC$7,1,0)</f>
        <v>1</v>
      </c>
      <c r="N207" s="69">
        <f>IF(N$5&lt;Sheet4!HC$7,1,0)</f>
        <v>0</v>
      </c>
      <c r="O207" s="69">
        <f>IF(O$5&lt;Sheet4!HC$7,1,0)</f>
        <v>1</v>
      </c>
      <c r="P207" s="69">
        <f>IF(P$5&lt;Sheet4!HC$7,1,0)</f>
        <v>1</v>
      </c>
      <c r="Q207" s="69">
        <f>IF(Q$5&lt;Sheet4!HC$7,1,0)</f>
        <v>0</v>
      </c>
      <c r="R207" s="36"/>
      <c r="S207" s="69">
        <f>IF(S$5&lt;Sheet4!HC$7,1,0)</f>
        <v>1</v>
      </c>
      <c r="T207" s="69">
        <f>IF(T$5&lt;Sheet4!HC$7,1,0)</f>
        <v>1</v>
      </c>
      <c r="U207" s="69">
        <f>IF(U$5&lt;Sheet4!HC$7,1,0)</f>
        <v>1</v>
      </c>
      <c r="V207" s="69">
        <f>IF(V$5&lt;Sheet4!HC$7,1,0)</f>
        <v>0</v>
      </c>
      <c r="W207" s="69">
        <f>IF(W$5&lt;Sheet4!HC$7,1,0)</f>
        <v>1</v>
      </c>
      <c r="X207" s="69">
        <f>IF(X$5&lt;Sheet4!HC$7,1,0)</f>
        <v>1</v>
      </c>
      <c r="Y207" s="69">
        <f>IF(Y$5&lt;Sheet4!HC$7,1,0)</f>
        <v>0</v>
      </c>
      <c r="Z207" s="69">
        <f>IF(Z$5&lt;Sheet4!HC$7,1,0)</f>
        <v>0</v>
      </c>
      <c r="AB207" t="str">
        <f t="shared" si="27"/>
        <v>01101101</v>
      </c>
      <c r="AC207" t="str">
        <f t="shared" si="28"/>
        <v>10110110</v>
      </c>
      <c r="AD207" t="str">
        <f t="shared" si="29"/>
        <v>11101100</v>
      </c>
    </row>
    <row r="208" spans="1:30" x14ac:dyDescent="0.25">
      <c r="A208" s="69">
        <f>IF(A$5&lt;Sheet4!HD$7,1,0)</f>
        <v>0</v>
      </c>
      <c r="B208" s="69">
        <f>IF(B$5&lt;Sheet4!HD$7,1,0)</f>
        <v>1</v>
      </c>
      <c r="C208" s="69">
        <f>IF(C$5&lt;Sheet4!HD$7,1,0)</f>
        <v>1</v>
      </c>
      <c r="D208" s="69">
        <f>IF(D$5&lt;Sheet4!HD$7,1,0)</f>
        <v>0</v>
      </c>
      <c r="E208" s="69">
        <f>IF(E$5&lt;Sheet4!HD$7,1,0)</f>
        <v>1</v>
      </c>
      <c r="F208" s="69">
        <f>IF(F$5&lt;Sheet4!HD$7,1,0)</f>
        <v>1</v>
      </c>
      <c r="G208" s="69">
        <f>IF(G$5&lt;Sheet4!HD$7,1,0)</f>
        <v>0</v>
      </c>
      <c r="H208" s="69">
        <f>IF(H$5&lt;Sheet4!HD$7,1,0)</f>
        <v>1</v>
      </c>
      <c r="I208" s="36"/>
      <c r="J208" s="69">
        <f>IF(J$5&lt;Sheet4!HD$7,1,0)</f>
        <v>1</v>
      </c>
      <c r="K208" s="69">
        <f>IF(K$5&lt;Sheet4!HD$7,1,0)</f>
        <v>0</v>
      </c>
      <c r="L208" s="69">
        <f>IF(L$5&lt;Sheet4!HD$7,1,0)</f>
        <v>1</v>
      </c>
      <c r="M208" s="69">
        <f>IF(M$5&lt;Sheet4!HD$7,1,0)</f>
        <v>1</v>
      </c>
      <c r="N208" s="69">
        <f>IF(N$5&lt;Sheet4!HD$7,1,0)</f>
        <v>0</v>
      </c>
      <c r="O208" s="69">
        <f>IF(O$5&lt;Sheet4!HD$7,1,0)</f>
        <v>1</v>
      </c>
      <c r="P208" s="69">
        <f>IF(P$5&lt;Sheet4!HD$7,1,0)</f>
        <v>1</v>
      </c>
      <c r="Q208" s="69">
        <f>IF(Q$5&lt;Sheet4!HD$7,1,0)</f>
        <v>0</v>
      </c>
      <c r="R208" s="36"/>
      <c r="S208" s="69">
        <f>IF(S$5&lt;Sheet4!HD$7,1,0)</f>
        <v>1</v>
      </c>
      <c r="T208" s="69">
        <f>IF(T$5&lt;Sheet4!HD$7,1,0)</f>
        <v>1</v>
      </c>
      <c r="U208" s="69">
        <f>IF(U$5&lt;Sheet4!HD$7,1,0)</f>
        <v>1</v>
      </c>
      <c r="V208" s="69">
        <f>IF(V$5&lt;Sheet4!HD$7,1,0)</f>
        <v>0</v>
      </c>
      <c r="W208" s="69">
        <f>IF(W$5&lt;Sheet4!HD$7,1,0)</f>
        <v>1</v>
      </c>
      <c r="X208" s="69">
        <f>IF(X$5&lt;Sheet4!HD$7,1,0)</f>
        <v>1</v>
      </c>
      <c r="Y208" s="69">
        <f>IF(Y$5&lt;Sheet4!HD$7,1,0)</f>
        <v>0</v>
      </c>
      <c r="Z208" s="69">
        <f>IF(Z$5&lt;Sheet4!HD$7,1,0)</f>
        <v>0</v>
      </c>
      <c r="AB208" t="str">
        <f t="shared" si="27"/>
        <v>01101101</v>
      </c>
      <c r="AC208" t="str">
        <f t="shared" si="28"/>
        <v>10110110</v>
      </c>
      <c r="AD208" t="str">
        <f t="shared" si="29"/>
        <v>11101100</v>
      </c>
    </row>
    <row r="209" spans="1:30" x14ac:dyDescent="0.25">
      <c r="A209" s="69">
        <f>IF(A$5&lt;Sheet4!HE$7,1,0)</f>
        <v>0</v>
      </c>
      <c r="B209" s="69">
        <f>IF(B$5&lt;Sheet4!HE$7,1,0)</f>
        <v>1</v>
      </c>
      <c r="C209" s="69">
        <f>IF(C$5&lt;Sheet4!HE$7,1,0)</f>
        <v>1</v>
      </c>
      <c r="D209" s="69">
        <f>IF(D$5&lt;Sheet4!HE$7,1,0)</f>
        <v>0</v>
      </c>
      <c r="E209" s="69">
        <f>IF(E$5&lt;Sheet4!HE$7,1,0)</f>
        <v>1</v>
      </c>
      <c r="F209" s="69">
        <f>IF(F$5&lt;Sheet4!HE$7,1,0)</f>
        <v>1</v>
      </c>
      <c r="G209" s="69">
        <f>IF(G$5&lt;Sheet4!HE$7,1,0)</f>
        <v>0</v>
      </c>
      <c r="H209" s="69">
        <f>IF(H$5&lt;Sheet4!HE$7,1,0)</f>
        <v>1</v>
      </c>
      <c r="I209" s="36"/>
      <c r="J209" s="69">
        <f>IF(J$5&lt;Sheet4!HE$7,1,0)</f>
        <v>1</v>
      </c>
      <c r="K209" s="69">
        <f>IF(K$5&lt;Sheet4!HE$7,1,0)</f>
        <v>0</v>
      </c>
      <c r="L209" s="69">
        <f>IF(L$5&lt;Sheet4!HE$7,1,0)</f>
        <v>1</v>
      </c>
      <c r="M209" s="69">
        <f>IF(M$5&lt;Sheet4!HE$7,1,0)</f>
        <v>1</v>
      </c>
      <c r="N209" s="69">
        <f>IF(N$5&lt;Sheet4!HE$7,1,0)</f>
        <v>0</v>
      </c>
      <c r="O209" s="69">
        <f>IF(O$5&lt;Sheet4!HE$7,1,0)</f>
        <v>1</v>
      </c>
      <c r="P209" s="69">
        <f>IF(P$5&lt;Sheet4!HE$7,1,0)</f>
        <v>1</v>
      </c>
      <c r="Q209" s="69">
        <f>IF(Q$5&lt;Sheet4!HE$7,1,0)</f>
        <v>0</v>
      </c>
      <c r="R209" s="36"/>
      <c r="S209" s="69">
        <f>IF(S$5&lt;Sheet4!HE$7,1,0)</f>
        <v>1</v>
      </c>
      <c r="T209" s="69">
        <f>IF(T$5&lt;Sheet4!HE$7,1,0)</f>
        <v>1</v>
      </c>
      <c r="U209" s="69">
        <f>IF(U$5&lt;Sheet4!HE$7,1,0)</f>
        <v>1</v>
      </c>
      <c r="V209" s="69">
        <f>IF(V$5&lt;Sheet4!HE$7,1,0)</f>
        <v>0</v>
      </c>
      <c r="W209" s="69">
        <f>IF(W$5&lt;Sheet4!HE$7,1,0)</f>
        <v>1</v>
      </c>
      <c r="X209" s="69">
        <f>IF(X$5&lt;Sheet4!HE$7,1,0)</f>
        <v>1</v>
      </c>
      <c r="Y209" s="69">
        <f>IF(Y$5&lt;Sheet4!HE$7,1,0)</f>
        <v>0</v>
      </c>
      <c r="Z209" s="69">
        <f>IF(Z$5&lt;Sheet4!HE$7,1,0)</f>
        <v>0</v>
      </c>
      <c r="AB209" t="str">
        <f t="shared" si="27"/>
        <v>01101101</v>
      </c>
      <c r="AC209" t="str">
        <f t="shared" si="28"/>
        <v>10110110</v>
      </c>
      <c r="AD209" t="str">
        <f t="shared" si="29"/>
        <v>11101100</v>
      </c>
    </row>
    <row r="210" spans="1:30" x14ac:dyDescent="0.25">
      <c r="A210" s="69">
        <f>IF(A$5&lt;Sheet4!HF$7,1,0)</f>
        <v>0</v>
      </c>
      <c r="B210" s="69">
        <f>IF(B$5&lt;Sheet4!HF$7,1,0)</f>
        <v>1</v>
      </c>
      <c r="C210" s="69">
        <f>IF(C$5&lt;Sheet4!HF$7,1,0)</f>
        <v>1</v>
      </c>
      <c r="D210" s="69">
        <f>IF(D$5&lt;Sheet4!HF$7,1,0)</f>
        <v>0</v>
      </c>
      <c r="E210" s="69">
        <f>IF(E$5&lt;Sheet4!HF$7,1,0)</f>
        <v>1</v>
      </c>
      <c r="F210" s="69">
        <f>IF(F$5&lt;Sheet4!HF$7,1,0)</f>
        <v>1</v>
      </c>
      <c r="G210" s="69">
        <f>IF(G$5&lt;Sheet4!HF$7,1,0)</f>
        <v>0</v>
      </c>
      <c r="H210" s="69">
        <f>IF(H$5&lt;Sheet4!HF$7,1,0)</f>
        <v>1</v>
      </c>
      <c r="I210" s="36"/>
      <c r="J210" s="69">
        <f>IF(J$5&lt;Sheet4!HF$7,1,0)</f>
        <v>1</v>
      </c>
      <c r="K210" s="69">
        <f>IF(K$5&lt;Sheet4!HF$7,1,0)</f>
        <v>0</v>
      </c>
      <c r="L210" s="69">
        <f>IF(L$5&lt;Sheet4!HF$7,1,0)</f>
        <v>1</v>
      </c>
      <c r="M210" s="69">
        <f>IF(M$5&lt;Sheet4!HF$7,1,0)</f>
        <v>1</v>
      </c>
      <c r="N210" s="69">
        <f>IF(N$5&lt;Sheet4!HF$7,1,0)</f>
        <v>0</v>
      </c>
      <c r="O210" s="69">
        <f>IF(O$5&lt;Sheet4!HF$7,1,0)</f>
        <v>1</v>
      </c>
      <c r="P210" s="69">
        <f>IF(P$5&lt;Sheet4!HF$7,1,0)</f>
        <v>1</v>
      </c>
      <c r="Q210" s="69">
        <f>IF(Q$5&lt;Sheet4!HF$7,1,0)</f>
        <v>0</v>
      </c>
      <c r="R210" s="36"/>
      <c r="S210" s="69">
        <f>IF(S$5&lt;Sheet4!HF$7,1,0)</f>
        <v>1</v>
      </c>
      <c r="T210" s="69">
        <f>IF(T$5&lt;Sheet4!HF$7,1,0)</f>
        <v>1</v>
      </c>
      <c r="U210" s="69">
        <f>IF(U$5&lt;Sheet4!HF$7,1,0)</f>
        <v>1</v>
      </c>
      <c r="V210" s="69">
        <f>IF(V$5&lt;Sheet4!HF$7,1,0)</f>
        <v>0</v>
      </c>
      <c r="W210" s="69">
        <f>IF(W$5&lt;Sheet4!HF$7,1,0)</f>
        <v>1</v>
      </c>
      <c r="X210" s="69">
        <f>IF(X$5&lt;Sheet4!HF$7,1,0)</f>
        <v>1</v>
      </c>
      <c r="Y210" s="69">
        <f>IF(Y$5&lt;Sheet4!HF$7,1,0)</f>
        <v>0</v>
      </c>
      <c r="Z210" s="69">
        <f>IF(Z$5&lt;Sheet4!HF$7,1,0)</f>
        <v>0</v>
      </c>
      <c r="AB210" t="str">
        <f t="shared" si="27"/>
        <v>01101101</v>
      </c>
      <c r="AC210" t="str">
        <f t="shared" si="28"/>
        <v>10110110</v>
      </c>
      <c r="AD210" t="str">
        <f t="shared" si="29"/>
        <v>11101100</v>
      </c>
    </row>
    <row r="211" spans="1:30" x14ac:dyDescent="0.25">
      <c r="A211" s="69">
        <f>IF(A$5&lt;Sheet4!HG$7,1,0)</f>
        <v>1</v>
      </c>
      <c r="B211" s="69">
        <f>IF(B$5&lt;Sheet4!HG$7,1,0)</f>
        <v>1</v>
      </c>
      <c r="C211" s="69">
        <f>IF(C$5&lt;Sheet4!HG$7,1,0)</f>
        <v>1</v>
      </c>
      <c r="D211" s="69">
        <f>IF(D$5&lt;Sheet4!HG$7,1,0)</f>
        <v>0</v>
      </c>
      <c r="E211" s="69">
        <f>IF(E$5&lt;Sheet4!HG$7,1,0)</f>
        <v>1</v>
      </c>
      <c r="F211" s="69">
        <f>IF(F$5&lt;Sheet4!HG$7,1,0)</f>
        <v>1</v>
      </c>
      <c r="G211" s="69">
        <f>IF(G$5&lt;Sheet4!HG$7,1,0)</f>
        <v>0</v>
      </c>
      <c r="H211" s="69">
        <f>IF(H$5&lt;Sheet4!HG$7,1,0)</f>
        <v>1</v>
      </c>
      <c r="I211" s="36"/>
      <c r="J211" s="69">
        <f>IF(J$5&lt;Sheet4!HG$7,1,0)</f>
        <v>1</v>
      </c>
      <c r="K211" s="69">
        <f>IF(K$5&lt;Sheet4!HG$7,1,0)</f>
        <v>0</v>
      </c>
      <c r="L211" s="69">
        <f>IF(L$5&lt;Sheet4!HG$7,1,0)</f>
        <v>1</v>
      </c>
      <c r="M211" s="69">
        <f>IF(M$5&lt;Sheet4!HG$7,1,0)</f>
        <v>1</v>
      </c>
      <c r="N211" s="69">
        <f>IF(N$5&lt;Sheet4!HG$7,1,0)</f>
        <v>0</v>
      </c>
      <c r="O211" s="69">
        <f>IF(O$5&lt;Sheet4!HG$7,1,0)</f>
        <v>1</v>
      </c>
      <c r="P211" s="69">
        <f>IF(P$5&lt;Sheet4!HG$7,1,0)</f>
        <v>1</v>
      </c>
      <c r="Q211" s="69">
        <f>IF(Q$5&lt;Sheet4!HG$7,1,0)</f>
        <v>0</v>
      </c>
      <c r="R211" s="36"/>
      <c r="S211" s="69">
        <f>IF(S$5&lt;Sheet4!HG$7,1,0)</f>
        <v>1</v>
      </c>
      <c r="T211" s="69">
        <f>IF(T$5&lt;Sheet4!HG$7,1,0)</f>
        <v>1</v>
      </c>
      <c r="U211" s="69">
        <f>IF(U$5&lt;Sheet4!HG$7,1,0)</f>
        <v>1</v>
      </c>
      <c r="V211" s="69">
        <f>IF(V$5&lt;Sheet4!HG$7,1,0)</f>
        <v>0</v>
      </c>
      <c r="W211" s="69">
        <f>IF(W$5&lt;Sheet4!HG$7,1,0)</f>
        <v>1</v>
      </c>
      <c r="X211" s="69">
        <f>IF(X$5&lt;Sheet4!HG$7,1,0)</f>
        <v>1</v>
      </c>
      <c r="Y211" s="69">
        <f>IF(Y$5&lt;Sheet4!HG$7,1,0)</f>
        <v>0</v>
      </c>
      <c r="Z211" s="69">
        <f>IF(Z$5&lt;Sheet4!HG$7,1,0)</f>
        <v>0</v>
      </c>
      <c r="AB211" t="str">
        <f t="shared" si="27"/>
        <v>11101101</v>
      </c>
      <c r="AC211" t="str">
        <f t="shared" si="28"/>
        <v>10110110</v>
      </c>
      <c r="AD211" t="str">
        <f t="shared" si="29"/>
        <v>11101100</v>
      </c>
    </row>
    <row r="212" spans="1:30" x14ac:dyDescent="0.25">
      <c r="A212" s="69">
        <f>IF(A$5&lt;Sheet4!HH$7,1,0)</f>
        <v>1</v>
      </c>
      <c r="B212" s="69">
        <f>IF(B$5&lt;Sheet4!HH$7,1,0)</f>
        <v>1</v>
      </c>
      <c r="C212" s="69">
        <f>IF(C$5&lt;Sheet4!HH$7,1,0)</f>
        <v>1</v>
      </c>
      <c r="D212" s="69">
        <f>IF(D$5&lt;Sheet4!HH$7,1,0)</f>
        <v>0</v>
      </c>
      <c r="E212" s="69">
        <f>IF(E$5&lt;Sheet4!HH$7,1,0)</f>
        <v>1</v>
      </c>
      <c r="F212" s="69">
        <f>IF(F$5&lt;Sheet4!HH$7,1,0)</f>
        <v>1</v>
      </c>
      <c r="G212" s="69">
        <f>IF(G$5&lt;Sheet4!HH$7,1,0)</f>
        <v>0</v>
      </c>
      <c r="H212" s="69">
        <f>IF(H$5&lt;Sheet4!HH$7,1,0)</f>
        <v>1</v>
      </c>
      <c r="I212" s="36"/>
      <c r="J212" s="69">
        <f>IF(J$5&lt;Sheet4!HH$7,1,0)</f>
        <v>1</v>
      </c>
      <c r="K212" s="69">
        <f>IF(K$5&lt;Sheet4!HH$7,1,0)</f>
        <v>0</v>
      </c>
      <c r="L212" s="69">
        <f>IF(L$5&lt;Sheet4!HH$7,1,0)</f>
        <v>1</v>
      </c>
      <c r="M212" s="69">
        <f>IF(M$5&lt;Sheet4!HH$7,1,0)</f>
        <v>1</v>
      </c>
      <c r="N212" s="69">
        <f>IF(N$5&lt;Sheet4!HH$7,1,0)</f>
        <v>0</v>
      </c>
      <c r="O212" s="69">
        <f>IF(O$5&lt;Sheet4!HH$7,1,0)</f>
        <v>1</v>
      </c>
      <c r="P212" s="69">
        <f>IF(P$5&lt;Sheet4!HH$7,1,0)</f>
        <v>1</v>
      </c>
      <c r="Q212" s="69">
        <f>IF(Q$5&lt;Sheet4!HH$7,1,0)</f>
        <v>0</v>
      </c>
      <c r="R212" s="36"/>
      <c r="S212" s="69">
        <f>IF(S$5&lt;Sheet4!HH$7,1,0)</f>
        <v>1</v>
      </c>
      <c r="T212" s="69">
        <f>IF(T$5&lt;Sheet4!HH$7,1,0)</f>
        <v>1</v>
      </c>
      <c r="U212" s="69">
        <f>IF(U$5&lt;Sheet4!HH$7,1,0)</f>
        <v>1</v>
      </c>
      <c r="V212" s="69">
        <f>IF(V$5&lt;Sheet4!HH$7,1,0)</f>
        <v>0</v>
      </c>
      <c r="W212" s="69">
        <f>IF(W$5&lt;Sheet4!HH$7,1,0)</f>
        <v>1</v>
      </c>
      <c r="X212" s="69">
        <f>IF(X$5&lt;Sheet4!HH$7,1,0)</f>
        <v>1</v>
      </c>
      <c r="Y212" s="69">
        <f>IF(Y$5&lt;Sheet4!HH$7,1,0)</f>
        <v>0</v>
      </c>
      <c r="Z212" s="69">
        <f>IF(Z$5&lt;Sheet4!HH$7,1,0)</f>
        <v>0</v>
      </c>
      <c r="AB212" t="str">
        <f t="shared" si="27"/>
        <v>11101101</v>
      </c>
      <c r="AC212" t="str">
        <f t="shared" si="28"/>
        <v>10110110</v>
      </c>
      <c r="AD212" t="str">
        <f t="shared" si="29"/>
        <v>11101100</v>
      </c>
    </row>
    <row r="213" spans="1:30" x14ac:dyDescent="0.25">
      <c r="A213" s="69">
        <f>IF(A$5&lt;Sheet4!HI$7,1,0)</f>
        <v>1</v>
      </c>
      <c r="B213" s="69">
        <f>IF(B$5&lt;Sheet4!HI$7,1,0)</f>
        <v>1</v>
      </c>
      <c r="C213" s="69">
        <f>IF(C$5&lt;Sheet4!HI$7,1,0)</f>
        <v>1</v>
      </c>
      <c r="D213" s="69">
        <f>IF(D$5&lt;Sheet4!HI$7,1,0)</f>
        <v>0</v>
      </c>
      <c r="E213" s="69">
        <f>IF(E$5&lt;Sheet4!HI$7,1,0)</f>
        <v>1</v>
      </c>
      <c r="F213" s="69">
        <f>IF(F$5&lt;Sheet4!HI$7,1,0)</f>
        <v>1</v>
      </c>
      <c r="G213" s="69">
        <f>IF(G$5&lt;Sheet4!HI$7,1,0)</f>
        <v>0</v>
      </c>
      <c r="H213" s="69">
        <f>IF(H$5&lt;Sheet4!HI$7,1,0)</f>
        <v>1</v>
      </c>
      <c r="I213" s="36"/>
      <c r="J213" s="69">
        <f>IF(J$5&lt;Sheet4!HI$7,1,0)</f>
        <v>1</v>
      </c>
      <c r="K213" s="69">
        <f>IF(K$5&lt;Sheet4!HI$7,1,0)</f>
        <v>1</v>
      </c>
      <c r="L213" s="69">
        <f>IF(L$5&lt;Sheet4!HI$7,1,0)</f>
        <v>1</v>
      </c>
      <c r="M213" s="69">
        <f>IF(M$5&lt;Sheet4!HI$7,1,0)</f>
        <v>1</v>
      </c>
      <c r="N213" s="69">
        <f>IF(N$5&lt;Sheet4!HI$7,1,0)</f>
        <v>0</v>
      </c>
      <c r="O213" s="69">
        <f>IF(O$5&lt;Sheet4!HI$7,1,0)</f>
        <v>1</v>
      </c>
      <c r="P213" s="69">
        <f>IF(P$5&lt;Sheet4!HI$7,1,0)</f>
        <v>1</v>
      </c>
      <c r="Q213" s="69">
        <f>IF(Q$5&lt;Sheet4!HI$7,1,0)</f>
        <v>0</v>
      </c>
      <c r="R213" s="36"/>
      <c r="S213" s="69">
        <f>IF(S$5&lt;Sheet4!HI$7,1,0)</f>
        <v>1</v>
      </c>
      <c r="T213" s="69">
        <f>IF(T$5&lt;Sheet4!HI$7,1,0)</f>
        <v>1</v>
      </c>
      <c r="U213" s="69">
        <f>IF(U$5&lt;Sheet4!HI$7,1,0)</f>
        <v>1</v>
      </c>
      <c r="V213" s="69">
        <f>IF(V$5&lt;Sheet4!HI$7,1,0)</f>
        <v>1</v>
      </c>
      <c r="W213" s="69">
        <f>IF(W$5&lt;Sheet4!HI$7,1,0)</f>
        <v>1</v>
      </c>
      <c r="X213" s="69">
        <f>IF(X$5&lt;Sheet4!HI$7,1,0)</f>
        <v>1</v>
      </c>
      <c r="Y213" s="69">
        <f>IF(Y$5&lt;Sheet4!HI$7,1,0)</f>
        <v>0</v>
      </c>
      <c r="Z213" s="69">
        <f>IF(Z$5&lt;Sheet4!HI$7,1,0)</f>
        <v>0</v>
      </c>
      <c r="AB213" t="str">
        <f t="shared" si="27"/>
        <v>11101101</v>
      </c>
      <c r="AC213" t="str">
        <f t="shared" si="28"/>
        <v>11110110</v>
      </c>
      <c r="AD213" t="str">
        <f t="shared" si="29"/>
        <v>11111100</v>
      </c>
    </row>
    <row r="214" spans="1:30" x14ac:dyDescent="0.25">
      <c r="A214" s="69">
        <f>IF(A$5&lt;Sheet4!HJ$7,1,0)</f>
        <v>1</v>
      </c>
      <c r="B214" s="69">
        <f>IF(B$5&lt;Sheet4!HJ$7,1,0)</f>
        <v>1</v>
      </c>
      <c r="C214" s="69">
        <f>IF(C$5&lt;Sheet4!HJ$7,1,0)</f>
        <v>1</v>
      </c>
      <c r="D214" s="69">
        <f>IF(D$5&lt;Sheet4!HJ$7,1,0)</f>
        <v>0</v>
      </c>
      <c r="E214" s="69">
        <f>IF(E$5&lt;Sheet4!HJ$7,1,0)</f>
        <v>1</v>
      </c>
      <c r="F214" s="69">
        <f>IF(F$5&lt;Sheet4!HJ$7,1,0)</f>
        <v>1</v>
      </c>
      <c r="G214" s="69">
        <f>IF(G$5&lt;Sheet4!HJ$7,1,0)</f>
        <v>0</v>
      </c>
      <c r="H214" s="69">
        <f>IF(H$5&lt;Sheet4!HJ$7,1,0)</f>
        <v>1</v>
      </c>
      <c r="I214" s="36"/>
      <c r="J214" s="69">
        <f>IF(J$5&lt;Sheet4!HJ$7,1,0)</f>
        <v>1</v>
      </c>
      <c r="K214" s="69">
        <f>IF(K$5&lt;Sheet4!HJ$7,1,0)</f>
        <v>1</v>
      </c>
      <c r="L214" s="69">
        <f>IF(L$5&lt;Sheet4!HJ$7,1,0)</f>
        <v>1</v>
      </c>
      <c r="M214" s="69">
        <f>IF(M$5&lt;Sheet4!HJ$7,1,0)</f>
        <v>1</v>
      </c>
      <c r="N214" s="69">
        <f>IF(N$5&lt;Sheet4!HJ$7,1,0)</f>
        <v>0</v>
      </c>
      <c r="O214" s="69">
        <f>IF(O$5&lt;Sheet4!HJ$7,1,0)</f>
        <v>1</v>
      </c>
      <c r="P214" s="69">
        <f>IF(P$5&lt;Sheet4!HJ$7,1,0)</f>
        <v>1</v>
      </c>
      <c r="Q214" s="69">
        <f>IF(Q$5&lt;Sheet4!HJ$7,1,0)</f>
        <v>0</v>
      </c>
      <c r="R214" s="36"/>
      <c r="S214" s="69">
        <f>IF(S$5&lt;Sheet4!HJ$7,1,0)</f>
        <v>1</v>
      </c>
      <c r="T214" s="69">
        <f>IF(T$5&lt;Sheet4!HJ$7,1,0)</f>
        <v>1</v>
      </c>
      <c r="U214" s="69">
        <f>IF(U$5&lt;Sheet4!HJ$7,1,0)</f>
        <v>1</v>
      </c>
      <c r="V214" s="69">
        <f>IF(V$5&lt;Sheet4!HJ$7,1,0)</f>
        <v>1</v>
      </c>
      <c r="W214" s="69">
        <f>IF(W$5&lt;Sheet4!HJ$7,1,0)</f>
        <v>1</v>
      </c>
      <c r="X214" s="69">
        <f>IF(X$5&lt;Sheet4!HJ$7,1,0)</f>
        <v>1</v>
      </c>
      <c r="Y214" s="69">
        <f>IF(Y$5&lt;Sheet4!HJ$7,1,0)</f>
        <v>0</v>
      </c>
      <c r="Z214" s="69">
        <f>IF(Z$5&lt;Sheet4!HJ$7,1,0)</f>
        <v>0</v>
      </c>
      <c r="AB214" t="str">
        <f t="shared" si="27"/>
        <v>11101101</v>
      </c>
      <c r="AC214" t="str">
        <f t="shared" si="28"/>
        <v>11110110</v>
      </c>
      <c r="AD214" t="str">
        <f t="shared" si="29"/>
        <v>11111100</v>
      </c>
    </row>
    <row r="215" spans="1:30" x14ac:dyDescent="0.25">
      <c r="A215" s="69">
        <f>IF(A$5&lt;Sheet4!HK$7,1,0)</f>
        <v>1</v>
      </c>
      <c r="B215" s="69">
        <f>IF(B$5&lt;Sheet4!HK$7,1,0)</f>
        <v>1</v>
      </c>
      <c r="C215" s="69">
        <f>IF(C$5&lt;Sheet4!HK$7,1,0)</f>
        <v>1</v>
      </c>
      <c r="D215" s="69">
        <f>IF(D$5&lt;Sheet4!HK$7,1,0)</f>
        <v>0</v>
      </c>
      <c r="E215" s="69">
        <f>IF(E$5&lt;Sheet4!HK$7,1,0)</f>
        <v>1</v>
      </c>
      <c r="F215" s="69">
        <f>IF(F$5&lt;Sheet4!HK$7,1,0)</f>
        <v>1</v>
      </c>
      <c r="G215" s="69">
        <f>IF(G$5&lt;Sheet4!HK$7,1,0)</f>
        <v>0</v>
      </c>
      <c r="H215" s="69">
        <f>IF(H$5&lt;Sheet4!HK$7,1,0)</f>
        <v>1</v>
      </c>
      <c r="I215" s="36"/>
      <c r="J215" s="69">
        <f>IF(J$5&lt;Sheet4!HK$7,1,0)</f>
        <v>1</v>
      </c>
      <c r="K215" s="69">
        <f>IF(K$5&lt;Sheet4!HK$7,1,0)</f>
        <v>1</v>
      </c>
      <c r="L215" s="69">
        <f>IF(L$5&lt;Sheet4!HK$7,1,0)</f>
        <v>1</v>
      </c>
      <c r="M215" s="69">
        <f>IF(M$5&lt;Sheet4!HK$7,1,0)</f>
        <v>1</v>
      </c>
      <c r="N215" s="69">
        <f>IF(N$5&lt;Sheet4!HK$7,1,0)</f>
        <v>0</v>
      </c>
      <c r="O215" s="69">
        <f>IF(O$5&lt;Sheet4!HK$7,1,0)</f>
        <v>1</v>
      </c>
      <c r="P215" s="69">
        <f>IF(P$5&lt;Sheet4!HK$7,1,0)</f>
        <v>1</v>
      </c>
      <c r="Q215" s="69">
        <f>IF(Q$5&lt;Sheet4!HK$7,1,0)</f>
        <v>0</v>
      </c>
      <c r="R215" s="36"/>
      <c r="S215" s="69">
        <f>IF(S$5&lt;Sheet4!HK$7,1,0)</f>
        <v>1</v>
      </c>
      <c r="T215" s="69">
        <f>IF(T$5&lt;Sheet4!HK$7,1,0)</f>
        <v>1</v>
      </c>
      <c r="U215" s="69">
        <f>IF(U$5&lt;Sheet4!HK$7,1,0)</f>
        <v>1</v>
      </c>
      <c r="V215" s="69">
        <f>IF(V$5&lt;Sheet4!HK$7,1,0)</f>
        <v>1</v>
      </c>
      <c r="W215" s="69">
        <f>IF(W$5&lt;Sheet4!HK$7,1,0)</f>
        <v>1</v>
      </c>
      <c r="X215" s="69">
        <f>IF(X$5&lt;Sheet4!HK$7,1,0)</f>
        <v>1</v>
      </c>
      <c r="Y215" s="69">
        <f>IF(Y$5&lt;Sheet4!HK$7,1,0)</f>
        <v>0</v>
      </c>
      <c r="Z215" s="69">
        <f>IF(Z$5&lt;Sheet4!HK$7,1,0)</f>
        <v>0</v>
      </c>
      <c r="AB215" t="str">
        <f t="shared" si="27"/>
        <v>11101101</v>
      </c>
      <c r="AC215" t="str">
        <f t="shared" si="28"/>
        <v>11110110</v>
      </c>
      <c r="AD215" t="str">
        <f t="shared" si="29"/>
        <v>11111100</v>
      </c>
    </row>
    <row r="216" spans="1:30" x14ac:dyDescent="0.25">
      <c r="A216" s="69">
        <f>IF(A$5&lt;Sheet4!HL$7,1,0)</f>
        <v>1</v>
      </c>
      <c r="B216" s="69">
        <f>IF(B$5&lt;Sheet4!HL$7,1,0)</f>
        <v>1</v>
      </c>
      <c r="C216" s="69">
        <f>IF(C$5&lt;Sheet4!HL$7,1,0)</f>
        <v>1</v>
      </c>
      <c r="D216" s="69">
        <f>IF(D$5&lt;Sheet4!HL$7,1,0)</f>
        <v>0</v>
      </c>
      <c r="E216" s="69">
        <f>IF(E$5&lt;Sheet4!HL$7,1,0)</f>
        <v>1</v>
      </c>
      <c r="F216" s="69">
        <f>IF(F$5&lt;Sheet4!HL$7,1,0)</f>
        <v>1</v>
      </c>
      <c r="G216" s="69">
        <f>IF(G$5&lt;Sheet4!HL$7,1,0)</f>
        <v>0</v>
      </c>
      <c r="H216" s="69">
        <f>IF(H$5&lt;Sheet4!HL$7,1,0)</f>
        <v>1</v>
      </c>
      <c r="I216" s="36"/>
      <c r="J216" s="69">
        <f>IF(J$5&lt;Sheet4!HL$7,1,0)</f>
        <v>1</v>
      </c>
      <c r="K216" s="69">
        <f>IF(K$5&lt;Sheet4!HL$7,1,0)</f>
        <v>1</v>
      </c>
      <c r="L216" s="69">
        <f>IF(L$5&lt;Sheet4!HL$7,1,0)</f>
        <v>1</v>
      </c>
      <c r="M216" s="69">
        <f>IF(M$5&lt;Sheet4!HL$7,1,0)</f>
        <v>1</v>
      </c>
      <c r="N216" s="69">
        <f>IF(N$5&lt;Sheet4!HL$7,1,0)</f>
        <v>0</v>
      </c>
      <c r="O216" s="69">
        <f>IF(O$5&lt;Sheet4!HL$7,1,0)</f>
        <v>1</v>
      </c>
      <c r="P216" s="69">
        <f>IF(P$5&lt;Sheet4!HL$7,1,0)</f>
        <v>1</v>
      </c>
      <c r="Q216" s="69">
        <f>IF(Q$5&lt;Sheet4!HL$7,1,0)</f>
        <v>0</v>
      </c>
      <c r="R216" s="36"/>
      <c r="S216" s="69">
        <f>IF(S$5&lt;Sheet4!HL$7,1,0)</f>
        <v>1</v>
      </c>
      <c r="T216" s="69">
        <f>IF(T$5&lt;Sheet4!HL$7,1,0)</f>
        <v>1</v>
      </c>
      <c r="U216" s="69">
        <f>IF(U$5&lt;Sheet4!HL$7,1,0)</f>
        <v>1</v>
      </c>
      <c r="V216" s="69">
        <f>IF(V$5&lt;Sheet4!HL$7,1,0)</f>
        <v>1</v>
      </c>
      <c r="W216" s="69">
        <f>IF(W$5&lt;Sheet4!HL$7,1,0)</f>
        <v>1</v>
      </c>
      <c r="X216" s="69">
        <f>IF(X$5&lt;Sheet4!HL$7,1,0)</f>
        <v>1</v>
      </c>
      <c r="Y216" s="69">
        <f>IF(Y$5&lt;Sheet4!HL$7,1,0)</f>
        <v>0</v>
      </c>
      <c r="Z216" s="69">
        <f>IF(Z$5&lt;Sheet4!HL$7,1,0)</f>
        <v>0</v>
      </c>
      <c r="AB216" t="str">
        <f t="shared" si="27"/>
        <v>11101101</v>
      </c>
      <c r="AC216" t="str">
        <f t="shared" si="28"/>
        <v>11110110</v>
      </c>
      <c r="AD216" t="str">
        <f t="shared" si="29"/>
        <v>11111100</v>
      </c>
    </row>
    <row r="217" spans="1:30" x14ac:dyDescent="0.25">
      <c r="A217" s="69">
        <f>IF(A$5&lt;Sheet4!HM$7,1,0)</f>
        <v>1</v>
      </c>
      <c r="B217" s="69">
        <f>IF(B$5&lt;Sheet4!HM$7,1,0)</f>
        <v>1</v>
      </c>
      <c r="C217" s="69">
        <f>IF(C$5&lt;Sheet4!HM$7,1,0)</f>
        <v>1</v>
      </c>
      <c r="D217" s="69">
        <f>IF(D$5&lt;Sheet4!HM$7,1,0)</f>
        <v>0</v>
      </c>
      <c r="E217" s="69">
        <f>IF(E$5&lt;Sheet4!HM$7,1,0)</f>
        <v>1</v>
      </c>
      <c r="F217" s="69">
        <f>IF(F$5&lt;Sheet4!HM$7,1,0)</f>
        <v>1</v>
      </c>
      <c r="G217" s="69">
        <f>IF(G$5&lt;Sheet4!HM$7,1,0)</f>
        <v>0</v>
      </c>
      <c r="H217" s="69">
        <f>IF(H$5&lt;Sheet4!HM$7,1,0)</f>
        <v>1</v>
      </c>
      <c r="I217" s="36"/>
      <c r="J217" s="69">
        <f>IF(J$5&lt;Sheet4!HM$7,1,0)</f>
        <v>1</v>
      </c>
      <c r="K217" s="69">
        <f>IF(K$5&lt;Sheet4!HM$7,1,0)</f>
        <v>1</v>
      </c>
      <c r="L217" s="69">
        <f>IF(L$5&lt;Sheet4!HM$7,1,0)</f>
        <v>1</v>
      </c>
      <c r="M217" s="69">
        <f>IF(M$5&lt;Sheet4!HM$7,1,0)</f>
        <v>1</v>
      </c>
      <c r="N217" s="69">
        <f>IF(N$5&lt;Sheet4!HM$7,1,0)</f>
        <v>0</v>
      </c>
      <c r="O217" s="69">
        <f>IF(O$5&lt;Sheet4!HM$7,1,0)</f>
        <v>1</v>
      </c>
      <c r="P217" s="69">
        <f>IF(P$5&lt;Sheet4!HM$7,1,0)</f>
        <v>1</v>
      </c>
      <c r="Q217" s="69">
        <f>IF(Q$5&lt;Sheet4!HM$7,1,0)</f>
        <v>0</v>
      </c>
      <c r="R217" s="36"/>
      <c r="S217" s="69">
        <f>IF(S$5&lt;Sheet4!HM$7,1,0)</f>
        <v>1</v>
      </c>
      <c r="T217" s="69">
        <f>IF(T$5&lt;Sheet4!HM$7,1,0)</f>
        <v>1</v>
      </c>
      <c r="U217" s="69">
        <f>IF(U$5&lt;Sheet4!HM$7,1,0)</f>
        <v>1</v>
      </c>
      <c r="V217" s="69">
        <f>IF(V$5&lt;Sheet4!HM$7,1,0)</f>
        <v>1</v>
      </c>
      <c r="W217" s="69">
        <f>IF(W$5&lt;Sheet4!HM$7,1,0)</f>
        <v>1</v>
      </c>
      <c r="X217" s="69">
        <f>IF(X$5&lt;Sheet4!HM$7,1,0)</f>
        <v>1</v>
      </c>
      <c r="Y217" s="69">
        <f>IF(Y$5&lt;Sheet4!HM$7,1,0)</f>
        <v>0</v>
      </c>
      <c r="Z217" s="69">
        <f>IF(Z$5&lt;Sheet4!HM$7,1,0)</f>
        <v>0</v>
      </c>
      <c r="AB217" t="str">
        <f t="shared" si="27"/>
        <v>11101101</v>
      </c>
      <c r="AC217" t="str">
        <f t="shared" si="28"/>
        <v>11110110</v>
      </c>
      <c r="AD217" t="str">
        <f t="shared" si="29"/>
        <v>11111100</v>
      </c>
    </row>
    <row r="218" spans="1:30" x14ac:dyDescent="0.25">
      <c r="A218" s="69">
        <f>IF(A$5&lt;Sheet4!HN$7,1,0)</f>
        <v>1</v>
      </c>
      <c r="B218" s="69">
        <f>IF(B$5&lt;Sheet4!HN$7,1,0)</f>
        <v>1</v>
      </c>
      <c r="C218" s="69">
        <f>IF(C$5&lt;Sheet4!HN$7,1,0)</f>
        <v>1</v>
      </c>
      <c r="D218" s="69">
        <f>IF(D$5&lt;Sheet4!HN$7,1,0)</f>
        <v>0</v>
      </c>
      <c r="E218" s="69">
        <f>IF(E$5&lt;Sheet4!HN$7,1,0)</f>
        <v>1</v>
      </c>
      <c r="F218" s="69">
        <f>IF(F$5&lt;Sheet4!HN$7,1,0)</f>
        <v>1</v>
      </c>
      <c r="G218" s="69">
        <f>IF(G$5&lt;Sheet4!HN$7,1,0)</f>
        <v>0</v>
      </c>
      <c r="H218" s="69">
        <f>IF(H$5&lt;Sheet4!HN$7,1,0)</f>
        <v>1</v>
      </c>
      <c r="I218" s="36"/>
      <c r="J218" s="69">
        <f>IF(J$5&lt;Sheet4!HN$7,1,0)</f>
        <v>1</v>
      </c>
      <c r="K218" s="69">
        <f>IF(K$5&lt;Sheet4!HN$7,1,0)</f>
        <v>1</v>
      </c>
      <c r="L218" s="69">
        <f>IF(L$5&lt;Sheet4!HN$7,1,0)</f>
        <v>1</v>
      </c>
      <c r="M218" s="69">
        <f>IF(M$5&lt;Sheet4!HN$7,1,0)</f>
        <v>1</v>
      </c>
      <c r="N218" s="69">
        <f>IF(N$5&lt;Sheet4!HN$7,1,0)</f>
        <v>0</v>
      </c>
      <c r="O218" s="69">
        <f>IF(O$5&lt;Sheet4!HN$7,1,0)</f>
        <v>1</v>
      </c>
      <c r="P218" s="69">
        <f>IF(P$5&lt;Sheet4!HN$7,1,0)</f>
        <v>1</v>
      </c>
      <c r="Q218" s="69">
        <f>IF(Q$5&lt;Sheet4!HN$7,1,0)</f>
        <v>0</v>
      </c>
      <c r="R218" s="36"/>
      <c r="S218" s="69">
        <f>IF(S$5&lt;Sheet4!HN$7,1,0)</f>
        <v>1</v>
      </c>
      <c r="T218" s="69">
        <f>IF(T$5&lt;Sheet4!HN$7,1,0)</f>
        <v>1</v>
      </c>
      <c r="U218" s="69">
        <f>IF(U$5&lt;Sheet4!HN$7,1,0)</f>
        <v>1</v>
      </c>
      <c r="V218" s="69">
        <f>IF(V$5&lt;Sheet4!HN$7,1,0)</f>
        <v>1</v>
      </c>
      <c r="W218" s="69">
        <f>IF(W$5&lt;Sheet4!HN$7,1,0)</f>
        <v>1</v>
      </c>
      <c r="X218" s="69">
        <f>IF(X$5&lt;Sheet4!HN$7,1,0)</f>
        <v>1</v>
      </c>
      <c r="Y218" s="69">
        <f>IF(Y$5&lt;Sheet4!HN$7,1,0)</f>
        <v>0</v>
      </c>
      <c r="Z218" s="69">
        <f>IF(Z$5&lt;Sheet4!HN$7,1,0)</f>
        <v>0</v>
      </c>
      <c r="AB218" t="str">
        <f t="shared" si="27"/>
        <v>11101101</v>
      </c>
      <c r="AC218" t="str">
        <f t="shared" si="28"/>
        <v>11110110</v>
      </c>
      <c r="AD218" t="str">
        <f t="shared" si="29"/>
        <v>11111100</v>
      </c>
    </row>
    <row r="219" spans="1:30" x14ac:dyDescent="0.25">
      <c r="A219" s="69">
        <f>IF(A$5&lt;Sheet4!HO$7,1,0)</f>
        <v>1</v>
      </c>
      <c r="B219" s="69">
        <f>IF(B$5&lt;Sheet4!HO$7,1,0)</f>
        <v>1</v>
      </c>
      <c r="C219" s="69">
        <f>IF(C$5&lt;Sheet4!HO$7,1,0)</f>
        <v>1</v>
      </c>
      <c r="D219" s="69">
        <f>IF(D$5&lt;Sheet4!HO$7,1,0)</f>
        <v>1</v>
      </c>
      <c r="E219" s="69">
        <f>IF(E$5&lt;Sheet4!HO$7,1,0)</f>
        <v>1</v>
      </c>
      <c r="F219" s="69">
        <f>IF(F$5&lt;Sheet4!HO$7,1,0)</f>
        <v>1</v>
      </c>
      <c r="G219" s="69">
        <f>IF(G$5&lt;Sheet4!HO$7,1,0)</f>
        <v>0</v>
      </c>
      <c r="H219" s="69">
        <f>IF(H$5&lt;Sheet4!HO$7,1,0)</f>
        <v>1</v>
      </c>
      <c r="I219" s="36"/>
      <c r="J219" s="69">
        <f>IF(J$5&lt;Sheet4!HO$7,1,0)</f>
        <v>1</v>
      </c>
      <c r="K219" s="69">
        <f>IF(K$5&lt;Sheet4!HO$7,1,0)</f>
        <v>1</v>
      </c>
      <c r="L219" s="69">
        <f>IF(L$5&lt;Sheet4!HO$7,1,0)</f>
        <v>1</v>
      </c>
      <c r="M219" s="69">
        <f>IF(M$5&lt;Sheet4!HO$7,1,0)</f>
        <v>1</v>
      </c>
      <c r="N219" s="69">
        <f>IF(N$5&lt;Sheet4!HO$7,1,0)</f>
        <v>0</v>
      </c>
      <c r="O219" s="69">
        <f>IF(O$5&lt;Sheet4!HO$7,1,0)</f>
        <v>1</v>
      </c>
      <c r="P219" s="69">
        <f>IF(P$5&lt;Sheet4!HO$7,1,0)</f>
        <v>1</v>
      </c>
      <c r="Q219" s="69">
        <f>IF(Q$5&lt;Sheet4!HO$7,1,0)</f>
        <v>0</v>
      </c>
      <c r="R219" s="36"/>
      <c r="S219" s="69">
        <f>IF(S$5&lt;Sheet4!HO$7,1,0)</f>
        <v>1</v>
      </c>
      <c r="T219" s="69">
        <f>IF(T$5&lt;Sheet4!HO$7,1,0)</f>
        <v>1</v>
      </c>
      <c r="U219" s="69">
        <f>IF(U$5&lt;Sheet4!HO$7,1,0)</f>
        <v>1</v>
      </c>
      <c r="V219" s="69">
        <f>IF(V$5&lt;Sheet4!HO$7,1,0)</f>
        <v>1</v>
      </c>
      <c r="W219" s="69">
        <f>IF(W$5&lt;Sheet4!HO$7,1,0)</f>
        <v>1</v>
      </c>
      <c r="X219" s="69">
        <f>IF(X$5&lt;Sheet4!HO$7,1,0)</f>
        <v>1</v>
      </c>
      <c r="Y219" s="69">
        <f>IF(Y$5&lt;Sheet4!HO$7,1,0)</f>
        <v>0</v>
      </c>
      <c r="Z219" s="69">
        <f>IF(Z$5&lt;Sheet4!HO$7,1,0)</f>
        <v>0</v>
      </c>
      <c r="AB219" t="str">
        <f t="shared" si="27"/>
        <v>11111101</v>
      </c>
      <c r="AC219" t="str">
        <f t="shared" si="28"/>
        <v>11110110</v>
      </c>
      <c r="AD219" t="str">
        <f t="shared" si="29"/>
        <v>11111100</v>
      </c>
    </row>
    <row r="220" spans="1:30" x14ac:dyDescent="0.25">
      <c r="A220" s="69">
        <f>IF(A$5&lt;Sheet4!HP$7,1,0)</f>
        <v>1</v>
      </c>
      <c r="B220" s="69">
        <f>IF(B$5&lt;Sheet4!HP$7,1,0)</f>
        <v>1</v>
      </c>
      <c r="C220" s="69">
        <f>IF(C$5&lt;Sheet4!HP$7,1,0)</f>
        <v>1</v>
      </c>
      <c r="D220" s="69">
        <f>IF(D$5&lt;Sheet4!HP$7,1,0)</f>
        <v>1</v>
      </c>
      <c r="E220" s="69">
        <f>IF(E$5&lt;Sheet4!HP$7,1,0)</f>
        <v>1</v>
      </c>
      <c r="F220" s="69">
        <f>IF(F$5&lt;Sheet4!HP$7,1,0)</f>
        <v>1</v>
      </c>
      <c r="G220" s="69">
        <f>IF(G$5&lt;Sheet4!HP$7,1,0)</f>
        <v>1</v>
      </c>
      <c r="H220" s="69">
        <f>IF(H$5&lt;Sheet4!HP$7,1,0)</f>
        <v>1</v>
      </c>
      <c r="I220" s="36"/>
      <c r="J220" s="69">
        <f>IF(J$5&lt;Sheet4!HP$7,1,0)</f>
        <v>1</v>
      </c>
      <c r="K220" s="69">
        <f>IF(K$5&lt;Sheet4!HP$7,1,0)</f>
        <v>1</v>
      </c>
      <c r="L220" s="69">
        <f>IF(L$5&lt;Sheet4!HP$7,1,0)</f>
        <v>1</v>
      </c>
      <c r="M220" s="69">
        <f>IF(M$5&lt;Sheet4!HP$7,1,0)</f>
        <v>1</v>
      </c>
      <c r="N220" s="69">
        <f>IF(N$5&lt;Sheet4!HP$7,1,0)</f>
        <v>1</v>
      </c>
      <c r="O220" s="69">
        <f>IF(O$5&lt;Sheet4!HP$7,1,0)</f>
        <v>1</v>
      </c>
      <c r="P220" s="69">
        <f>IF(P$5&lt;Sheet4!HP$7,1,0)</f>
        <v>1</v>
      </c>
      <c r="Q220" s="69">
        <f>IF(Q$5&lt;Sheet4!HP$7,1,0)</f>
        <v>0</v>
      </c>
      <c r="R220" s="36"/>
      <c r="S220" s="69">
        <f>IF(S$5&lt;Sheet4!HP$7,1,0)</f>
        <v>1</v>
      </c>
      <c r="T220" s="69">
        <f>IF(T$5&lt;Sheet4!HP$7,1,0)</f>
        <v>1</v>
      </c>
      <c r="U220" s="69">
        <f>IF(U$5&lt;Sheet4!HP$7,1,0)</f>
        <v>1</v>
      </c>
      <c r="V220" s="69">
        <f>IF(V$5&lt;Sheet4!HP$7,1,0)</f>
        <v>1</v>
      </c>
      <c r="W220" s="69">
        <f>IF(W$5&lt;Sheet4!HP$7,1,0)</f>
        <v>1</v>
      </c>
      <c r="X220" s="69">
        <f>IF(X$5&lt;Sheet4!HP$7,1,0)</f>
        <v>1</v>
      </c>
      <c r="Y220" s="69">
        <f>IF(Y$5&lt;Sheet4!HP$7,1,0)</f>
        <v>0</v>
      </c>
      <c r="Z220" s="69">
        <f>IF(Z$5&lt;Sheet4!HP$7,1,0)</f>
        <v>0</v>
      </c>
      <c r="AB220" t="str">
        <f t="shared" si="27"/>
        <v>11111111</v>
      </c>
      <c r="AC220" t="str">
        <f t="shared" si="28"/>
        <v>11111110</v>
      </c>
      <c r="AD220" t="str">
        <f t="shared" si="29"/>
        <v>11111100</v>
      </c>
    </row>
    <row r="221" spans="1:30" x14ac:dyDescent="0.25">
      <c r="A221" s="69">
        <f>IF(A$5&lt;Sheet4!HQ$7,1,0)</f>
        <v>1</v>
      </c>
      <c r="B221" s="69">
        <f>IF(B$5&lt;Sheet4!HQ$7,1,0)</f>
        <v>1</v>
      </c>
      <c r="C221" s="69">
        <f>IF(C$5&lt;Sheet4!HQ$7,1,0)</f>
        <v>1</v>
      </c>
      <c r="D221" s="69">
        <f>IF(D$5&lt;Sheet4!HQ$7,1,0)</f>
        <v>1</v>
      </c>
      <c r="E221" s="69">
        <f>IF(E$5&lt;Sheet4!HQ$7,1,0)</f>
        <v>1</v>
      </c>
      <c r="F221" s="69">
        <f>IF(F$5&lt;Sheet4!HQ$7,1,0)</f>
        <v>1</v>
      </c>
      <c r="G221" s="69">
        <f>IF(G$5&lt;Sheet4!HQ$7,1,0)</f>
        <v>1</v>
      </c>
      <c r="H221" s="69">
        <f>IF(H$5&lt;Sheet4!HQ$7,1,0)</f>
        <v>1</v>
      </c>
      <c r="I221" s="36"/>
      <c r="J221" s="69">
        <f>IF(J$5&lt;Sheet4!HQ$7,1,0)</f>
        <v>1</v>
      </c>
      <c r="K221" s="69">
        <f>IF(K$5&lt;Sheet4!HQ$7,1,0)</f>
        <v>1</v>
      </c>
      <c r="L221" s="69">
        <f>IF(L$5&lt;Sheet4!HQ$7,1,0)</f>
        <v>1</v>
      </c>
      <c r="M221" s="69">
        <f>IF(M$5&lt;Sheet4!HQ$7,1,0)</f>
        <v>1</v>
      </c>
      <c r="N221" s="69">
        <f>IF(N$5&lt;Sheet4!HQ$7,1,0)</f>
        <v>1</v>
      </c>
      <c r="O221" s="69">
        <f>IF(O$5&lt;Sheet4!HQ$7,1,0)</f>
        <v>1</v>
      </c>
      <c r="P221" s="69">
        <f>IF(P$5&lt;Sheet4!HQ$7,1,0)</f>
        <v>1</v>
      </c>
      <c r="Q221" s="69">
        <f>IF(Q$5&lt;Sheet4!HQ$7,1,0)</f>
        <v>0</v>
      </c>
      <c r="R221" s="36"/>
      <c r="S221" s="69">
        <f>IF(S$5&lt;Sheet4!HQ$7,1,0)</f>
        <v>1</v>
      </c>
      <c r="T221" s="69">
        <f>IF(T$5&lt;Sheet4!HQ$7,1,0)</f>
        <v>1</v>
      </c>
      <c r="U221" s="69">
        <f>IF(U$5&lt;Sheet4!HQ$7,1,0)</f>
        <v>1</v>
      </c>
      <c r="V221" s="69">
        <f>IF(V$5&lt;Sheet4!HQ$7,1,0)</f>
        <v>1</v>
      </c>
      <c r="W221" s="69">
        <f>IF(W$5&lt;Sheet4!HQ$7,1,0)</f>
        <v>1</v>
      </c>
      <c r="X221" s="69">
        <f>IF(X$5&lt;Sheet4!HQ$7,1,0)</f>
        <v>1</v>
      </c>
      <c r="Y221" s="69">
        <f>IF(Y$5&lt;Sheet4!HQ$7,1,0)</f>
        <v>0</v>
      </c>
      <c r="Z221" s="69">
        <f>IF(Z$5&lt;Sheet4!HQ$7,1,0)</f>
        <v>0</v>
      </c>
      <c r="AB221" t="str">
        <f t="shared" si="27"/>
        <v>11111111</v>
      </c>
      <c r="AC221" t="str">
        <f t="shared" si="28"/>
        <v>11111110</v>
      </c>
      <c r="AD221" t="str">
        <f t="shared" si="29"/>
        <v>11111100</v>
      </c>
    </row>
    <row r="222" spans="1:30" x14ac:dyDescent="0.25">
      <c r="A222" s="69">
        <f>IF(A$5&lt;Sheet4!HR$7,1,0)</f>
        <v>1</v>
      </c>
      <c r="B222" s="69">
        <f>IF(B$5&lt;Sheet4!HR$7,1,0)</f>
        <v>1</v>
      </c>
      <c r="C222" s="69">
        <f>IF(C$5&lt;Sheet4!HR$7,1,0)</f>
        <v>1</v>
      </c>
      <c r="D222" s="69">
        <f>IF(D$5&lt;Sheet4!HR$7,1,0)</f>
        <v>1</v>
      </c>
      <c r="E222" s="69">
        <f>IF(E$5&lt;Sheet4!HR$7,1,0)</f>
        <v>1</v>
      </c>
      <c r="F222" s="69">
        <f>IF(F$5&lt;Sheet4!HR$7,1,0)</f>
        <v>1</v>
      </c>
      <c r="G222" s="69">
        <f>IF(G$5&lt;Sheet4!HR$7,1,0)</f>
        <v>1</v>
      </c>
      <c r="H222" s="69">
        <f>IF(H$5&lt;Sheet4!HR$7,1,0)</f>
        <v>1</v>
      </c>
      <c r="I222" s="36"/>
      <c r="J222" s="69">
        <f>IF(J$5&lt;Sheet4!HR$7,1,0)</f>
        <v>1</v>
      </c>
      <c r="K222" s="69">
        <f>IF(K$5&lt;Sheet4!HR$7,1,0)</f>
        <v>1</v>
      </c>
      <c r="L222" s="69">
        <f>IF(L$5&lt;Sheet4!HR$7,1,0)</f>
        <v>1</v>
      </c>
      <c r="M222" s="69">
        <f>IF(M$5&lt;Sheet4!HR$7,1,0)</f>
        <v>1</v>
      </c>
      <c r="N222" s="69">
        <f>IF(N$5&lt;Sheet4!HR$7,1,0)</f>
        <v>1</v>
      </c>
      <c r="O222" s="69">
        <f>IF(O$5&lt;Sheet4!HR$7,1,0)</f>
        <v>1</v>
      </c>
      <c r="P222" s="69">
        <f>IF(P$5&lt;Sheet4!HR$7,1,0)</f>
        <v>1</v>
      </c>
      <c r="Q222" s="69">
        <f>IF(Q$5&lt;Sheet4!HR$7,1,0)</f>
        <v>0</v>
      </c>
      <c r="R222" s="36"/>
      <c r="S222" s="69">
        <f>IF(S$5&lt;Sheet4!HR$7,1,0)</f>
        <v>1</v>
      </c>
      <c r="T222" s="69">
        <f>IF(T$5&lt;Sheet4!HR$7,1,0)</f>
        <v>1</v>
      </c>
      <c r="U222" s="69">
        <f>IF(U$5&lt;Sheet4!HR$7,1,0)</f>
        <v>1</v>
      </c>
      <c r="V222" s="69">
        <f>IF(V$5&lt;Sheet4!HR$7,1,0)</f>
        <v>1</v>
      </c>
      <c r="W222" s="69">
        <f>IF(W$5&lt;Sheet4!HR$7,1,0)</f>
        <v>1</v>
      </c>
      <c r="X222" s="69">
        <f>IF(X$5&lt;Sheet4!HR$7,1,0)</f>
        <v>1</v>
      </c>
      <c r="Y222" s="69">
        <f>IF(Y$5&lt;Sheet4!HR$7,1,0)</f>
        <v>0</v>
      </c>
      <c r="Z222" s="69">
        <f>IF(Z$5&lt;Sheet4!HR$7,1,0)</f>
        <v>0</v>
      </c>
      <c r="AB222" t="str">
        <f t="shared" si="27"/>
        <v>11111111</v>
      </c>
      <c r="AC222" t="str">
        <f t="shared" si="28"/>
        <v>11111110</v>
      </c>
      <c r="AD222" t="str">
        <f t="shared" si="29"/>
        <v>11111100</v>
      </c>
    </row>
    <row r="223" spans="1:30" x14ac:dyDescent="0.25">
      <c r="A223" s="69">
        <f>IF(A$5&lt;Sheet4!HS$7,1,0)</f>
        <v>1</v>
      </c>
      <c r="B223" s="69">
        <f>IF(B$5&lt;Sheet4!HS$7,1,0)</f>
        <v>1</v>
      </c>
      <c r="C223" s="69">
        <f>IF(C$5&lt;Sheet4!HS$7,1,0)</f>
        <v>1</v>
      </c>
      <c r="D223" s="69">
        <f>IF(D$5&lt;Sheet4!HS$7,1,0)</f>
        <v>1</v>
      </c>
      <c r="E223" s="69">
        <f>IF(E$5&lt;Sheet4!HS$7,1,0)</f>
        <v>1</v>
      </c>
      <c r="F223" s="69">
        <f>IF(F$5&lt;Sheet4!HS$7,1,0)</f>
        <v>1</v>
      </c>
      <c r="G223" s="69">
        <f>IF(G$5&lt;Sheet4!HS$7,1,0)</f>
        <v>1</v>
      </c>
      <c r="H223" s="69">
        <f>IF(H$5&lt;Sheet4!HS$7,1,0)</f>
        <v>1</v>
      </c>
      <c r="I223" s="36"/>
      <c r="J223" s="69">
        <f>IF(J$5&lt;Sheet4!HS$7,1,0)</f>
        <v>1</v>
      </c>
      <c r="K223" s="69">
        <f>IF(K$5&lt;Sheet4!HS$7,1,0)</f>
        <v>1</v>
      </c>
      <c r="L223" s="69">
        <f>IF(L$5&lt;Sheet4!HS$7,1,0)</f>
        <v>1</v>
      </c>
      <c r="M223" s="69">
        <f>IF(M$5&lt;Sheet4!HS$7,1,0)</f>
        <v>1</v>
      </c>
      <c r="N223" s="69">
        <f>IF(N$5&lt;Sheet4!HS$7,1,0)</f>
        <v>1</v>
      </c>
      <c r="O223" s="69">
        <f>IF(O$5&lt;Sheet4!HS$7,1,0)</f>
        <v>1</v>
      </c>
      <c r="P223" s="69">
        <f>IF(P$5&lt;Sheet4!HS$7,1,0)</f>
        <v>1</v>
      </c>
      <c r="Q223" s="69">
        <f>IF(Q$5&lt;Sheet4!HS$7,1,0)</f>
        <v>0</v>
      </c>
      <c r="R223" s="36"/>
      <c r="S223" s="69">
        <f>IF(S$5&lt;Sheet4!HS$7,1,0)</f>
        <v>1</v>
      </c>
      <c r="T223" s="69">
        <f>IF(T$5&lt;Sheet4!HS$7,1,0)</f>
        <v>1</v>
      </c>
      <c r="U223" s="69">
        <f>IF(U$5&lt;Sheet4!HS$7,1,0)</f>
        <v>1</v>
      </c>
      <c r="V223" s="69">
        <f>IF(V$5&lt;Sheet4!HS$7,1,0)</f>
        <v>1</v>
      </c>
      <c r="W223" s="69">
        <f>IF(W$5&lt;Sheet4!HS$7,1,0)</f>
        <v>1</v>
      </c>
      <c r="X223" s="69">
        <f>IF(X$5&lt;Sheet4!HS$7,1,0)</f>
        <v>1</v>
      </c>
      <c r="Y223" s="69">
        <f>IF(Y$5&lt;Sheet4!HS$7,1,0)</f>
        <v>0</v>
      </c>
      <c r="Z223" s="69">
        <f>IF(Z$5&lt;Sheet4!HS$7,1,0)</f>
        <v>0</v>
      </c>
      <c r="AB223" t="str">
        <f t="shared" si="27"/>
        <v>11111111</v>
      </c>
      <c r="AC223" t="str">
        <f t="shared" si="28"/>
        <v>11111110</v>
      </c>
      <c r="AD223" t="str">
        <f t="shared" si="29"/>
        <v>11111100</v>
      </c>
    </row>
    <row r="224" spans="1:30" x14ac:dyDescent="0.25">
      <c r="A224" s="69">
        <f>IF(A$5&lt;Sheet4!HT$7,1,0)</f>
        <v>1</v>
      </c>
      <c r="B224" s="69">
        <f>IF(B$5&lt;Sheet4!HT$7,1,0)</f>
        <v>1</v>
      </c>
      <c r="C224" s="69">
        <f>IF(C$5&lt;Sheet4!HT$7,1,0)</f>
        <v>1</v>
      </c>
      <c r="D224" s="69">
        <f>IF(D$5&lt;Sheet4!HT$7,1,0)</f>
        <v>1</v>
      </c>
      <c r="E224" s="69">
        <f>IF(E$5&lt;Sheet4!HT$7,1,0)</f>
        <v>1</v>
      </c>
      <c r="F224" s="69">
        <f>IF(F$5&lt;Sheet4!HT$7,1,0)</f>
        <v>1</v>
      </c>
      <c r="G224" s="69">
        <f>IF(G$5&lt;Sheet4!HT$7,1,0)</f>
        <v>1</v>
      </c>
      <c r="H224" s="69">
        <f>IF(H$5&lt;Sheet4!HT$7,1,0)</f>
        <v>1</v>
      </c>
      <c r="I224" s="36"/>
      <c r="J224" s="69">
        <f>IF(J$5&lt;Sheet4!HT$7,1,0)</f>
        <v>1</v>
      </c>
      <c r="K224" s="69">
        <f>IF(K$5&lt;Sheet4!HT$7,1,0)</f>
        <v>1</v>
      </c>
      <c r="L224" s="69">
        <f>IF(L$5&lt;Sheet4!HT$7,1,0)</f>
        <v>1</v>
      </c>
      <c r="M224" s="69">
        <f>IF(M$5&lt;Sheet4!HT$7,1,0)</f>
        <v>1</v>
      </c>
      <c r="N224" s="69">
        <f>IF(N$5&lt;Sheet4!HT$7,1,0)</f>
        <v>1</v>
      </c>
      <c r="O224" s="69">
        <f>IF(O$5&lt;Sheet4!HT$7,1,0)</f>
        <v>1</v>
      </c>
      <c r="P224" s="69">
        <f>IF(P$5&lt;Sheet4!HT$7,1,0)</f>
        <v>1</v>
      </c>
      <c r="Q224" s="69">
        <f>IF(Q$5&lt;Sheet4!HT$7,1,0)</f>
        <v>0</v>
      </c>
      <c r="R224" s="36"/>
      <c r="S224" s="69">
        <f>IF(S$5&lt;Sheet4!HT$7,1,0)</f>
        <v>1</v>
      </c>
      <c r="T224" s="69">
        <f>IF(T$5&lt;Sheet4!HT$7,1,0)</f>
        <v>1</v>
      </c>
      <c r="U224" s="69">
        <f>IF(U$5&lt;Sheet4!HT$7,1,0)</f>
        <v>1</v>
      </c>
      <c r="V224" s="69">
        <f>IF(V$5&lt;Sheet4!HT$7,1,0)</f>
        <v>1</v>
      </c>
      <c r="W224" s="69">
        <f>IF(W$5&lt;Sheet4!HT$7,1,0)</f>
        <v>1</v>
      </c>
      <c r="X224" s="69">
        <f>IF(X$5&lt;Sheet4!HT$7,1,0)</f>
        <v>1</v>
      </c>
      <c r="Y224" s="69">
        <f>IF(Y$5&lt;Sheet4!HT$7,1,0)</f>
        <v>0</v>
      </c>
      <c r="Z224" s="69">
        <f>IF(Z$5&lt;Sheet4!HT$7,1,0)</f>
        <v>0</v>
      </c>
      <c r="AB224" t="str">
        <f>_xlfn.CONCAT(A224:H224)</f>
        <v>11111111</v>
      </c>
      <c r="AC224" t="str">
        <f>_xlfn.CONCAT(J224:Q224)</f>
        <v>11111110</v>
      </c>
      <c r="AD224" t="str">
        <f>_xlfn.CONCAT(S224:Z224)</f>
        <v>11111100</v>
      </c>
    </row>
    <row r="225" spans="1:30" x14ac:dyDescent="0.25">
      <c r="A225" s="69">
        <f>IF(A$5&lt;Sheet4!HU$7,1,0)</f>
        <v>1</v>
      </c>
      <c r="B225" s="69">
        <f>IF(B$5&lt;Sheet4!HU$7,1,0)</f>
        <v>1</v>
      </c>
      <c r="C225" s="69">
        <f>IF(C$5&lt;Sheet4!HU$7,1,0)</f>
        <v>1</v>
      </c>
      <c r="D225" s="69">
        <f>IF(D$5&lt;Sheet4!HU$7,1,0)</f>
        <v>1</v>
      </c>
      <c r="E225" s="69">
        <f>IF(E$5&lt;Sheet4!HU$7,1,0)</f>
        <v>1</v>
      </c>
      <c r="F225" s="69">
        <f>IF(F$5&lt;Sheet4!HU$7,1,0)</f>
        <v>1</v>
      </c>
      <c r="G225" s="69">
        <f>IF(G$5&lt;Sheet4!HU$7,1,0)</f>
        <v>1</v>
      </c>
      <c r="H225" s="69">
        <f>IF(H$5&lt;Sheet4!HU$7,1,0)</f>
        <v>1</v>
      </c>
      <c r="I225" s="36"/>
      <c r="J225" s="69">
        <f>IF(J$5&lt;Sheet4!HU$7,1,0)</f>
        <v>1</v>
      </c>
      <c r="K225" s="69">
        <f>IF(K$5&lt;Sheet4!HU$7,1,0)</f>
        <v>1</v>
      </c>
      <c r="L225" s="69">
        <f>IF(L$5&lt;Sheet4!HU$7,1,0)</f>
        <v>1</v>
      </c>
      <c r="M225" s="69">
        <f>IF(M$5&lt;Sheet4!HU$7,1,0)</f>
        <v>1</v>
      </c>
      <c r="N225" s="69">
        <f>IF(N$5&lt;Sheet4!HU$7,1,0)</f>
        <v>1</v>
      </c>
      <c r="O225" s="69">
        <f>IF(O$5&lt;Sheet4!HU$7,1,0)</f>
        <v>1</v>
      </c>
      <c r="P225" s="69">
        <f>IF(P$5&lt;Sheet4!HU$7,1,0)</f>
        <v>1</v>
      </c>
      <c r="Q225" s="69">
        <f>IF(Q$5&lt;Sheet4!HU$7,1,0)</f>
        <v>0</v>
      </c>
      <c r="R225" s="36"/>
      <c r="S225" s="69">
        <f>IF(S$5&lt;Sheet4!HU$7,1,0)</f>
        <v>1</v>
      </c>
      <c r="T225" s="69">
        <f>IF(T$5&lt;Sheet4!HU$7,1,0)</f>
        <v>1</v>
      </c>
      <c r="U225" s="69">
        <f>IF(U$5&lt;Sheet4!HU$7,1,0)</f>
        <v>1</v>
      </c>
      <c r="V225" s="69">
        <f>IF(V$5&lt;Sheet4!HU$7,1,0)</f>
        <v>1</v>
      </c>
      <c r="W225" s="69">
        <f>IF(W$5&lt;Sheet4!HU$7,1,0)</f>
        <v>1</v>
      </c>
      <c r="X225" s="69">
        <f>IF(X$5&lt;Sheet4!HU$7,1,0)</f>
        <v>1</v>
      </c>
      <c r="Y225" s="69">
        <f>IF(Y$5&lt;Sheet4!HU$7,1,0)</f>
        <v>0</v>
      </c>
      <c r="Z225" s="69">
        <f>IF(Z$5&lt;Sheet4!HU$7,1,0)</f>
        <v>0</v>
      </c>
      <c r="AB225" t="str">
        <f t="shared" ref="AB225:AB248" si="30">_xlfn.CONCAT(A225:H225)</f>
        <v>11111111</v>
      </c>
      <c r="AC225" t="str">
        <f t="shared" ref="AC225:AC248" si="31">_xlfn.CONCAT(J225:Q225)</f>
        <v>11111110</v>
      </c>
      <c r="AD225" t="str">
        <f t="shared" ref="AD225:AD248" si="32">_xlfn.CONCAT(S225:Z225)</f>
        <v>11111100</v>
      </c>
    </row>
    <row r="226" spans="1:30" x14ac:dyDescent="0.25">
      <c r="A226" s="69">
        <f>IF(A$5&lt;Sheet4!HV$7,1,0)</f>
        <v>1</v>
      </c>
      <c r="B226" s="69">
        <f>IF(B$5&lt;Sheet4!HV$7,1,0)</f>
        <v>1</v>
      </c>
      <c r="C226" s="69">
        <f>IF(C$5&lt;Sheet4!HV$7,1,0)</f>
        <v>1</v>
      </c>
      <c r="D226" s="69">
        <f>IF(D$5&lt;Sheet4!HV$7,1,0)</f>
        <v>1</v>
      </c>
      <c r="E226" s="69">
        <f>IF(E$5&lt;Sheet4!HV$7,1,0)</f>
        <v>1</v>
      </c>
      <c r="F226" s="69">
        <f>IF(F$5&lt;Sheet4!HV$7,1,0)</f>
        <v>1</v>
      </c>
      <c r="G226" s="69">
        <f>IF(G$5&lt;Sheet4!HV$7,1,0)</f>
        <v>1</v>
      </c>
      <c r="H226" s="69">
        <f>IF(H$5&lt;Sheet4!HV$7,1,0)</f>
        <v>1</v>
      </c>
      <c r="I226" s="36"/>
      <c r="J226" s="69">
        <f>IF(J$5&lt;Sheet4!HV$7,1,0)</f>
        <v>1</v>
      </c>
      <c r="K226" s="69">
        <f>IF(K$5&lt;Sheet4!HV$7,1,0)</f>
        <v>1</v>
      </c>
      <c r="L226" s="69">
        <f>IF(L$5&lt;Sheet4!HV$7,1,0)</f>
        <v>1</v>
      </c>
      <c r="M226" s="69">
        <f>IF(M$5&lt;Sheet4!HV$7,1,0)</f>
        <v>1</v>
      </c>
      <c r="N226" s="69">
        <f>IF(N$5&lt;Sheet4!HV$7,1,0)</f>
        <v>1</v>
      </c>
      <c r="O226" s="69">
        <f>IF(O$5&lt;Sheet4!HV$7,1,0)</f>
        <v>1</v>
      </c>
      <c r="P226" s="69">
        <f>IF(P$5&lt;Sheet4!HV$7,1,0)</f>
        <v>1</v>
      </c>
      <c r="Q226" s="69">
        <f>IF(Q$5&lt;Sheet4!HV$7,1,0)</f>
        <v>0</v>
      </c>
      <c r="R226" s="36"/>
      <c r="S226" s="69">
        <f>IF(S$5&lt;Sheet4!HV$7,1,0)</f>
        <v>1</v>
      </c>
      <c r="T226" s="69">
        <f>IF(T$5&lt;Sheet4!HV$7,1,0)</f>
        <v>1</v>
      </c>
      <c r="U226" s="69">
        <f>IF(U$5&lt;Sheet4!HV$7,1,0)</f>
        <v>1</v>
      </c>
      <c r="V226" s="69">
        <f>IF(V$5&lt;Sheet4!HV$7,1,0)</f>
        <v>1</v>
      </c>
      <c r="W226" s="69">
        <f>IF(W$5&lt;Sheet4!HV$7,1,0)</f>
        <v>1</v>
      </c>
      <c r="X226" s="69">
        <f>IF(X$5&lt;Sheet4!HV$7,1,0)</f>
        <v>1</v>
      </c>
      <c r="Y226" s="69">
        <f>IF(Y$5&lt;Sheet4!HV$7,1,0)</f>
        <v>0</v>
      </c>
      <c r="Z226" s="69">
        <f>IF(Z$5&lt;Sheet4!HV$7,1,0)</f>
        <v>0</v>
      </c>
      <c r="AB226" t="str">
        <f t="shared" si="30"/>
        <v>11111111</v>
      </c>
      <c r="AC226" t="str">
        <f t="shared" si="31"/>
        <v>11111110</v>
      </c>
      <c r="AD226" t="str">
        <f t="shared" si="32"/>
        <v>11111100</v>
      </c>
    </row>
    <row r="227" spans="1:30" x14ac:dyDescent="0.25">
      <c r="A227" s="69">
        <f>IF(A$5&lt;Sheet4!HW$7,1,0)</f>
        <v>1</v>
      </c>
      <c r="B227" s="69">
        <f>IF(B$5&lt;Sheet4!HW$7,1,0)</f>
        <v>1</v>
      </c>
      <c r="C227" s="69">
        <f>IF(C$5&lt;Sheet4!HW$7,1,0)</f>
        <v>1</v>
      </c>
      <c r="D227" s="69">
        <f>IF(D$5&lt;Sheet4!HW$7,1,0)</f>
        <v>1</v>
      </c>
      <c r="E227" s="69">
        <f>IF(E$5&lt;Sheet4!HW$7,1,0)</f>
        <v>1</v>
      </c>
      <c r="F227" s="69">
        <f>IF(F$5&lt;Sheet4!HW$7,1,0)</f>
        <v>1</v>
      </c>
      <c r="G227" s="69">
        <f>IF(G$5&lt;Sheet4!HW$7,1,0)</f>
        <v>1</v>
      </c>
      <c r="H227" s="69">
        <f>IF(H$5&lt;Sheet4!HW$7,1,0)</f>
        <v>1</v>
      </c>
      <c r="I227" s="36"/>
      <c r="J227" s="69">
        <f>IF(J$5&lt;Sheet4!HW$7,1,0)</f>
        <v>1</v>
      </c>
      <c r="K227" s="69">
        <f>IF(K$5&lt;Sheet4!HW$7,1,0)</f>
        <v>1</v>
      </c>
      <c r="L227" s="69">
        <f>IF(L$5&lt;Sheet4!HW$7,1,0)</f>
        <v>1</v>
      </c>
      <c r="M227" s="69">
        <f>IF(M$5&lt;Sheet4!HW$7,1,0)</f>
        <v>1</v>
      </c>
      <c r="N227" s="69">
        <f>IF(N$5&lt;Sheet4!HW$7,1,0)</f>
        <v>1</v>
      </c>
      <c r="O227" s="69">
        <f>IF(O$5&lt;Sheet4!HW$7,1,0)</f>
        <v>1</v>
      </c>
      <c r="P227" s="69">
        <f>IF(P$5&lt;Sheet4!HW$7,1,0)</f>
        <v>1</v>
      </c>
      <c r="Q227" s="69">
        <f>IF(Q$5&lt;Sheet4!HW$7,1,0)</f>
        <v>0</v>
      </c>
      <c r="R227" s="36"/>
      <c r="S227" s="69">
        <f>IF(S$5&lt;Sheet4!HW$7,1,0)</f>
        <v>1</v>
      </c>
      <c r="T227" s="69">
        <f>IF(T$5&lt;Sheet4!HW$7,1,0)</f>
        <v>1</v>
      </c>
      <c r="U227" s="69">
        <f>IF(U$5&lt;Sheet4!HW$7,1,0)</f>
        <v>1</v>
      </c>
      <c r="V227" s="69">
        <f>IF(V$5&lt;Sheet4!HW$7,1,0)</f>
        <v>1</v>
      </c>
      <c r="W227" s="69">
        <f>IF(W$5&lt;Sheet4!HW$7,1,0)</f>
        <v>1</v>
      </c>
      <c r="X227" s="69">
        <f>IF(X$5&lt;Sheet4!HW$7,1,0)</f>
        <v>1</v>
      </c>
      <c r="Y227" s="69">
        <f>IF(Y$5&lt;Sheet4!HW$7,1,0)</f>
        <v>0</v>
      </c>
      <c r="Z227" s="69">
        <f>IF(Z$5&lt;Sheet4!HW$7,1,0)</f>
        <v>0</v>
      </c>
      <c r="AB227" t="str">
        <f t="shared" si="30"/>
        <v>11111111</v>
      </c>
      <c r="AC227" t="str">
        <f t="shared" si="31"/>
        <v>11111110</v>
      </c>
      <c r="AD227" t="str">
        <f t="shared" si="32"/>
        <v>11111100</v>
      </c>
    </row>
    <row r="228" spans="1:30" x14ac:dyDescent="0.25">
      <c r="A228" s="69">
        <f>IF(A$5&lt;Sheet4!HX$7,1,0)</f>
        <v>1</v>
      </c>
      <c r="B228" s="69">
        <f>IF(B$5&lt;Sheet4!HX$7,1,0)</f>
        <v>1</v>
      </c>
      <c r="C228" s="69">
        <f>IF(C$5&lt;Sheet4!HX$7,1,0)</f>
        <v>1</v>
      </c>
      <c r="D228" s="69">
        <f>IF(D$5&lt;Sheet4!HX$7,1,0)</f>
        <v>1</v>
      </c>
      <c r="E228" s="69">
        <f>IF(E$5&lt;Sheet4!HX$7,1,0)</f>
        <v>1</v>
      </c>
      <c r="F228" s="69">
        <f>IF(F$5&lt;Sheet4!HX$7,1,0)</f>
        <v>1</v>
      </c>
      <c r="G228" s="69">
        <f>IF(G$5&lt;Sheet4!HX$7,1,0)</f>
        <v>1</v>
      </c>
      <c r="H228" s="69">
        <f>IF(H$5&lt;Sheet4!HX$7,1,0)</f>
        <v>1</v>
      </c>
      <c r="I228" s="36"/>
      <c r="J228" s="69">
        <f>IF(J$5&lt;Sheet4!HX$7,1,0)</f>
        <v>1</v>
      </c>
      <c r="K228" s="69">
        <f>IF(K$5&lt;Sheet4!HX$7,1,0)</f>
        <v>1</v>
      </c>
      <c r="L228" s="69">
        <f>IF(L$5&lt;Sheet4!HX$7,1,0)</f>
        <v>1</v>
      </c>
      <c r="M228" s="69">
        <f>IF(M$5&lt;Sheet4!HX$7,1,0)</f>
        <v>1</v>
      </c>
      <c r="N228" s="69">
        <f>IF(N$5&lt;Sheet4!HX$7,1,0)</f>
        <v>1</v>
      </c>
      <c r="O228" s="69">
        <f>IF(O$5&lt;Sheet4!HX$7,1,0)</f>
        <v>1</v>
      </c>
      <c r="P228" s="69">
        <f>IF(P$5&lt;Sheet4!HX$7,1,0)</f>
        <v>1</v>
      </c>
      <c r="Q228" s="69">
        <f>IF(Q$5&lt;Sheet4!HX$7,1,0)</f>
        <v>0</v>
      </c>
      <c r="R228" s="36"/>
      <c r="S228" s="69">
        <f>IF(S$5&lt;Sheet4!HX$7,1,0)</f>
        <v>1</v>
      </c>
      <c r="T228" s="69">
        <f>IF(T$5&lt;Sheet4!HX$7,1,0)</f>
        <v>1</v>
      </c>
      <c r="U228" s="69">
        <f>IF(U$5&lt;Sheet4!HX$7,1,0)</f>
        <v>1</v>
      </c>
      <c r="V228" s="69">
        <f>IF(V$5&lt;Sheet4!HX$7,1,0)</f>
        <v>1</v>
      </c>
      <c r="W228" s="69">
        <f>IF(W$5&lt;Sheet4!HX$7,1,0)</f>
        <v>1</v>
      </c>
      <c r="X228" s="69">
        <f>IF(X$5&lt;Sheet4!HX$7,1,0)</f>
        <v>1</v>
      </c>
      <c r="Y228" s="69">
        <f>IF(Y$5&lt;Sheet4!HX$7,1,0)</f>
        <v>0</v>
      </c>
      <c r="Z228" s="69">
        <f>IF(Z$5&lt;Sheet4!HX$7,1,0)</f>
        <v>0</v>
      </c>
      <c r="AB228" t="str">
        <f t="shared" si="30"/>
        <v>11111111</v>
      </c>
      <c r="AC228" t="str">
        <f t="shared" si="31"/>
        <v>11111110</v>
      </c>
      <c r="AD228" t="str">
        <f t="shared" si="32"/>
        <v>11111100</v>
      </c>
    </row>
    <row r="229" spans="1:30" x14ac:dyDescent="0.25">
      <c r="A229" s="69">
        <f>IF(A$5&lt;Sheet4!HY$7,1,0)</f>
        <v>1</v>
      </c>
      <c r="B229" s="69">
        <f>IF(B$5&lt;Sheet4!HY$7,1,0)</f>
        <v>1</v>
      </c>
      <c r="C229" s="69">
        <f>IF(C$5&lt;Sheet4!HY$7,1,0)</f>
        <v>1</v>
      </c>
      <c r="D229" s="69">
        <f>IF(D$5&lt;Sheet4!HY$7,1,0)</f>
        <v>1</v>
      </c>
      <c r="E229" s="69">
        <f>IF(E$5&lt;Sheet4!HY$7,1,0)</f>
        <v>1</v>
      </c>
      <c r="F229" s="69">
        <f>IF(F$5&lt;Sheet4!HY$7,1,0)</f>
        <v>1</v>
      </c>
      <c r="G229" s="69">
        <f>IF(G$5&lt;Sheet4!HY$7,1,0)</f>
        <v>1</v>
      </c>
      <c r="H229" s="69">
        <f>IF(H$5&lt;Sheet4!HY$7,1,0)</f>
        <v>1</v>
      </c>
      <c r="I229" s="36"/>
      <c r="J229" s="69">
        <f>IF(J$5&lt;Sheet4!HY$7,1,0)</f>
        <v>1</v>
      </c>
      <c r="K229" s="69">
        <f>IF(K$5&lt;Sheet4!HY$7,1,0)</f>
        <v>1</v>
      </c>
      <c r="L229" s="69">
        <f>IF(L$5&lt;Sheet4!HY$7,1,0)</f>
        <v>1</v>
      </c>
      <c r="M229" s="69">
        <f>IF(M$5&lt;Sheet4!HY$7,1,0)</f>
        <v>1</v>
      </c>
      <c r="N229" s="69">
        <f>IF(N$5&lt;Sheet4!HY$7,1,0)</f>
        <v>1</v>
      </c>
      <c r="O229" s="69">
        <f>IF(O$5&lt;Sheet4!HY$7,1,0)</f>
        <v>1</v>
      </c>
      <c r="P229" s="69">
        <f>IF(P$5&lt;Sheet4!HY$7,1,0)</f>
        <v>1</v>
      </c>
      <c r="Q229" s="69">
        <f>IF(Q$5&lt;Sheet4!HY$7,1,0)</f>
        <v>0</v>
      </c>
      <c r="R229" s="36"/>
      <c r="S229" s="69">
        <f>IF(S$5&lt;Sheet4!HY$7,1,0)</f>
        <v>1</v>
      </c>
      <c r="T229" s="69">
        <f>IF(T$5&lt;Sheet4!HY$7,1,0)</f>
        <v>1</v>
      </c>
      <c r="U229" s="69">
        <f>IF(U$5&lt;Sheet4!HY$7,1,0)</f>
        <v>1</v>
      </c>
      <c r="V229" s="69">
        <f>IF(V$5&lt;Sheet4!HY$7,1,0)</f>
        <v>1</v>
      </c>
      <c r="W229" s="69">
        <f>IF(W$5&lt;Sheet4!HY$7,1,0)</f>
        <v>1</v>
      </c>
      <c r="X229" s="69">
        <f>IF(X$5&lt;Sheet4!HY$7,1,0)</f>
        <v>1</v>
      </c>
      <c r="Y229" s="69">
        <f>IF(Y$5&lt;Sheet4!HY$7,1,0)</f>
        <v>0</v>
      </c>
      <c r="Z229" s="69">
        <f>IF(Z$5&lt;Sheet4!HY$7,1,0)</f>
        <v>0</v>
      </c>
      <c r="AB229" t="str">
        <f t="shared" si="30"/>
        <v>11111111</v>
      </c>
      <c r="AC229" t="str">
        <f t="shared" si="31"/>
        <v>11111110</v>
      </c>
      <c r="AD229" t="str">
        <f t="shared" si="32"/>
        <v>11111100</v>
      </c>
    </row>
    <row r="230" spans="1:30" x14ac:dyDescent="0.25">
      <c r="A230" s="69">
        <f>IF(A$5&lt;Sheet4!HZ$7,1,0)</f>
        <v>1</v>
      </c>
      <c r="B230" s="69">
        <f>IF(B$5&lt;Sheet4!HZ$7,1,0)</f>
        <v>1</v>
      </c>
      <c r="C230" s="69">
        <f>IF(C$5&lt;Sheet4!HZ$7,1,0)</f>
        <v>1</v>
      </c>
      <c r="D230" s="69">
        <f>IF(D$5&lt;Sheet4!HZ$7,1,0)</f>
        <v>1</v>
      </c>
      <c r="E230" s="69">
        <f>IF(E$5&lt;Sheet4!HZ$7,1,0)</f>
        <v>1</v>
      </c>
      <c r="F230" s="69">
        <f>IF(F$5&lt;Sheet4!HZ$7,1,0)</f>
        <v>1</v>
      </c>
      <c r="G230" s="69">
        <f>IF(G$5&lt;Sheet4!HZ$7,1,0)</f>
        <v>1</v>
      </c>
      <c r="H230" s="69">
        <f>IF(H$5&lt;Sheet4!HZ$7,1,0)</f>
        <v>1</v>
      </c>
      <c r="I230" s="36"/>
      <c r="J230" s="69">
        <f>IF(J$5&lt;Sheet4!HZ$7,1,0)</f>
        <v>1</v>
      </c>
      <c r="K230" s="69">
        <f>IF(K$5&lt;Sheet4!HZ$7,1,0)</f>
        <v>1</v>
      </c>
      <c r="L230" s="69">
        <f>IF(L$5&lt;Sheet4!HZ$7,1,0)</f>
        <v>1</v>
      </c>
      <c r="M230" s="69">
        <f>IF(M$5&lt;Sheet4!HZ$7,1,0)</f>
        <v>1</v>
      </c>
      <c r="N230" s="69">
        <f>IF(N$5&lt;Sheet4!HZ$7,1,0)</f>
        <v>1</v>
      </c>
      <c r="O230" s="69">
        <f>IF(O$5&lt;Sheet4!HZ$7,1,0)</f>
        <v>1</v>
      </c>
      <c r="P230" s="69">
        <f>IF(P$5&lt;Sheet4!HZ$7,1,0)</f>
        <v>1</v>
      </c>
      <c r="Q230" s="69">
        <f>IF(Q$5&lt;Sheet4!HZ$7,1,0)</f>
        <v>0</v>
      </c>
      <c r="R230" s="36"/>
      <c r="S230" s="69">
        <f>IF(S$5&lt;Sheet4!HZ$7,1,0)</f>
        <v>1</v>
      </c>
      <c r="T230" s="69">
        <f>IF(T$5&lt;Sheet4!HZ$7,1,0)</f>
        <v>1</v>
      </c>
      <c r="U230" s="69">
        <f>IF(U$5&lt;Sheet4!HZ$7,1,0)</f>
        <v>1</v>
      </c>
      <c r="V230" s="69">
        <f>IF(V$5&lt;Sheet4!HZ$7,1,0)</f>
        <v>1</v>
      </c>
      <c r="W230" s="69">
        <f>IF(W$5&lt;Sheet4!HZ$7,1,0)</f>
        <v>1</v>
      </c>
      <c r="X230" s="69">
        <f>IF(X$5&lt;Sheet4!HZ$7,1,0)</f>
        <v>1</v>
      </c>
      <c r="Y230" s="69">
        <f>IF(Y$5&lt;Sheet4!HZ$7,1,0)</f>
        <v>0</v>
      </c>
      <c r="Z230" s="69">
        <f>IF(Z$5&lt;Sheet4!HZ$7,1,0)</f>
        <v>0</v>
      </c>
      <c r="AB230" t="str">
        <f t="shared" si="30"/>
        <v>11111111</v>
      </c>
      <c r="AC230" t="str">
        <f t="shared" si="31"/>
        <v>11111110</v>
      </c>
      <c r="AD230" t="str">
        <f t="shared" si="32"/>
        <v>11111100</v>
      </c>
    </row>
    <row r="231" spans="1:30" x14ac:dyDescent="0.25">
      <c r="A231" s="69">
        <f>IF(A$5&lt;Sheet4!IA$7,1,0)</f>
        <v>1</v>
      </c>
      <c r="B231" s="69">
        <f>IF(B$5&lt;Sheet4!IA$7,1,0)</f>
        <v>1</v>
      </c>
      <c r="C231" s="69">
        <f>IF(C$5&lt;Sheet4!IA$7,1,0)</f>
        <v>1</v>
      </c>
      <c r="D231" s="69">
        <f>IF(D$5&lt;Sheet4!IA$7,1,0)</f>
        <v>1</v>
      </c>
      <c r="E231" s="69">
        <f>IF(E$5&lt;Sheet4!IA$7,1,0)</f>
        <v>1</v>
      </c>
      <c r="F231" s="69">
        <f>IF(F$5&lt;Sheet4!IA$7,1,0)</f>
        <v>1</v>
      </c>
      <c r="G231" s="69">
        <f>IF(G$5&lt;Sheet4!IA$7,1,0)</f>
        <v>1</v>
      </c>
      <c r="H231" s="69">
        <f>IF(H$5&lt;Sheet4!IA$7,1,0)</f>
        <v>1</v>
      </c>
      <c r="I231" s="36"/>
      <c r="J231" s="69">
        <f>IF(J$5&lt;Sheet4!IA$7,1,0)</f>
        <v>1</v>
      </c>
      <c r="K231" s="69">
        <f>IF(K$5&lt;Sheet4!IA$7,1,0)</f>
        <v>1</v>
      </c>
      <c r="L231" s="69">
        <f>IF(L$5&lt;Sheet4!IA$7,1,0)</f>
        <v>1</v>
      </c>
      <c r="M231" s="69">
        <f>IF(M$5&lt;Sheet4!IA$7,1,0)</f>
        <v>1</v>
      </c>
      <c r="N231" s="69">
        <f>IF(N$5&lt;Sheet4!IA$7,1,0)</f>
        <v>1</v>
      </c>
      <c r="O231" s="69">
        <f>IF(O$5&lt;Sheet4!IA$7,1,0)</f>
        <v>1</v>
      </c>
      <c r="P231" s="69">
        <f>IF(P$5&lt;Sheet4!IA$7,1,0)</f>
        <v>1</v>
      </c>
      <c r="Q231" s="69">
        <f>IF(Q$5&lt;Sheet4!IA$7,1,0)</f>
        <v>0</v>
      </c>
      <c r="R231" s="36"/>
      <c r="S231" s="69">
        <f>IF(S$5&lt;Sheet4!IA$7,1,0)</f>
        <v>1</v>
      </c>
      <c r="T231" s="69">
        <f>IF(T$5&lt;Sheet4!IA$7,1,0)</f>
        <v>1</v>
      </c>
      <c r="U231" s="69">
        <f>IF(U$5&lt;Sheet4!IA$7,1,0)</f>
        <v>1</v>
      </c>
      <c r="V231" s="69">
        <f>IF(V$5&lt;Sheet4!IA$7,1,0)</f>
        <v>1</v>
      </c>
      <c r="W231" s="69">
        <f>IF(W$5&lt;Sheet4!IA$7,1,0)</f>
        <v>1</v>
      </c>
      <c r="X231" s="69">
        <f>IF(X$5&lt;Sheet4!IA$7,1,0)</f>
        <v>1</v>
      </c>
      <c r="Y231" s="69">
        <f>IF(Y$5&lt;Sheet4!IA$7,1,0)</f>
        <v>0</v>
      </c>
      <c r="Z231" s="69">
        <f>IF(Z$5&lt;Sheet4!IA$7,1,0)</f>
        <v>0</v>
      </c>
      <c r="AB231" t="str">
        <f t="shared" si="30"/>
        <v>11111111</v>
      </c>
      <c r="AC231" t="str">
        <f t="shared" si="31"/>
        <v>11111110</v>
      </c>
      <c r="AD231" t="str">
        <f t="shared" si="32"/>
        <v>11111100</v>
      </c>
    </row>
    <row r="232" spans="1:30" x14ac:dyDescent="0.25">
      <c r="A232" s="69">
        <f>IF(A$5&lt;Sheet4!IB$7,1,0)</f>
        <v>1</v>
      </c>
      <c r="B232" s="69">
        <f>IF(B$5&lt;Sheet4!IB$7,1,0)</f>
        <v>1</v>
      </c>
      <c r="C232" s="69">
        <f>IF(C$5&lt;Sheet4!IB$7,1,0)</f>
        <v>1</v>
      </c>
      <c r="D232" s="69">
        <f>IF(D$5&lt;Sheet4!IB$7,1,0)</f>
        <v>1</v>
      </c>
      <c r="E232" s="69">
        <f>IF(E$5&lt;Sheet4!IB$7,1,0)</f>
        <v>1</v>
      </c>
      <c r="F232" s="69">
        <f>IF(F$5&lt;Sheet4!IB$7,1,0)</f>
        <v>1</v>
      </c>
      <c r="G232" s="69">
        <f>IF(G$5&lt;Sheet4!IB$7,1,0)</f>
        <v>1</v>
      </c>
      <c r="H232" s="69">
        <f>IF(H$5&lt;Sheet4!IB$7,1,0)</f>
        <v>1</v>
      </c>
      <c r="I232" s="36"/>
      <c r="J232" s="69">
        <f>IF(J$5&lt;Sheet4!IB$7,1,0)</f>
        <v>1</v>
      </c>
      <c r="K232" s="69">
        <f>IF(K$5&lt;Sheet4!IB$7,1,0)</f>
        <v>1</v>
      </c>
      <c r="L232" s="69">
        <f>IF(L$5&lt;Sheet4!IB$7,1,0)</f>
        <v>1</v>
      </c>
      <c r="M232" s="69">
        <f>IF(M$5&lt;Sheet4!IB$7,1,0)</f>
        <v>1</v>
      </c>
      <c r="N232" s="69">
        <f>IF(N$5&lt;Sheet4!IB$7,1,0)</f>
        <v>1</v>
      </c>
      <c r="O232" s="69">
        <f>IF(O$5&lt;Sheet4!IB$7,1,0)</f>
        <v>1</v>
      </c>
      <c r="P232" s="69">
        <f>IF(P$5&lt;Sheet4!IB$7,1,0)</f>
        <v>1</v>
      </c>
      <c r="Q232" s="69">
        <f>IF(Q$5&lt;Sheet4!IB$7,1,0)</f>
        <v>0</v>
      </c>
      <c r="R232" s="36"/>
      <c r="S232" s="69">
        <f>IF(S$5&lt;Sheet4!IB$7,1,0)</f>
        <v>1</v>
      </c>
      <c r="T232" s="69">
        <f>IF(T$5&lt;Sheet4!IB$7,1,0)</f>
        <v>1</v>
      </c>
      <c r="U232" s="69">
        <f>IF(U$5&lt;Sheet4!IB$7,1,0)</f>
        <v>1</v>
      </c>
      <c r="V232" s="69">
        <f>IF(V$5&lt;Sheet4!IB$7,1,0)</f>
        <v>1</v>
      </c>
      <c r="W232" s="69">
        <f>IF(W$5&lt;Sheet4!IB$7,1,0)</f>
        <v>1</v>
      </c>
      <c r="X232" s="69">
        <f>IF(X$5&lt;Sheet4!IB$7,1,0)</f>
        <v>1</v>
      </c>
      <c r="Y232" s="69">
        <f>IF(Y$5&lt;Sheet4!IB$7,1,0)</f>
        <v>0</v>
      </c>
      <c r="Z232" s="69">
        <f>IF(Z$5&lt;Sheet4!IB$7,1,0)</f>
        <v>0</v>
      </c>
      <c r="AB232" t="str">
        <f t="shared" si="30"/>
        <v>11111111</v>
      </c>
      <c r="AC232" t="str">
        <f t="shared" si="31"/>
        <v>11111110</v>
      </c>
      <c r="AD232" t="str">
        <f t="shared" si="32"/>
        <v>11111100</v>
      </c>
    </row>
    <row r="233" spans="1:30" x14ac:dyDescent="0.25">
      <c r="A233" s="69">
        <f>IF(A$5&lt;Sheet4!IC$7,1,0)</f>
        <v>1</v>
      </c>
      <c r="B233" s="69">
        <f>IF(B$5&lt;Sheet4!IC$7,1,0)</f>
        <v>1</v>
      </c>
      <c r="C233" s="69">
        <f>IF(C$5&lt;Sheet4!IC$7,1,0)</f>
        <v>1</v>
      </c>
      <c r="D233" s="69">
        <f>IF(D$5&lt;Sheet4!IC$7,1,0)</f>
        <v>1</v>
      </c>
      <c r="E233" s="69">
        <f>IF(E$5&lt;Sheet4!IC$7,1,0)</f>
        <v>1</v>
      </c>
      <c r="F233" s="69">
        <f>IF(F$5&lt;Sheet4!IC$7,1,0)</f>
        <v>1</v>
      </c>
      <c r="G233" s="69">
        <f>IF(G$5&lt;Sheet4!IC$7,1,0)</f>
        <v>1</v>
      </c>
      <c r="H233" s="69">
        <f>IF(H$5&lt;Sheet4!IC$7,1,0)</f>
        <v>1</v>
      </c>
      <c r="I233" s="36"/>
      <c r="J233" s="69">
        <f>IF(J$5&lt;Sheet4!IC$7,1,0)</f>
        <v>1</v>
      </c>
      <c r="K233" s="69">
        <f>IF(K$5&lt;Sheet4!IC$7,1,0)</f>
        <v>1</v>
      </c>
      <c r="L233" s="69">
        <f>IF(L$5&lt;Sheet4!IC$7,1,0)</f>
        <v>1</v>
      </c>
      <c r="M233" s="69">
        <f>IF(M$5&lt;Sheet4!IC$7,1,0)</f>
        <v>1</v>
      </c>
      <c r="N233" s="69">
        <f>IF(N$5&lt;Sheet4!IC$7,1,0)</f>
        <v>1</v>
      </c>
      <c r="O233" s="69">
        <f>IF(O$5&lt;Sheet4!IC$7,1,0)</f>
        <v>1</v>
      </c>
      <c r="P233" s="69">
        <f>IF(P$5&lt;Sheet4!IC$7,1,0)</f>
        <v>1</v>
      </c>
      <c r="Q233" s="69">
        <f>IF(Q$5&lt;Sheet4!IC$7,1,0)</f>
        <v>0</v>
      </c>
      <c r="R233" s="36"/>
      <c r="S233" s="69">
        <f>IF(S$5&lt;Sheet4!IC$7,1,0)</f>
        <v>1</v>
      </c>
      <c r="T233" s="69">
        <f>IF(T$5&lt;Sheet4!IC$7,1,0)</f>
        <v>1</v>
      </c>
      <c r="U233" s="69">
        <f>IF(U$5&lt;Sheet4!IC$7,1,0)</f>
        <v>1</v>
      </c>
      <c r="V233" s="69">
        <f>IF(V$5&lt;Sheet4!IC$7,1,0)</f>
        <v>1</v>
      </c>
      <c r="W233" s="69">
        <f>IF(W$5&lt;Sheet4!IC$7,1,0)</f>
        <v>1</v>
      </c>
      <c r="X233" s="69">
        <f>IF(X$5&lt;Sheet4!IC$7,1,0)</f>
        <v>1</v>
      </c>
      <c r="Y233" s="69">
        <f>IF(Y$5&lt;Sheet4!IC$7,1,0)</f>
        <v>0</v>
      </c>
      <c r="Z233" s="69">
        <f>IF(Z$5&lt;Sheet4!IC$7,1,0)</f>
        <v>0</v>
      </c>
      <c r="AB233" t="str">
        <f t="shared" si="30"/>
        <v>11111111</v>
      </c>
      <c r="AC233" t="str">
        <f t="shared" si="31"/>
        <v>11111110</v>
      </c>
      <c r="AD233" t="str">
        <f t="shared" si="32"/>
        <v>11111100</v>
      </c>
    </row>
    <row r="234" spans="1:30" x14ac:dyDescent="0.25">
      <c r="A234" s="69">
        <f>IF(A$5&lt;Sheet4!ID$7,1,0)</f>
        <v>1</v>
      </c>
      <c r="B234" s="69">
        <f>IF(B$5&lt;Sheet4!ID$7,1,0)</f>
        <v>1</v>
      </c>
      <c r="C234" s="69">
        <f>IF(C$5&lt;Sheet4!ID$7,1,0)</f>
        <v>1</v>
      </c>
      <c r="D234" s="69">
        <f>IF(D$5&lt;Sheet4!ID$7,1,0)</f>
        <v>1</v>
      </c>
      <c r="E234" s="69">
        <f>IF(E$5&lt;Sheet4!ID$7,1,0)</f>
        <v>1</v>
      </c>
      <c r="F234" s="69">
        <f>IF(F$5&lt;Sheet4!ID$7,1,0)</f>
        <v>1</v>
      </c>
      <c r="G234" s="69">
        <f>IF(G$5&lt;Sheet4!ID$7,1,0)</f>
        <v>1</v>
      </c>
      <c r="H234" s="69">
        <f>IF(H$5&lt;Sheet4!ID$7,1,0)</f>
        <v>1</v>
      </c>
      <c r="I234" s="36"/>
      <c r="J234" s="69">
        <f>IF(J$5&lt;Sheet4!ID$7,1,0)</f>
        <v>1</v>
      </c>
      <c r="K234" s="69">
        <f>IF(K$5&lt;Sheet4!ID$7,1,0)</f>
        <v>1</v>
      </c>
      <c r="L234" s="69">
        <f>IF(L$5&lt;Sheet4!ID$7,1,0)</f>
        <v>1</v>
      </c>
      <c r="M234" s="69">
        <f>IF(M$5&lt;Sheet4!ID$7,1,0)</f>
        <v>1</v>
      </c>
      <c r="N234" s="69">
        <f>IF(N$5&lt;Sheet4!ID$7,1,0)</f>
        <v>1</v>
      </c>
      <c r="O234" s="69">
        <f>IF(O$5&lt;Sheet4!ID$7,1,0)</f>
        <v>1</v>
      </c>
      <c r="P234" s="69">
        <f>IF(P$5&lt;Sheet4!ID$7,1,0)</f>
        <v>1</v>
      </c>
      <c r="Q234" s="69">
        <f>IF(Q$5&lt;Sheet4!ID$7,1,0)</f>
        <v>0</v>
      </c>
      <c r="R234" s="36"/>
      <c r="S234" s="69">
        <f>IF(S$5&lt;Sheet4!ID$7,1,0)</f>
        <v>1</v>
      </c>
      <c r="T234" s="69">
        <f>IF(T$5&lt;Sheet4!ID$7,1,0)</f>
        <v>1</v>
      </c>
      <c r="U234" s="69">
        <f>IF(U$5&lt;Sheet4!ID$7,1,0)</f>
        <v>1</v>
      </c>
      <c r="V234" s="69">
        <f>IF(V$5&lt;Sheet4!ID$7,1,0)</f>
        <v>1</v>
      </c>
      <c r="W234" s="69">
        <f>IF(W$5&lt;Sheet4!ID$7,1,0)</f>
        <v>1</v>
      </c>
      <c r="X234" s="69">
        <f>IF(X$5&lt;Sheet4!ID$7,1,0)</f>
        <v>1</v>
      </c>
      <c r="Y234" s="69">
        <f>IF(Y$5&lt;Sheet4!ID$7,1,0)</f>
        <v>0</v>
      </c>
      <c r="Z234" s="69">
        <f>IF(Z$5&lt;Sheet4!ID$7,1,0)</f>
        <v>0</v>
      </c>
      <c r="AB234" t="str">
        <f t="shared" si="30"/>
        <v>11111111</v>
      </c>
      <c r="AC234" t="str">
        <f t="shared" si="31"/>
        <v>11111110</v>
      </c>
      <c r="AD234" t="str">
        <f t="shared" si="32"/>
        <v>11111100</v>
      </c>
    </row>
    <row r="235" spans="1:30" x14ac:dyDescent="0.25">
      <c r="A235" s="69">
        <f>IF(A$5&lt;Sheet4!IE$7,1,0)</f>
        <v>1</v>
      </c>
      <c r="B235" s="69">
        <f>IF(B$5&lt;Sheet4!IE$7,1,0)</f>
        <v>1</v>
      </c>
      <c r="C235" s="69">
        <f>IF(C$5&lt;Sheet4!IE$7,1,0)</f>
        <v>1</v>
      </c>
      <c r="D235" s="69">
        <f>IF(D$5&lt;Sheet4!IE$7,1,0)</f>
        <v>1</v>
      </c>
      <c r="E235" s="69">
        <f>IF(E$5&lt;Sheet4!IE$7,1,0)</f>
        <v>1</v>
      </c>
      <c r="F235" s="69">
        <f>IF(F$5&lt;Sheet4!IE$7,1,0)</f>
        <v>1</v>
      </c>
      <c r="G235" s="69">
        <f>IF(G$5&lt;Sheet4!IE$7,1,0)</f>
        <v>1</v>
      </c>
      <c r="H235" s="69">
        <f>IF(H$5&lt;Sheet4!IE$7,1,0)</f>
        <v>1</v>
      </c>
      <c r="I235" s="36"/>
      <c r="J235" s="69">
        <f>IF(J$5&lt;Sheet4!IE$7,1,0)</f>
        <v>1</v>
      </c>
      <c r="K235" s="69">
        <f>IF(K$5&lt;Sheet4!IE$7,1,0)</f>
        <v>1</v>
      </c>
      <c r="L235" s="69">
        <f>IF(L$5&lt;Sheet4!IE$7,1,0)</f>
        <v>1</v>
      </c>
      <c r="M235" s="69">
        <f>IF(M$5&lt;Sheet4!IE$7,1,0)</f>
        <v>1</v>
      </c>
      <c r="N235" s="69">
        <f>IF(N$5&lt;Sheet4!IE$7,1,0)</f>
        <v>1</v>
      </c>
      <c r="O235" s="69">
        <f>IF(O$5&lt;Sheet4!IE$7,1,0)</f>
        <v>1</v>
      </c>
      <c r="P235" s="69">
        <f>IF(P$5&lt;Sheet4!IE$7,1,0)</f>
        <v>1</v>
      </c>
      <c r="Q235" s="69">
        <f>IF(Q$5&lt;Sheet4!IE$7,1,0)</f>
        <v>0</v>
      </c>
      <c r="R235" s="36"/>
      <c r="S235" s="69">
        <f>IF(S$5&lt;Sheet4!IE$7,1,0)</f>
        <v>1</v>
      </c>
      <c r="T235" s="69">
        <f>IF(T$5&lt;Sheet4!IE$7,1,0)</f>
        <v>1</v>
      </c>
      <c r="U235" s="69">
        <f>IF(U$5&lt;Sheet4!IE$7,1,0)</f>
        <v>1</v>
      </c>
      <c r="V235" s="69">
        <f>IF(V$5&lt;Sheet4!IE$7,1,0)</f>
        <v>1</v>
      </c>
      <c r="W235" s="69">
        <f>IF(W$5&lt;Sheet4!IE$7,1,0)</f>
        <v>1</v>
      </c>
      <c r="X235" s="69">
        <f>IF(X$5&lt;Sheet4!IE$7,1,0)</f>
        <v>1</v>
      </c>
      <c r="Y235" s="69">
        <f>IF(Y$5&lt;Sheet4!IE$7,1,0)</f>
        <v>0</v>
      </c>
      <c r="Z235" s="69">
        <f>IF(Z$5&lt;Sheet4!IE$7,1,0)</f>
        <v>0</v>
      </c>
      <c r="AB235" t="str">
        <f t="shared" si="30"/>
        <v>11111111</v>
      </c>
      <c r="AC235" t="str">
        <f t="shared" si="31"/>
        <v>11111110</v>
      </c>
      <c r="AD235" t="str">
        <f t="shared" si="32"/>
        <v>11111100</v>
      </c>
    </row>
    <row r="236" spans="1:30" x14ac:dyDescent="0.25">
      <c r="A236" s="69">
        <f>IF(A$5&lt;Sheet4!IF$7,1,0)</f>
        <v>1</v>
      </c>
      <c r="B236" s="69">
        <f>IF(B$5&lt;Sheet4!IF$7,1,0)</f>
        <v>1</v>
      </c>
      <c r="C236" s="69">
        <f>IF(C$5&lt;Sheet4!IF$7,1,0)</f>
        <v>1</v>
      </c>
      <c r="D236" s="69">
        <f>IF(D$5&lt;Sheet4!IF$7,1,0)</f>
        <v>1</v>
      </c>
      <c r="E236" s="69">
        <f>IF(E$5&lt;Sheet4!IF$7,1,0)</f>
        <v>1</v>
      </c>
      <c r="F236" s="69">
        <f>IF(F$5&lt;Sheet4!IF$7,1,0)</f>
        <v>1</v>
      </c>
      <c r="G236" s="69">
        <f>IF(G$5&lt;Sheet4!IF$7,1,0)</f>
        <v>1</v>
      </c>
      <c r="H236" s="69">
        <f>IF(H$5&lt;Sheet4!IF$7,1,0)</f>
        <v>1</v>
      </c>
      <c r="I236" s="36"/>
      <c r="J236" s="69">
        <f>IF(J$5&lt;Sheet4!IF$7,1,0)</f>
        <v>1</v>
      </c>
      <c r="K236" s="69">
        <f>IF(K$5&lt;Sheet4!IF$7,1,0)</f>
        <v>1</v>
      </c>
      <c r="L236" s="69">
        <f>IF(L$5&lt;Sheet4!IF$7,1,0)</f>
        <v>1</v>
      </c>
      <c r="M236" s="69">
        <f>IF(M$5&lt;Sheet4!IF$7,1,0)</f>
        <v>1</v>
      </c>
      <c r="N236" s="69">
        <f>IF(N$5&lt;Sheet4!IF$7,1,0)</f>
        <v>1</v>
      </c>
      <c r="O236" s="69">
        <f>IF(O$5&lt;Sheet4!IF$7,1,0)</f>
        <v>1</v>
      </c>
      <c r="P236" s="69">
        <f>IF(P$5&lt;Sheet4!IF$7,1,0)</f>
        <v>1</v>
      </c>
      <c r="Q236" s="69">
        <f>IF(Q$5&lt;Sheet4!IF$7,1,0)</f>
        <v>0</v>
      </c>
      <c r="R236" s="36"/>
      <c r="S236" s="69">
        <f>IF(S$5&lt;Sheet4!IF$7,1,0)</f>
        <v>1</v>
      </c>
      <c r="T236" s="69">
        <f>IF(T$5&lt;Sheet4!IF$7,1,0)</f>
        <v>1</v>
      </c>
      <c r="U236" s="69">
        <f>IF(U$5&lt;Sheet4!IF$7,1,0)</f>
        <v>1</v>
      </c>
      <c r="V236" s="69">
        <f>IF(V$5&lt;Sheet4!IF$7,1,0)</f>
        <v>1</v>
      </c>
      <c r="W236" s="69">
        <f>IF(W$5&lt;Sheet4!IF$7,1,0)</f>
        <v>1</v>
      </c>
      <c r="X236" s="69">
        <f>IF(X$5&lt;Sheet4!IF$7,1,0)</f>
        <v>1</v>
      </c>
      <c r="Y236" s="69">
        <f>IF(Y$5&lt;Sheet4!IF$7,1,0)</f>
        <v>0</v>
      </c>
      <c r="Z236" s="69">
        <f>IF(Z$5&lt;Sheet4!IF$7,1,0)</f>
        <v>0</v>
      </c>
      <c r="AB236" t="str">
        <f t="shared" si="30"/>
        <v>11111111</v>
      </c>
      <c r="AC236" t="str">
        <f t="shared" si="31"/>
        <v>11111110</v>
      </c>
      <c r="AD236" t="str">
        <f t="shared" si="32"/>
        <v>11111100</v>
      </c>
    </row>
    <row r="237" spans="1:30" x14ac:dyDescent="0.25">
      <c r="A237" s="69">
        <f>IF(A$5&lt;Sheet4!IG$7,1,0)</f>
        <v>1</v>
      </c>
      <c r="B237" s="69">
        <f>IF(B$5&lt;Sheet4!IG$7,1,0)</f>
        <v>1</v>
      </c>
      <c r="C237" s="69">
        <f>IF(C$5&lt;Sheet4!IG$7,1,0)</f>
        <v>1</v>
      </c>
      <c r="D237" s="69">
        <f>IF(D$5&lt;Sheet4!IG$7,1,0)</f>
        <v>1</v>
      </c>
      <c r="E237" s="69">
        <f>IF(E$5&lt;Sheet4!IG$7,1,0)</f>
        <v>1</v>
      </c>
      <c r="F237" s="69">
        <f>IF(F$5&lt;Sheet4!IG$7,1,0)</f>
        <v>1</v>
      </c>
      <c r="G237" s="69">
        <f>IF(G$5&lt;Sheet4!IG$7,1,0)</f>
        <v>1</v>
      </c>
      <c r="H237" s="69">
        <f>IF(H$5&lt;Sheet4!IG$7,1,0)</f>
        <v>1</v>
      </c>
      <c r="I237" s="36"/>
      <c r="J237" s="69">
        <f>IF(J$5&lt;Sheet4!IG$7,1,0)</f>
        <v>1</v>
      </c>
      <c r="K237" s="69">
        <f>IF(K$5&lt;Sheet4!IG$7,1,0)</f>
        <v>1</v>
      </c>
      <c r="L237" s="69">
        <f>IF(L$5&lt;Sheet4!IG$7,1,0)</f>
        <v>1</v>
      </c>
      <c r="M237" s="69">
        <f>IF(M$5&lt;Sheet4!IG$7,1,0)</f>
        <v>1</v>
      </c>
      <c r="N237" s="69">
        <f>IF(N$5&lt;Sheet4!IG$7,1,0)</f>
        <v>1</v>
      </c>
      <c r="O237" s="69">
        <f>IF(O$5&lt;Sheet4!IG$7,1,0)</f>
        <v>1</v>
      </c>
      <c r="P237" s="69">
        <f>IF(P$5&lt;Sheet4!IG$7,1,0)</f>
        <v>1</v>
      </c>
      <c r="Q237" s="69">
        <f>IF(Q$5&lt;Sheet4!IG$7,1,0)</f>
        <v>0</v>
      </c>
      <c r="R237" s="36"/>
      <c r="S237" s="69">
        <f>IF(S$5&lt;Sheet4!IG$7,1,0)</f>
        <v>1</v>
      </c>
      <c r="T237" s="69">
        <f>IF(T$5&lt;Sheet4!IG$7,1,0)</f>
        <v>1</v>
      </c>
      <c r="U237" s="69">
        <f>IF(U$5&lt;Sheet4!IG$7,1,0)</f>
        <v>1</v>
      </c>
      <c r="V237" s="69">
        <f>IF(V$5&lt;Sheet4!IG$7,1,0)</f>
        <v>1</v>
      </c>
      <c r="W237" s="69">
        <f>IF(W$5&lt;Sheet4!IG$7,1,0)</f>
        <v>1</v>
      </c>
      <c r="X237" s="69">
        <f>IF(X$5&lt;Sheet4!IG$7,1,0)</f>
        <v>1</v>
      </c>
      <c r="Y237" s="69">
        <f>IF(Y$5&lt;Sheet4!IG$7,1,0)</f>
        <v>0</v>
      </c>
      <c r="Z237" s="69">
        <f>IF(Z$5&lt;Sheet4!IG$7,1,0)</f>
        <v>0</v>
      </c>
      <c r="AB237" t="str">
        <f t="shared" si="30"/>
        <v>11111111</v>
      </c>
      <c r="AC237" t="str">
        <f t="shared" si="31"/>
        <v>11111110</v>
      </c>
      <c r="AD237" t="str">
        <f t="shared" si="32"/>
        <v>11111100</v>
      </c>
    </row>
    <row r="238" spans="1:30" x14ac:dyDescent="0.25">
      <c r="A238" s="69">
        <f>IF(A$5&lt;Sheet4!IH$7,1,0)</f>
        <v>1</v>
      </c>
      <c r="B238" s="69">
        <f>IF(B$5&lt;Sheet4!IH$7,1,0)</f>
        <v>1</v>
      </c>
      <c r="C238" s="69">
        <f>IF(C$5&lt;Sheet4!IH$7,1,0)</f>
        <v>1</v>
      </c>
      <c r="D238" s="69">
        <f>IF(D$5&lt;Sheet4!IH$7,1,0)</f>
        <v>1</v>
      </c>
      <c r="E238" s="69">
        <f>IF(E$5&lt;Sheet4!IH$7,1,0)</f>
        <v>1</v>
      </c>
      <c r="F238" s="69">
        <f>IF(F$5&lt;Sheet4!IH$7,1,0)</f>
        <v>1</v>
      </c>
      <c r="G238" s="69">
        <f>IF(G$5&lt;Sheet4!IH$7,1,0)</f>
        <v>1</v>
      </c>
      <c r="H238" s="69">
        <f>IF(H$5&lt;Sheet4!IH$7,1,0)</f>
        <v>1</v>
      </c>
      <c r="I238" s="36"/>
      <c r="J238" s="69">
        <f>IF(J$5&lt;Sheet4!IH$7,1,0)</f>
        <v>1</v>
      </c>
      <c r="K238" s="69">
        <f>IF(K$5&lt;Sheet4!IH$7,1,0)</f>
        <v>1</v>
      </c>
      <c r="L238" s="69">
        <f>IF(L$5&lt;Sheet4!IH$7,1,0)</f>
        <v>1</v>
      </c>
      <c r="M238" s="69">
        <f>IF(M$5&lt;Sheet4!IH$7,1,0)</f>
        <v>1</v>
      </c>
      <c r="N238" s="69">
        <f>IF(N$5&lt;Sheet4!IH$7,1,0)</f>
        <v>1</v>
      </c>
      <c r="O238" s="69">
        <f>IF(O$5&lt;Sheet4!IH$7,1,0)</f>
        <v>1</v>
      </c>
      <c r="P238" s="69">
        <f>IF(P$5&lt;Sheet4!IH$7,1,0)</f>
        <v>1</v>
      </c>
      <c r="Q238" s="69">
        <f>IF(Q$5&lt;Sheet4!IH$7,1,0)</f>
        <v>0</v>
      </c>
      <c r="R238" s="36"/>
      <c r="S238" s="69">
        <f>IF(S$5&lt;Sheet4!IH$7,1,0)</f>
        <v>1</v>
      </c>
      <c r="T238" s="69">
        <f>IF(T$5&lt;Sheet4!IH$7,1,0)</f>
        <v>1</v>
      </c>
      <c r="U238" s="69">
        <f>IF(U$5&lt;Sheet4!IH$7,1,0)</f>
        <v>1</v>
      </c>
      <c r="V238" s="69">
        <f>IF(V$5&lt;Sheet4!IH$7,1,0)</f>
        <v>1</v>
      </c>
      <c r="W238" s="69">
        <f>IF(W$5&lt;Sheet4!IH$7,1,0)</f>
        <v>1</v>
      </c>
      <c r="X238" s="69">
        <f>IF(X$5&lt;Sheet4!IH$7,1,0)</f>
        <v>1</v>
      </c>
      <c r="Y238" s="69">
        <f>IF(Y$5&lt;Sheet4!IH$7,1,0)</f>
        <v>0</v>
      </c>
      <c r="Z238" s="69">
        <f>IF(Z$5&lt;Sheet4!IH$7,1,0)</f>
        <v>0</v>
      </c>
      <c r="AB238" t="str">
        <f t="shared" si="30"/>
        <v>11111111</v>
      </c>
      <c r="AC238" t="str">
        <f t="shared" si="31"/>
        <v>11111110</v>
      </c>
      <c r="AD238" t="str">
        <f t="shared" si="32"/>
        <v>11111100</v>
      </c>
    </row>
    <row r="239" spans="1:30" x14ac:dyDescent="0.25">
      <c r="A239" s="69">
        <f>IF(A$5&lt;Sheet4!II$7,1,0)</f>
        <v>1</v>
      </c>
      <c r="B239" s="69">
        <f>IF(B$5&lt;Sheet4!II$7,1,0)</f>
        <v>1</v>
      </c>
      <c r="C239" s="69">
        <f>IF(C$5&lt;Sheet4!II$7,1,0)</f>
        <v>1</v>
      </c>
      <c r="D239" s="69">
        <f>IF(D$5&lt;Sheet4!II$7,1,0)</f>
        <v>1</v>
      </c>
      <c r="E239" s="69">
        <f>IF(E$5&lt;Sheet4!II$7,1,0)</f>
        <v>1</v>
      </c>
      <c r="F239" s="69">
        <f>IF(F$5&lt;Sheet4!II$7,1,0)</f>
        <v>1</v>
      </c>
      <c r="G239" s="69">
        <f>IF(G$5&lt;Sheet4!II$7,1,0)</f>
        <v>1</v>
      </c>
      <c r="H239" s="69">
        <f>IF(H$5&lt;Sheet4!II$7,1,0)</f>
        <v>1</v>
      </c>
      <c r="I239" s="36"/>
      <c r="J239" s="69">
        <f>IF(J$5&lt;Sheet4!II$7,1,0)</f>
        <v>1</v>
      </c>
      <c r="K239" s="69">
        <f>IF(K$5&lt;Sheet4!II$7,1,0)</f>
        <v>1</v>
      </c>
      <c r="L239" s="69">
        <f>IF(L$5&lt;Sheet4!II$7,1,0)</f>
        <v>1</v>
      </c>
      <c r="M239" s="69">
        <f>IF(M$5&lt;Sheet4!II$7,1,0)</f>
        <v>1</v>
      </c>
      <c r="N239" s="69">
        <f>IF(N$5&lt;Sheet4!II$7,1,0)</f>
        <v>1</v>
      </c>
      <c r="O239" s="69">
        <f>IF(O$5&lt;Sheet4!II$7,1,0)</f>
        <v>1</v>
      </c>
      <c r="P239" s="69">
        <f>IF(P$5&lt;Sheet4!II$7,1,0)</f>
        <v>1</v>
      </c>
      <c r="Q239" s="69">
        <f>IF(Q$5&lt;Sheet4!II$7,1,0)</f>
        <v>0</v>
      </c>
      <c r="R239" s="36"/>
      <c r="S239" s="69">
        <f>IF(S$5&lt;Sheet4!II$7,1,0)</f>
        <v>1</v>
      </c>
      <c r="T239" s="69">
        <f>IF(T$5&lt;Sheet4!II$7,1,0)</f>
        <v>1</v>
      </c>
      <c r="U239" s="69">
        <f>IF(U$5&lt;Sheet4!II$7,1,0)</f>
        <v>1</v>
      </c>
      <c r="V239" s="69">
        <f>IF(V$5&lt;Sheet4!II$7,1,0)</f>
        <v>1</v>
      </c>
      <c r="W239" s="69">
        <f>IF(W$5&lt;Sheet4!II$7,1,0)</f>
        <v>1</v>
      </c>
      <c r="X239" s="69">
        <f>IF(X$5&lt;Sheet4!II$7,1,0)</f>
        <v>1</v>
      </c>
      <c r="Y239" s="69">
        <f>IF(Y$5&lt;Sheet4!II$7,1,0)</f>
        <v>0</v>
      </c>
      <c r="Z239" s="69">
        <f>IF(Z$5&lt;Sheet4!II$7,1,0)</f>
        <v>0</v>
      </c>
      <c r="AB239" t="str">
        <f t="shared" si="30"/>
        <v>11111111</v>
      </c>
      <c r="AC239" t="str">
        <f t="shared" si="31"/>
        <v>11111110</v>
      </c>
      <c r="AD239" t="str">
        <f t="shared" si="32"/>
        <v>11111100</v>
      </c>
    </row>
    <row r="240" spans="1:30" x14ac:dyDescent="0.25">
      <c r="A240" s="69">
        <f>IF(A$5&lt;Sheet4!IJ$7,1,0)</f>
        <v>1</v>
      </c>
      <c r="B240" s="69">
        <f>IF(B$5&lt;Sheet4!IJ$7,1,0)</f>
        <v>1</v>
      </c>
      <c r="C240" s="69">
        <f>IF(C$5&lt;Sheet4!IJ$7,1,0)</f>
        <v>1</v>
      </c>
      <c r="D240" s="69">
        <f>IF(D$5&lt;Sheet4!IJ$7,1,0)</f>
        <v>1</v>
      </c>
      <c r="E240" s="69">
        <f>IF(E$5&lt;Sheet4!IJ$7,1,0)</f>
        <v>1</v>
      </c>
      <c r="F240" s="69">
        <f>IF(F$5&lt;Sheet4!IJ$7,1,0)</f>
        <v>1</v>
      </c>
      <c r="G240" s="69">
        <f>IF(G$5&lt;Sheet4!IJ$7,1,0)</f>
        <v>1</v>
      </c>
      <c r="H240" s="69">
        <f>IF(H$5&lt;Sheet4!IJ$7,1,0)</f>
        <v>1</v>
      </c>
      <c r="I240" s="36"/>
      <c r="J240" s="69">
        <f>IF(J$5&lt;Sheet4!IJ$7,1,0)</f>
        <v>1</v>
      </c>
      <c r="K240" s="69">
        <f>IF(K$5&lt;Sheet4!IJ$7,1,0)</f>
        <v>1</v>
      </c>
      <c r="L240" s="69">
        <f>IF(L$5&lt;Sheet4!IJ$7,1,0)</f>
        <v>1</v>
      </c>
      <c r="M240" s="69">
        <f>IF(M$5&lt;Sheet4!IJ$7,1,0)</f>
        <v>1</v>
      </c>
      <c r="N240" s="69">
        <f>IF(N$5&lt;Sheet4!IJ$7,1,0)</f>
        <v>1</v>
      </c>
      <c r="O240" s="69">
        <f>IF(O$5&lt;Sheet4!IJ$7,1,0)</f>
        <v>1</v>
      </c>
      <c r="P240" s="69">
        <f>IF(P$5&lt;Sheet4!IJ$7,1,0)</f>
        <v>1</v>
      </c>
      <c r="Q240" s="69">
        <f>IF(Q$5&lt;Sheet4!IJ$7,1,0)</f>
        <v>0</v>
      </c>
      <c r="R240" s="36"/>
      <c r="S240" s="69">
        <f>IF(S$5&lt;Sheet4!IJ$7,1,0)</f>
        <v>1</v>
      </c>
      <c r="T240" s="69">
        <f>IF(T$5&lt;Sheet4!IJ$7,1,0)</f>
        <v>1</v>
      </c>
      <c r="U240" s="69">
        <f>IF(U$5&lt;Sheet4!IJ$7,1,0)</f>
        <v>1</v>
      </c>
      <c r="V240" s="69">
        <f>IF(V$5&lt;Sheet4!IJ$7,1,0)</f>
        <v>1</v>
      </c>
      <c r="W240" s="69">
        <f>IF(W$5&lt;Sheet4!IJ$7,1,0)</f>
        <v>1</v>
      </c>
      <c r="X240" s="69">
        <f>IF(X$5&lt;Sheet4!IJ$7,1,0)</f>
        <v>1</v>
      </c>
      <c r="Y240" s="69">
        <f>IF(Y$5&lt;Sheet4!IJ$7,1,0)</f>
        <v>0</v>
      </c>
      <c r="Z240" s="69">
        <f>IF(Z$5&lt;Sheet4!IJ$7,1,0)</f>
        <v>0</v>
      </c>
      <c r="AB240" t="str">
        <f t="shared" si="30"/>
        <v>11111111</v>
      </c>
      <c r="AC240" t="str">
        <f t="shared" si="31"/>
        <v>11111110</v>
      </c>
      <c r="AD240" t="str">
        <f t="shared" si="32"/>
        <v>11111100</v>
      </c>
    </row>
    <row r="241" spans="1:30" x14ac:dyDescent="0.25">
      <c r="A241" s="69">
        <f>IF(A$5&lt;Sheet4!IK$7,1,0)</f>
        <v>1</v>
      </c>
      <c r="B241" s="69">
        <f>IF(B$5&lt;Sheet4!IK$7,1,0)</f>
        <v>1</v>
      </c>
      <c r="C241" s="69">
        <f>IF(C$5&lt;Sheet4!IK$7,1,0)</f>
        <v>1</v>
      </c>
      <c r="D241" s="69">
        <f>IF(D$5&lt;Sheet4!IK$7,1,0)</f>
        <v>1</v>
      </c>
      <c r="E241" s="69">
        <f>IF(E$5&lt;Sheet4!IK$7,1,0)</f>
        <v>1</v>
      </c>
      <c r="F241" s="69">
        <f>IF(F$5&lt;Sheet4!IK$7,1,0)</f>
        <v>1</v>
      </c>
      <c r="G241" s="69">
        <f>IF(G$5&lt;Sheet4!IK$7,1,0)</f>
        <v>1</v>
      </c>
      <c r="H241" s="69">
        <f>IF(H$5&lt;Sheet4!IK$7,1,0)</f>
        <v>1</v>
      </c>
      <c r="I241" s="36"/>
      <c r="J241" s="69">
        <f>IF(J$5&lt;Sheet4!IK$7,1,0)</f>
        <v>1</v>
      </c>
      <c r="K241" s="69">
        <f>IF(K$5&lt;Sheet4!IK$7,1,0)</f>
        <v>1</v>
      </c>
      <c r="L241" s="69">
        <f>IF(L$5&lt;Sheet4!IK$7,1,0)</f>
        <v>1</v>
      </c>
      <c r="M241" s="69">
        <f>IF(M$5&lt;Sheet4!IK$7,1,0)</f>
        <v>1</v>
      </c>
      <c r="N241" s="69">
        <f>IF(N$5&lt;Sheet4!IK$7,1,0)</f>
        <v>1</v>
      </c>
      <c r="O241" s="69">
        <f>IF(O$5&lt;Sheet4!IK$7,1,0)</f>
        <v>1</v>
      </c>
      <c r="P241" s="69">
        <f>IF(P$5&lt;Sheet4!IK$7,1,0)</f>
        <v>1</v>
      </c>
      <c r="Q241" s="69">
        <f>IF(Q$5&lt;Sheet4!IK$7,1,0)</f>
        <v>0</v>
      </c>
      <c r="R241" s="36"/>
      <c r="S241" s="69">
        <f>IF(S$5&lt;Sheet4!IK$7,1,0)</f>
        <v>1</v>
      </c>
      <c r="T241" s="69">
        <f>IF(T$5&lt;Sheet4!IK$7,1,0)</f>
        <v>1</v>
      </c>
      <c r="U241" s="69">
        <f>IF(U$5&lt;Sheet4!IK$7,1,0)</f>
        <v>1</v>
      </c>
      <c r="V241" s="69">
        <f>IF(V$5&lt;Sheet4!IK$7,1,0)</f>
        <v>1</v>
      </c>
      <c r="W241" s="69">
        <f>IF(W$5&lt;Sheet4!IK$7,1,0)</f>
        <v>1</v>
      </c>
      <c r="X241" s="69">
        <f>IF(X$5&lt;Sheet4!IK$7,1,0)</f>
        <v>1</v>
      </c>
      <c r="Y241" s="69">
        <f>IF(Y$5&lt;Sheet4!IK$7,1,0)</f>
        <v>0</v>
      </c>
      <c r="Z241" s="69">
        <f>IF(Z$5&lt;Sheet4!IK$7,1,0)</f>
        <v>0</v>
      </c>
      <c r="AB241" t="str">
        <f t="shared" si="30"/>
        <v>11111111</v>
      </c>
      <c r="AC241" t="str">
        <f t="shared" si="31"/>
        <v>11111110</v>
      </c>
      <c r="AD241" t="str">
        <f t="shared" si="32"/>
        <v>11111100</v>
      </c>
    </row>
    <row r="242" spans="1:30" x14ac:dyDescent="0.25">
      <c r="A242" s="69">
        <f>IF(A$5&lt;Sheet4!IL$7,1,0)</f>
        <v>1</v>
      </c>
      <c r="B242" s="69">
        <f>IF(B$5&lt;Sheet4!IL$7,1,0)</f>
        <v>1</v>
      </c>
      <c r="C242" s="69">
        <f>IF(C$5&lt;Sheet4!IL$7,1,0)</f>
        <v>1</v>
      </c>
      <c r="D242" s="69">
        <f>IF(D$5&lt;Sheet4!IL$7,1,0)</f>
        <v>1</v>
      </c>
      <c r="E242" s="69">
        <f>IF(E$5&lt;Sheet4!IL$7,1,0)</f>
        <v>1</v>
      </c>
      <c r="F242" s="69">
        <f>IF(F$5&lt;Sheet4!IL$7,1,0)</f>
        <v>1</v>
      </c>
      <c r="G242" s="69">
        <f>IF(G$5&lt;Sheet4!IL$7,1,0)</f>
        <v>1</v>
      </c>
      <c r="H242" s="69">
        <f>IF(H$5&lt;Sheet4!IL$7,1,0)</f>
        <v>1</v>
      </c>
      <c r="I242" s="36"/>
      <c r="J242" s="69">
        <f>IF(J$5&lt;Sheet4!IL$7,1,0)</f>
        <v>1</v>
      </c>
      <c r="K242" s="69">
        <f>IF(K$5&lt;Sheet4!IL$7,1,0)</f>
        <v>1</v>
      </c>
      <c r="L242" s="69">
        <f>IF(L$5&lt;Sheet4!IL$7,1,0)</f>
        <v>1</v>
      </c>
      <c r="M242" s="69">
        <f>IF(M$5&lt;Sheet4!IL$7,1,0)</f>
        <v>1</v>
      </c>
      <c r="N242" s="69">
        <f>IF(N$5&lt;Sheet4!IL$7,1,0)</f>
        <v>1</v>
      </c>
      <c r="O242" s="69">
        <f>IF(O$5&lt;Sheet4!IL$7,1,0)</f>
        <v>1</v>
      </c>
      <c r="P242" s="69">
        <f>IF(P$5&lt;Sheet4!IL$7,1,0)</f>
        <v>1</v>
      </c>
      <c r="Q242" s="69">
        <f>IF(Q$5&lt;Sheet4!IL$7,1,0)</f>
        <v>0</v>
      </c>
      <c r="R242" s="36"/>
      <c r="S242" s="69">
        <f>IF(S$5&lt;Sheet4!IL$7,1,0)</f>
        <v>1</v>
      </c>
      <c r="T242" s="69">
        <f>IF(T$5&lt;Sheet4!IL$7,1,0)</f>
        <v>1</v>
      </c>
      <c r="U242" s="69">
        <f>IF(U$5&lt;Sheet4!IL$7,1,0)</f>
        <v>1</v>
      </c>
      <c r="V242" s="69">
        <f>IF(V$5&lt;Sheet4!IL$7,1,0)</f>
        <v>1</v>
      </c>
      <c r="W242" s="69">
        <f>IF(W$5&lt;Sheet4!IL$7,1,0)</f>
        <v>1</v>
      </c>
      <c r="X242" s="69">
        <f>IF(X$5&lt;Sheet4!IL$7,1,0)</f>
        <v>1</v>
      </c>
      <c r="Y242" s="69">
        <f>IF(Y$5&lt;Sheet4!IL$7,1,0)</f>
        <v>0</v>
      </c>
      <c r="Z242" s="69">
        <f>IF(Z$5&lt;Sheet4!IL$7,1,0)</f>
        <v>0</v>
      </c>
      <c r="AB242" t="str">
        <f t="shared" si="30"/>
        <v>11111111</v>
      </c>
      <c r="AC242" t="str">
        <f t="shared" si="31"/>
        <v>11111110</v>
      </c>
      <c r="AD242" t="str">
        <f t="shared" si="32"/>
        <v>11111100</v>
      </c>
    </row>
    <row r="243" spans="1:30" x14ac:dyDescent="0.25">
      <c r="A243" s="69">
        <f>IF(A$5&lt;Sheet4!IM$7,1,0)</f>
        <v>1</v>
      </c>
      <c r="B243" s="69">
        <f>IF(B$5&lt;Sheet4!IM$7,1,0)</f>
        <v>1</v>
      </c>
      <c r="C243" s="69">
        <f>IF(C$5&lt;Sheet4!IM$7,1,0)</f>
        <v>1</v>
      </c>
      <c r="D243" s="69">
        <f>IF(D$5&lt;Sheet4!IM$7,1,0)</f>
        <v>1</v>
      </c>
      <c r="E243" s="69">
        <f>IF(E$5&lt;Sheet4!IM$7,1,0)</f>
        <v>1</v>
      </c>
      <c r="F243" s="69">
        <f>IF(F$5&lt;Sheet4!IM$7,1,0)</f>
        <v>1</v>
      </c>
      <c r="G243" s="69">
        <f>IF(G$5&lt;Sheet4!IM$7,1,0)</f>
        <v>1</v>
      </c>
      <c r="H243" s="69">
        <f>IF(H$5&lt;Sheet4!IM$7,1,0)</f>
        <v>1</v>
      </c>
      <c r="I243" s="36"/>
      <c r="J243" s="69">
        <f>IF(J$5&lt;Sheet4!IM$7,1,0)</f>
        <v>1</v>
      </c>
      <c r="K243" s="69">
        <f>IF(K$5&lt;Sheet4!IM$7,1,0)</f>
        <v>1</v>
      </c>
      <c r="L243" s="69">
        <f>IF(L$5&lt;Sheet4!IM$7,1,0)</f>
        <v>1</v>
      </c>
      <c r="M243" s="69">
        <f>IF(M$5&lt;Sheet4!IM$7,1,0)</f>
        <v>1</v>
      </c>
      <c r="N243" s="69">
        <f>IF(N$5&lt;Sheet4!IM$7,1,0)</f>
        <v>1</v>
      </c>
      <c r="O243" s="69">
        <f>IF(O$5&lt;Sheet4!IM$7,1,0)</f>
        <v>1</v>
      </c>
      <c r="P243" s="69">
        <f>IF(P$5&lt;Sheet4!IM$7,1,0)</f>
        <v>1</v>
      </c>
      <c r="Q243" s="69">
        <f>IF(Q$5&lt;Sheet4!IM$7,1,0)</f>
        <v>0</v>
      </c>
      <c r="R243" s="36"/>
      <c r="S243" s="69">
        <f>IF(S$5&lt;Sheet4!IM$7,1,0)</f>
        <v>1</v>
      </c>
      <c r="T243" s="69">
        <f>IF(T$5&lt;Sheet4!IM$7,1,0)</f>
        <v>1</v>
      </c>
      <c r="U243" s="69">
        <f>IF(U$5&lt;Sheet4!IM$7,1,0)</f>
        <v>1</v>
      </c>
      <c r="V243" s="69">
        <f>IF(V$5&lt;Sheet4!IM$7,1,0)</f>
        <v>1</v>
      </c>
      <c r="W243" s="69">
        <f>IF(W$5&lt;Sheet4!IM$7,1,0)</f>
        <v>1</v>
      </c>
      <c r="X243" s="69">
        <f>IF(X$5&lt;Sheet4!IM$7,1,0)</f>
        <v>1</v>
      </c>
      <c r="Y243" s="69">
        <f>IF(Y$5&lt;Sheet4!IM$7,1,0)</f>
        <v>0</v>
      </c>
      <c r="Z243" s="69">
        <f>IF(Z$5&lt;Sheet4!IM$7,1,0)</f>
        <v>0</v>
      </c>
      <c r="AB243" t="str">
        <f t="shared" si="30"/>
        <v>11111111</v>
      </c>
      <c r="AC243" t="str">
        <f t="shared" si="31"/>
        <v>11111110</v>
      </c>
      <c r="AD243" t="str">
        <f t="shared" si="32"/>
        <v>11111100</v>
      </c>
    </row>
    <row r="244" spans="1:30" x14ac:dyDescent="0.25">
      <c r="A244" s="69">
        <f>IF(A$5&lt;Sheet4!IN$7,1,0)</f>
        <v>1</v>
      </c>
      <c r="B244" s="69">
        <f>IF(B$5&lt;Sheet4!IN$7,1,0)</f>
        <v>1</v>
      </c>
      <c r="C244" s="69">
        <f>IF(C$5&lt;Sheet4!IN$7,1,0)</f>
        <v>1</v>
      </c>
      <c r="D244" s="69">
        <f>IF(D$5&lt;Sheet4!IN$7,1,0)</f>
        <v>1</v>
      </c>
      <c r="E244" s="69">
        <f>IF(E$5&lt;Sheet4!IN$7,1,0)</f>
        <v>1</v>
      </c>
      <c r="F244" s="69">
        <f>IF(F$5&lt;Sheet4!IN$7,1,0)</f>
        <v>1</v>
      </c>
      <c r="G244" s="69">
        <f>IF(G$5&lt;Sheet4!IN$7,1,0)</f>
        <v>1</v>
      </c>
      <c r="H244" s="69">
        <f>IF(H$5&lt;Sheet4!IN$7,1,0)</f>
        <v>1</v>
      </c>
      <c r="I244" s="36"/>
      <c r="J244" s="69">
        <f>IF(J$5&lt;Sheet4!IN$7,1,0)</f>
        <v>1</v>
      </c>
      <c r="K244" s="69">
        <f>IF(K$5&lt;Sheet4!IN$7,1,0)</f>
        <v>1</v>
      </c>
      <c r="L244" s="69">
        <f>IF(L$5&lt;Sheet4!IN$7,1,0)</f>
        <v>1</v>
      </c>
      <c r="M244" s="69">
        <f>IF(M$5&lt;Sheet4!IN$7,1,0)</f>
        <v>1</v>
      </c>
      <c r="N244" s="69">
        <f>IF(N$5&lt;Sheet4!IN$7,1,0)</f>
        <v>1</v>
      </c>
      <c r="O244" s="69">
        <f>IF(O$5&lt;Sheet4!IN$7,1,0)</f>
        <v>1</v>
      </c>
      <c r="P244" s="69">
        <f>IF(P$5&lt;Sheet4!IN$7,1,0)</f>
        <v>1</v>
      </c>
      <c r="Q244" s="69">
        <f>IF(Q$5&lt;Sheet4!IN$7,1,0)</f>
        <v>0</v>
      </c>
      <c r="R244" s="36"/>
      <c r="S244" s="69">
        <f>IF(S$5&lt;Sheet4!IN$7,1,0)</f>
        <v>1</v>
      </c>
      <c r="T244" s="69">
        <f>IF(T$5&lt;Sheet4!IN$7,1,0)</f>
        <v>1</v>
      </c>
      <c r="U244" s="69">
        <f>IF(U$5&lt;Sheet4!IN$7,1,0)</f>
        <v>1</v>
      </c>
      <c r="V244" s="69">
        <f>IF(V$5&lt;Sheet4!IN$7,1,0)</f>
        <v>1</v>
      </c>
      <c r="W244" s="69">
        <f>IF(W$5&lt;Sheet4!IN$7,1,0)</f>
        <v>1</v>
      </c>
      <c r="X244" s="69">
        <f>IF(X$5&lt;Sheet4!IN$7,1,0)</f>
        <v>1</v>
      </c>
      <c r="Y244" s="69">
        <f>IF(Y$5&lt;Sheet4!IN$7,1,0)</f>
        <v>0</v>
      </c>
      <c r="Z244" s="69">
        <f>IF(Z$5&lt;Sheet4!IN$7,1,0)</f>
        <v>0</v>
      </c>
      <c r="AB244" t="str">
        <f t="shared" si="30"/>
        <v>11111111</v>
      </c>
      <c r="AC244" t="str">
        <f t="shared" si="31"/>
        <v>11111110</v>
      </c>
      <c r="AD244" t="str">
        <f t="shared" si="32"/>
        <v>11111100</v>
      </c>
    </row>
    <row r="245" spans="1:30" x14ac:dyDescent="0.25">
      <c r="A245" s="69">
        <f>IF(A$5&lt;Sheet4!IO$7,1,0)</f>
        <v>1</v>
      </c>
      <c r="B245" s="69">
        <f>IF(B$5&lt;Sheet4!IO$7,1,0)</f>
        <v>1</v>
      </c>
      <c r="C245" s="69">
        <f>IF(C$5&lt;Sheet4!IO$7,1,0)</f>
        <v>1</v>
      </c>
      <c r="D245" s="69">
        <f>IF(D$5&lt;Sheet4!IO$7,1,0)</f>
        <v>1</v>
      </c>
      <c r="E245" s="69">
        <f>IF(E$5&lt;Sheet4!IO$7,1,0)</f>
        <v>1</v>
      </c>
      <c r="F245" s="69">
        <f>IF(F$5&lt;Sheet4!IO$7,1,0)</f>
        <v>1</v>
      </c>
      <c r="G245" s="69">
        <f>IF(G$5&lt;Sheet4!IO$7,1,0)</f>
        <v>1</v>
      </c>
      <c r="H245" s="69">
        <f>IF(H$5&lt;Sheet4!IO$7,1,0)</f>
        <v>1</v>
      </c>
      <c r="I245" s="36"/>
      <c r="J245" s="69">
        <f>IF(J$5&lt;Sheet4!IO$7,1,0)</f>
        <v>1</v>
      </c>
      <c r="K245" s="69">
        <f>IF(K$5&lt;Sheet4!IO$7,1,0)</f>
        <v>1</v>
      </c>
      <c r="L245" s="69">
        <f>IF(L$5&lt;Sheet4!IO$7,1,0)</f>
        <v>1</v>
      </c>
      <c r="M245" s="69">
        <f>IF(M$5&lt;Sheet4!IO$7,1,0)</f>
        <v>1</v>
      </c>
      <c r="N245" s="69">
        <f>IF(N$5&lt;Sheet4!IO$7,1,0)</f>
        <v>1</v>
      </c>
      <c r="O245" s="69">
        <f>IF(O$5&lt;Sheet4!IO$7,1,0)</f>
        <v>1</v>
      </c>
      <c r="P245" s="69">
        <f>IF(P$5&lt;Sheet4!IO$7,1,0)</f>
        <v>1</v>
      </c>
      <c r="Q245" s="69">
        <f>IF(Q$5&lt;Sheet4!IO$7,1,0)</f>
        <v>0</v>
      </c>
      <c r="R245" s="36"/>
      <c r="S245" s="69">
        <f>IF(S$5&lt;Sheet4!IO$7,1,0)</f>
        <v>1</v>
      </c>
      <c r="T245" s="69">
        <f>IF(T$5&lt;Sheet4!IO$7,1,0)</f>
        <v>1</v>
      </c>
      <c r="U245" s="69">
        <f>IF(U$5&lt;Sheet4!IO$7,1,0)</f>
        <v>1</v>
      </c>
      <c r="V245" s="69">
        <f>IF(V$5&lt;Sheet4!IO$7,1,0)</f>
        <v>1</v>
      </c>
      <c r="W245" s="69">
        <f>IF(W$5&lt;Sheet4!IO$7,1,0)</f>
        <v>1</v>
      </c>
      <c r="X245" s="69">
        <f>IF(X$5&lt;Sheet4!IO$7,1,0)</f>
        <v>1</v>
      </c>
      <c r="Y245" s="69">
        <f>IF(Y$5&lt;Sheet4!IO$7,1,0)</f>
        <v>0</v>
      </c>
      <c r="Z245" s="69">
        <f>IF(Z$5&lt;Sheet4!IO$7,1,0)</f>
        <v>0</v>
      </c>
      <c r="AB245" t="str">
        <f t="shared" si="30"/>
        <v>11111111</v>
      </c>
      <c r="AC245" t="str">
        <f t="shared" si="31"/>
        <v>11111110</v>
      </c>
      <c r="AD245" t="str">
        <f t="shared" si="32"/>
        <v>11111100</v>
      </c>
    </row>
    <row r="246" spans="1:30" x14ac:dyDescent="0.25">
      <c r="A246" s="69">
        <f>IF(A$5&lt;Sheet4!IP$7,1,0)</f>
        <v>1</v>
      </c>
      <c r="B246" s="69">
        <f>IF(B$5&lt;Sheet4!IP$7,1,0)</f>
        <v>1</v>
      </c>
      <c r="C246" s="69">
        <f>IF(C$5&lt;Sheet4!IP$7,1,0)</f>
        <v>1</v>
      </c>
      <c r="D246" s="69">
        <f>IF(D$5&lt;Sheet4!IP$7,1,0)</f>
        <v>1</v>
      </c>
      <c r="E246" s="69">
        <f>IF(E$5&lt;Sheet4!IP$7,1,0)</f>
        <v>1</v>
      </c>
      <c r="F246" s="69">
        <f>IF(F$5&lt;Sheet4!IP$7,1,0)</f>
        <v>1</v>
      </c>
      <c r="G246" s="69">
        <f>IF(G$5&lt;Sheet4!IP$7,1,0)</f>
        <v>1</v>
      </c>
      <c r="H246" s="69">
        <f>IF(H$5&lt;Sheet4!IP$7,1,0)</f>
        <v>1</v>
      </c>
      <c r="I246" s="36"/>
      <c r="J246" s="69">
        <f>IF(J$5&lt;Sheet4!IP$7,1,0)</f>
        <v>1</v>
      </c>
      <c r="K246" s="69">
        <f>IF(K$5&lt;Sheet4!IP$7,1,0)</f>
        <v>1</v>
      </c>
      <c r="L246" s="69">
        <f>IF(L$5&lt;Sheet4!IP$7,1,0)</f>
        <v>1</v>
      </c>
      <c r="M246" s="69">
        <f>IF(M$5&lt;Sheet4!IP$7,1,0)</f>
        <v>1</v>
      </c>
      <c r="N246" s="69">
        <f>IF(N$5&lt;Sheet4!IP$7,1,0)</f>
        <v>1</v>
      </c>
      <c r="O246" s="69">
        <f>IF(O$5&lt;Sheet4!IP$7,1,0)</f>
        <v>1</v>
      </c>
      <c r="P246" s="69">
        <f>IF(P$5&lt;Sheet4!IP$7,1,0)</f>
        <v>1</v>
      </c>
      <c r="Q246" s="69">
        <f>IF(Q$5&lt;Sheet4!IP$7,1,0)</f>
        <v>0</v>
      </c>
      <c r="R246" s="36"/>
      <c r="S246" s="69">
        <f>IF(S$5&lt;Sheet4!IP$7,1,0)</f>
        <v>1</v>
      </c>
      <c r="T246" s="69">
        <f>IF(T$5&lt;Sheet4!IP$7,1,0)</f>
        <v>1</v>
      </c>
      <c r="U246" s="69">
        <f>IF(U$5&lt;Sheet4!IP$7,1,0)</f>
        <v>1</v>
      </c>
      <c r="V246" s="69">
        <f>IF(V$5&lt;Sheet4!IP$7,1,0)</f>
        <v>1</v>
      </c>
      <c r="W246" s="69">
        <f>IF(W$5&lt;Sheet4!IP$7,1,0)</f>
        <v>1</v>
      </c>
      <c r="X246" s="69">
        <f>IF(X$5&lt;Sheet4!IP$7,1,0)</f>
        <v>1</v>
      </c>
      <c r="Y246" s="69">
        <f>IF(Y$5&lt;Sheet4!IP$7,1,0)</f>
        <v>0</v>
      </c>
      <c r="Z246" s="69">
        <f>IF(Z$5&lt;Sheet4!IP$7,1,0)</f>
        <v>0</v>
      </c>
      <c r="AB246" t="str">
        <f t="shared" si="30"/>
        <v>11111111</v>
      </c>
      <c r="AC246" t="str">
        <f t="shared" si="31"/>
        <v>11111110</v>
      </c>
      <c r="AD246" t="str">
        <f t="shared" si="32"/>
        <v>11111100</v>
      </c>
    </row>
    <row r="247" spans="1:30" x14ac:dyDescent="0.25">
      <c r="A247" s="69">
        <f>IF(A$5&lt;Sheet4!IQ$7,1,0)</f>
        <v>1</v>
      </c>
      <c r="B247" s="69">
        <f>IF(B$5&lt;Sheet4!IQ$7,1,0)</f>
        <v>1</v>
      </c>
      <c r="C247" s="69">
        <f>IF(C$5&lt;Sheet4!IQ$7,1,0)</f>
        <v>1</v>
      </c>
      <c r="D247" s="69">
        <f>IF(D$5&lt;Sheet4!IQ$7,1,0)</f>
        <v>1</v>
      </c>
      <c r="E247" s="69">
        <f>IF(E$5&lt;Sheet4!IQ$7,1,0)</f>
        <v>1</v>
      </c>
      <c r="F247" s="69">
        <f>IF(F$5&lt;Sheet4!IQ$7,1,0)</f>
        <v>1</v>
      </c>
      <c r="G247" s="69">
        <f>IF(G$5&lt;Sheet4!IQ$7,1,0)</f>
        <v>1</v>
      </c>
      <c r="H247" s="69">
        <f>IF(H$5&lt;Sheet4!IQ$7,1,0)</f>
        <v>1</v>
      </c>
      <c r="I247" s="36"/>
      <c r="J247" s="69">
        <f>IF(J$5&lt;Sheet4!IQ$7,1,0)</f>
        <v>1</v>
      </c>
      <c r="K247" s="69">
        <f>IF(K$5&lt;Sheet4!IQ$7,1,0)</f>
        <v>1</v>
      </c>
      <c r="L247" s="69">
        <f>IF(L$5&lt;Sheet4!IQ$7,1,0)</f>
        <v>1</v>
      </c>
      <c r="M247" s="69">
        <f>IF(M$5&lt;Sheet4!IQ$7,1,0)</f>
        <v>1</v>
      </c>
      <c r="N247" s="69">
        <f>IF(N$5&lt;Sheet4!IQ$7,1,0)</f>
        <v>1</v>
      </c>
      <c r="O247" s="69">
        <f>IF(O$5&lt;Sheet4!IQ$7,1,0)</f>
        <v>1</v>
      </c>
      <c r="P247" s="69">
        <f>IF(P$5&lt;Sheet4!IQ$7,1,0)</f>
        <v>1</v>
      </c>
      <c r="Q247" s="69">
        <f>IF(Q$5&lt;Sheet4!IQ$7,1,0)</f>
        <v>0</v>
      </c>
      <c r="R247" s="36"/>
      <c r="S247" s="69">
        <f>IF(S$5&lt;Sheet4!IQ$7,1,0)</f>
        <v>1</v>
      </c>
      <c r="T247" s="69">
        <f>IF(T$5&lt;Sheet4!IQ$7,1,0)</f>
        <v>1</v>
      </c>
      <c r="U247" s="69">
        <f>IF(U$5&lt;Sheet4!IQ$7,1,0)</f>
        <v>1</v>
      </c>
      <c r="V247" s="69">
        <f>IF(V$5&lt;Sheet4!IQ$7,1,0)</f>
        <v>1</v>
      </c>
      <c r="W247" s="69">
        <f>IF(W$5&lt;Sheet4!IQ$7,1,0)</f>
        <v>1</v>
      </c>
      <c r="X247" s="69">
        <f>IF(X$5&lt;Sheet4!IQ$7,1,0)</f>
        <v>1</v>
      </c>
      <c r="Y247" s="69">
        <f>IF(Y$5&lt;Sheet4!IQ$7,1,0)</f>
        <v>0</v>
      </c>
      <c r="Z247" s="69">
        <f>IF(Z$5&lt;Sheet4!IQ$7,1,0)</f>
        <v>0</v>
      </c>
      <c r="AB247" t="str">
        <f t="shared" si="30"/>
        <v>11111111</v>
      </c>
      <c r="AC247" t="str">
        <f t="shared" si="31"/>
        <v>11111110</v>
      </c>
      <c r="AD247" t="str">
        <f t="shared" si="32"/>
        <v>11111100</v>
      </c>
    </row>
    <row r="248" spans="1:30" x14ac:dyDescent="0.25">
      <c r="A248" s="69">
        <f>IF(A$5&lt;Sheet4!IR$7,1,0)</f>
        <v>1</v>
      </c>
      <c r="B248" s="69">
        <f>IF(B$5&lt;Sheet4!IR$7,1,0)</f>
        <v>1</v>
      </c>
      <c r="C248" s="69">
        <f>IF(C$5&lt;Sheet4!IR$7,1,0)</f>
        <v>1</v>
      </c>
      <c r="D248" s="69">
        <f>IF(D$5&lt;Sheet4!IR$7,1,0)</f>
        <v>1</v>
      </c>
      <c r="E248" s="69">
        <f>IF(E$5&lt;Sheet4!IR$7,1,0)</f>
        <v>1</v>
      </c>
      <c r="F248" s="69">
        <f>IF(F$5&lt;Sheet4!IR$7,1,0)</f>
        <v>1</v>
      </c>
      <c r="G248" s="69">
        <f>IF(G$5&lt;Sheet4!IR$7,1,0)</f>
        <v>1</v>
      </c>
      <c r="H248" s="69">
        <f>IF(H$5&lt;Sheet4!IR$7,1,0)</f>
        <v>1</v>
      </c>
      <c r="I248" s="36"/>
      <c r="J248" s="69">
        <f>IF(J$5&lt;Sheet4!IR$7,1,0)</f>
        <v>1</v>
      </c>
      <c r="K248" s="69">
        <f>IF(K$5&lt;Sheet4!IR$7,1,0)</f>
        <v>1</v>
      </c>
      <c r="L248" s="69">
        <f>IF(L$5&lt;Sheet4!IR$7,1,0)</f>
        <v>1</v>
      </c>
      <c r="M248" s="69">
        <f>IF(M$5&lt;Sheet4!IR$7,1,0)</f>
        <v>1</v>
      </c>
      <c r="N248" s="69">
        <f>IF(N$5&lt;Sheet4!IR$7,1,0)</f>
        <v>1</v>
      </c>
      <c r="O248" s="69">
        <f>IF(O$5&lt;Sheet4!IR$7,1,0)</f>
        <v>1</v>
      </c>
      <c r="P248" s="69">
        <f>IF(P$5&lt;Sheet4!IR$7,1,0)</f>
        <v>1</v>
      </c>
      <c r="Q248" s="69">
        <f>IF(Q$5&lt;Sheet4!IR$7,1,0)</f>
        <v>0</v>
      </c>
      <c r="R248" s="36"/>
      <c r="S248" s="69">
        <f>IF(S$5&lt;Sheet4!IR$7,1,0)</f>
        <v>1</v>
      </c>
      <c r="T248" s="69">
        <f>IF(T$5&lt;Sheet4!IR$7,1,0)</f>
        <v>1</v>
      </c>
      <c r="U248" s="69">
        <f>IF(U$5&lt;Sheet4!IR$7,1,0)</f>
        <v>1</v>
      </c>
      <c r="V248" s="69">
        <f>IF(V$5&lt;Sheet4!IR$7,1,0)</f>
        <v>1</v>
      </c>
      <c r="W248" s="69">
        <f>IF(W$5&lt;Sheet4!IR$7,1,0)</f>
        <v>1</v>
      </c>
      <c r="X248" s="69">
        <f>IF(X$5&lt;Sheet4!IR$7,1,0)</f>
        <v>1</v>
      </c>
      <c r="Y248" s="69">
        <f>IF(Y$5&lt;Sheet4!IR$7,1,0)</f>
        <v>0</v>
      </c>
      <c r="Z248" s="69">
        <f>IF(Z$5&lt;Sheet4!IR$7,1,0)</f>
        <v>0</v>
      </c>
      <c r="AB248" t="str">
        <f t="shared" si="30"/>
        <v>11111111</v>
      </c>
      <c r="AC248" t="str">
        <f t="shared" si="31"/>
        <v>11111110</v>
      </c>
      <c r="AD248" t="str">
        <f t="shared" si="32"/>
        <v>11111100</v>
      </c>
    </row>
    <row r="249" spans="1:30" x14ac:dyDescent="0.25">
      <c r="A249" s="69">
        <f>IF(A$5&lt;Sheet4!IS$7,1,0)</f>
        <v>1</v>
      </c>
      <c r="B249" s="69">
        <f>IF(B$5&lt;Sheet4!IS$7,1,0)</f>
        <v>1</v>
      </c>
      <c r="C249" s="69">
        <f>IF(C$5&lt;Sheet4!IS$7,1,0)</f>
        <v>1</v>
      </c>
      <c r="D249" s="69">
        <f>IF(D$5&lt;Sheet4!IS$7,1,0)</f>
        <v>1</v>
      </c>
      <c r="E249" s="69">
        <f>IF(E$5&lt;Sheet4!IS$7,1,0)</f>
        <v>1</v>
      </c>
      <c r="F249" s="69">
        <f>IF(F$5&lt;Sheet4!IS$7,1,0)</f>
        <v>1</v>
      </c>
      <c r="G249" s="69">
        <f>IF(G$5&lt;Sheet4!IS$7,1,0)</f>
        <v>1</v>
      </c>
      <c r="H249" s="69">
        <f>IF(H$5&lt;Sheet4!IS$7,1,0)</f>
        <v>1</v>
      </c>
      <c r="I249" s="36"/>
      <c r="J249" s="69">
        <f>IF(J$5&lt;Sheet4!IS$7,1,0)</f>
        <v>1</v>
      </c>
      <c r="K249" s="69">
        <f>IF(K$5&lt;Sheet4!IS$7,1,0)</f>
        <v>1</v>
      </c>
      <c r="L249" s="69">
        <f>IF(L$5&lt;Sheet4!IS$7,1,0)</f>
        <v>1</v>
      </c>
      <c r="M249" s="69">
        <f>IF(M$5&lt;Sheet4!IS$7,1,0)</f>
        <v>1</v>
      </c>
      <c r="N249" s="69">
        <f>IF(N$5&lt;Sheet4!IS$7,1,0)</f>
        <v>1</v>
      </c>
      <c r="O249" s="69">
        <f>IF(O$5&lt;Sheet4!IS$7,1,0)</f>
        <v>1</v>
      </c>
      <c r="P249" s="69">
        <f>IF(P$5&lt;Sheet4!IS$7,1,0)</f>
        <v>1</v>
      </c>
      <c r="Q249" s="69">
        <f>IF(Q$5&lt;Sheet4!IS$7,1,0)</f>
        <v>0</v>
      </c>
      <c r="R249" s="36"/>
      <c r="S249" s="69">
        <f>IF(S$5&lt;Sheet4!IS$7,1,0)</f>
        <v>1</v>
      </c>
      <c r="T249" s="69">
        <f>IF(T$5&lt;Sheet4!IS$7,1,0)</f>
        <v>1</v>
      </c>
      <c r="U249" s="69">
        <f>IF(U$5&lt;Sheet4!IS$7,1,0)</f>
        <v>1</v>
      </c>
      <c r="V249" s="69">
        <f>IF(V$5&lt;Sheet4!IS$7,1,0)</f>
        <v>1</v>
      </c>
      <c r="W249" s="69">
        <f>IF(W$5&lt;Sheet4!IS$7,1,0)</f>
        <v>1</v>
      </c>
      <c r="X249" s="69">
        <f>IF(X$5&lt;Sheet4!IS$7,1,0)</f>
        <v>1</v>
      </c>
      <c r="Y249" s="69">
        <f>IF(Y$5&lt;Sheet4!IS$7,1,0)</f>
        <v>0</v>
      </c>
      <c r="Z249" s="69">
        <f>IF(Z$5&lt;Sheet4!IS$7,1,0)</f>
        <v>0</v>
      </c>
      <c r="AB249" t="str">
        <f t="shared" ref="AB249:AB255" si="33">_xlfn.CONCAT(A249:H249)</f>
        <v>11111111</v>
      </c>
      <c r="AC249" t="str">
        <f t="shared" ref="AC249:AC255" si="34">_xlfn.CONCAT(J249:Q249)</f>
        <v>11111110</v>
      </c>
      <c r="AD249" t="str">
        <f t="shared" ref="AD249:AD255" si="35">_xlfn.CONCAT(S249:Z249)</f>
        <v>11111100</v>
      </c>
    </row>
    <row r="250" spans="1:30" x14ac:dyDescent="0.25">
      <c r="A250" s="69">
        <f>IF(A$5&lt;Sheet4!IT$7,1,0)</f>
        <v>1</v>
      </c>
      <c r="B250" s="69">
        <f>IF(B$5&lt;Sheet4!IT$7,1,0)</f>
        <v>1</v>
      </c>
      <c r="C250" s="69">
        <f>IF(C$5&lt;Sheet4!IT$7,1,0)</f>
        <v>1</v>
      </c>
      <c r="D250" s="69">
        <f>IF(D$5&lt;Sheet4!IT$7,1,0)</f>
        <v>1</v>
      </c>
      <c r="E250" s="69">
        <f>IF(E$5&lt;Sheet4!IT$7,1,0)</f>
        <v>1</v>
      </c>
      <c r="F250" s="69">
        <f>IF(F$5&lt;Sheet4!IT$7,1,0)</f>
        <v>1</v>
      </c>
      <c r="G250" s="69">
        <f>IF(G$5&lt;Sheet4!IT$7,1,0)</f>
        <v>1</v>
      </c>
      <c r="H250" s="69">
        <f>IF(H$5&lt;Sheet4!IT$7,1,0)</f>
        <v>1</v>
      </c>
      <c r="I250" s="36"/>
      <c r="J250" s="69">
        <f>IF(J$5&lt;Sheet4!IT$7,1,0)</f>
        <v>1</v>
      </c>
      <c r="K250" s="69">
        <f>IF(K$5&lt;Sheet4!IT$7,1,0)</f>
        <v>1</v>
      </c>
      <c r="L250" s="69">
        <f>IF(L$5&lt;Sheet4!IT$7,1,0)</f>
        <v>1</v>
      </c>
      <c r="M250" s="69">
        <f>IF(M$5&lt;Sheet4!IT$7,1,0)</f>
        <v>1</v>
      </c>
      <c r="N250" s="69">
        <f>IF(N$5&lt;Sheet4!IT$7,1,0)</f>
        <v>1</v>
      </c>
      <c r="O250" s="69">
        <f>IF(O$5&lt;Sheet4!IT$7,1,0)</f>
        <v>1</v>
      </c>
      <c r="P250" s="69">
        <f>IF(P$5&lt;Sheet4!IT$7,1,0)</f>
        <v>1</v>
      </c>
      <c r="Q250" s="69">
        <f>IF(Q$5&lt;Sheet4!IT$7,1,0)</f>
        <v>0</v>
      </c>
      <c r="R250" s="36"/>
      <c r="S250" s="69">
        <f>IF(S$5&lt;Sheet4!IT$7,1,0)</f>
        <v>1</v>
      </c>
      <c r="T250" s="69">
        <f>IF(T$5&lt;Sheet4!IT$7,1,0)</f>
        <v>1</v>
      </c>
      <c r="U250" s="69">
        <f>IF(U$5&lt;Sheet4!IT$7,1,0)</f>
        <v>1</v>
      </c>
      <c r="V250" s="69">
        <f>IF(V$5&lt;Sheet4!IT$7,1,0)</f>
        <v>1</v>
      </c>
      <c r="W250" s="69">
        <f>IF(W$5&lt;Sheet4!IT$7,1,0)</f>
        <v>1</v>
      </c>
      <c r="X250" s="69">
        <f>IF(X$5&lt;Sheet4!IT$7,1,0)</f>
        <v>1</v>
      </c>
      <c r="Y250" s="69">
        <f>IF(Y$5&lt;Sheet4!IT$7,1,0)</f>
        <v>0</v>
      </c>
      <c r="Z250" s="69">
        <f>IF(Z$5&lt;Sheet4!IT$7,1,0)</f>
        <v>0</v>
      </c>
      <c r="AB250" t="str">
        <f t="shared" si="33"/>
        <v>11111111</v>
      </c>
      <c r="AC250" t="str">
        <f t="shared" si="34"/>
        <v>11111110</v>
      </c>
      <c r="AD250" t="str">
        <f t="shared" si="35"/>
        <v>11111100</v>
      </c>
    </row>
    <row r="251" spans="1:30" x14ac:dyDescent="0.25">
      <c r="A251" s="69">
        <f>IF(A$5&lt;Sheet4!IU$7,1,0)</f>
        <v>1</v>
      </c>
      <c r="B251" s="69">
        <f>IF(B$5&lt;Sheet4!IU$7,1,0)</f>
        <v>1</v>
      </c>
      <c r="C251" s="69">
        <f>IF(C$5&lt;Sheet4!IU$7,1,0)</f>
        <v>1</v>
      </c>
      <c r="D251" s="69">
        <f>IF(D$5&lt;Sheet4!IU$7,1,0)</f>
        <v>1</v>
      </c>
      <c r="E251" s="69">
        <f>IF(E$5&lt;Sheet4!IU$7,1,0)</f>
        <v>1</v>
      </c>
      <c r="F251" s="69">
        <f>IF(F$5&lt;Sheet4!IU$7,1,0)</f>
        <v>1</v>
      </c>
      <c r="G251" s="69">
        <f>IF(G$5&lt;Sheet4!IU$7,1,0)</f>
        <v>1</v>
      </c>
      <c r="H251" s="69">
        <f>IF(H$5&lt;Sheet4!IU$7,1,0)</f>
        <v>1</v>
      </c>
      <c r="I251" s="36"/>
      <c r="J251" s="69">
        <f>IF(J$5&lt;Sheet4!IU$7,1,0)</f>
        <v>1</v>
      </c>
      <c r="K251" s="69">
        <f>IF(K$5&lt;Sheet4!IU$7,1,0)</f>
        <v>1</v>
      </c>
      <c r="L251" s="69">
        <f>IF(L$5&lt;Sheet4!IU$7,1,0)</f>
        <v>1</v>
      </c>
      <c r="M251" s="69">
        <f>IF(M$5&lt;Sheet4!IU$7,1,0)</f>
        <v>1</v>
      </c>
      <c r="N251" s="69">
        <f>IF(N$5&lt;Sheet4!IU$7,1,0)</f>
        <v>1</v>
      </c>
      <c r="O251" s="69">
        <f>IF(O$5&lt;Sheet4!IU$7,1,0)</f>
        <v>1</v>
      </c>
      <c r="P251" s="69">
        <f>IF(P$5&lt;Sheet4!IU$7,1,0)</f>
        <v>1</v>
      </c>
      <c r="Q251" s="69">
        <f>IF(Q$5&lt;Sheet4!IU$7,1,0)</f>
        <v>0</v>
      </c>
      <c r="R251" s="36"/>
      <c r="S251" s="69">
        <f>IF(S$5&lt;Sheet4!IU$7,1,0)</f>
        <v>1</v>
      </c>
      <c r="T251" s="69">
        <f>IF(T$5&lt;Sheet4!IU$7,1,0)</f>
        <v>1</v>
      </c>
      <c r="U251" s="69">
        <f>IF(U$5&lt;Sheet4!IU$7,1,0)</f>
        <v>1</v>
      </c>
      <c r="V251" s="69">
        <f>IF(V$5&lt;Sheet4!IU$7,1,0)</f>
        <v>1</v>
      </c>
      <c r="W251" s="69">
        <f>IF(W$5&lt;Sheet4!IU$7,1,0)</f>
        <v>1</v>
      </c>
      <c r="X251" s="69">
        <f>IF(X$5&lt;Sheet4!IU$7,1,0)</f>
        <v>1</v>
      </c>
      <c r="Y251" s="69">
        <f>IF(Y$5&lt;Sheet4!IU$7,1,0)</f>
        <v>0</v>
      </c>
      <c r="Z251" s="69">
        <f>IF(Z$5&lt;Sheet4!IU$7,1,0)</f>
        <v>0</v>
      </c>
      <c r="AB251" t="str">
        <f t="shared" si="33"/>
        <v>11111111</v>
      </c>
      <c r="AC251" t="str">
        <f t="shared" si="34"/>
        <v>11111110</v>
      </c>
      <c r="AD251" t="str">
        <f t="shared" si="35"/>
        <v>11111100</v>
      </c>
    </row>
    <row r="252" spans="1:30" x14ac:dyDescent="0.25">
      <c r="A252" s="69">
        <f>IF(A$5&lt;Sheet4!IV$7,1,0)</f>
        <v>1</v>
      </c>
      <c r="B252" s="69">
        <f>IF(B$5&lt;Sheet4!IV$7,1,0)</f>
        <v>1</v>
      </c>
      <c r="C252" s="69">
        <f>IF(C$5&lt;Sheet4!IV$7,1,0)</f>
        <v>1</v>
      </c>
      <c r="D252" s="69">
        <f>IF(D$5&lt;Sheet4!IV$7,1,0)</f>
        <v>1</v>
      </c>
      <c r="E252" s="69">
        <f>IF(E$5&lt;Sheet4!IV$7,1,0)</f>
        <v>1</v>
      </c>
      <c r="F252" s="69">
        <f>IF(F$5&lt;Sheet4!IV$7,1,0)</f>
        <v>1</v>
      </c>
      <c r="G252" s="69">
        <f>IF(G$5&lt;Sheet4!IV$7,1,0)</f>
        <v>1</v>
      </c>
      <c r="H252" s="69">
        <f>IF(H$5&lt;Sheet4!IV$7,1,0)</f>
        <v>1</v>
      </c>
      <c r="I252" s="36"/>
      <c r="J252" s="69">
        <f>IF(J$5&lt;Sheet4!IV$7,1,0)</f>
        <v>1</v>
      </c>
      <c r="K252" s="69">
        <f>IF(K$5&lt;Sheet4!IV$7,1,0)</f>
        <v>1</v>
      </c>
      <c r="L252" s="69">
        <f>IF(L$5&lt;Sheet4!IV$7,1,0)</f>
        <v>1</v>
      </c>
      <c r="M252" s="69">
        <f>IF(M$5&lt;Sheet4!IV$7,1,0)</f>
        <v>1</v>
      </c>
      <c r="N252" s="69">
        <f>IF(N$5&lt;Sheet4!IV$7,1,0)</f>
        <v>1</v>
      </c>
      <c r="O252" s="69">
        <f>IF(O$5&lt;Sheet4!IV$7,1,0)</f>
        <v>1</v>
      </c>
      <c r="P252" s="69">
        <f>IF(P$5&lt;Sheet4!IV$7,1,0)</f>
        <v>1</v>
      </c>
      <c r="Q252" s="69">
        <f>IF(Q$5&lt;Sheet4!IV$7,1,0)</f>
        <v>0</v>
      </c>
      <c r="R252" s="36"/>
      <c r="S252" s="69">
        <f>IF(S$5&lt;Sheet4!IV$7,1,0)</f>
        <v>1</v>
      </c>
      <c r="T252" s="69">
        <f>IF(T$5&lt;Sheet4!IV$7,1,0)</f>
        <v>1</v>
      </c>
      <c r="U252" s="69">
        <f>IF(U$5&lt;Sheet4!IV$7,1,0)</f>
        <v>1</v>
      </c>
      <c r="V252" s="69">
        <f>IF(V$5&lt;Sheet4!IV$7,1,0)</f>
        <v>1</v>
      </c>
      <c r="W252" s="69">
        <f>IF(W$5&lt;Sheet4!IV$7,1,0)</f>
        <v>1</v>
      </c>
      <c r="X252" s="69">
        <f>IF(X$5&lt;Sheet4!IV$7,1,0)</f>
        <v>1</v>
      </c>
      <c r="Y252" s="69">
        <f>IF(Y$5&lt;Sheet4!IV$7,1,0)</f>
        <v>0</v>
      </c>
      <c r="Z252" s="69">
        <f>IF(Z$5&lt;Sheet4!IV$7,1,0)</f>
        <v>0</v>
      </c>
      <c r="AB252" t="str">
        <f t="shared" si="33"/>
        <v>11111111</v>
      </c>
      <c r="AC252" t="str">
        <f t="shared" si="34"/>
        <v>11111110</v>
      </c>
      <c r="AD252" t="str">
        <f t="shared" si="35"/>
        <v>11111100</v>
      </c>
    </row>
    <row r="253" spans="1:30" x14ac:dyDescent="0.25">
      <c r="A253" s="69">
        <f>IF(A$5&lt;Sheet4!IW$7,1,0)</f>
        <v>1</v>
      </c>
      <c r="B253" s="69">
        <f>IF(B$5&lt;Sheet4!IW$7,1,0)</f>
        <v>1</v>
      </c>
      <c r="C253" s="69">
        <f>IF(C$5&lt;Sheet4!IW$7,1,0)</f>
        <v>1</v>
      </c>
      <c r="D253" s="69">
        <f>IF(D$5&lt;Sheet4!IW$7,1,0)</f>
        <v>1</v>
      </c>
      <c r="E253" s="69">
        <f>IF(E$5&lt;Sheet4!IW$7,1,0)</f>
        <v>1</v>
      </c>
      <c r="F253" s="69">
        <f>IF(F$5&lt;Sheet4!IW$7,1,0)</f>
        <v>1</v>
      </c>
      <c r="G253" s="69">
        <f>IF(G$5&lt;Sheet4!IW$7,1,0)</f>
        <v>1</v>
      </c>
      <c r="H253" s="69">
        <f>IF(H$5&lt;Sheet4!IW$7,1,0)</f>
        <v>1</v>
      </c>
      <c r="I253" s="36"/>
      <c r="J253" s="69">
        <f>IF(J$5&lt;Sheet4!IW$7,1,0)</f>
        <v>1</v>
      </c>
      <c r="K253" s="69">
        <f>IF(K$5&lt;Sheet4!IW$7,1,0)</f>
        <v>1</v>
      </c>
      <c r="L253" s="69">
        <f>IF(L$5&lt;Sheet4!IW$7,1,0)</f>
        <v>1</v>
      </c>
      <c r="M253" s="69">
        <f>IF(M$5&lt;Sheet4!IW$7,1,0)</f>
        <v>1</v>
      </c>
      <c r="N253" s="69">
        <f>IF(N$5&lt;Sheet4!IW$7,1,0)</f>
        <v>1</v>
      </c>
      <c r="O253" s="69">
        <f>IF(O$5&lt;Sheet4!IW$7,1,0)</f>
        <v>1</v>
      </c>
      <c r="P253" s="69">
        <f>IF(P$5&lt;Sheet4!IW$7,1,0)</f>
        <v>1</v>
      </c>
      <c r="Q253" s="69">
        <f>IF(Q$5&lt;Sheet4!IW$7,1,0)</f>
        <v>0</v>
      </c>
      <c r="R253" s="36"/>
      <c r="S253" s="69">
        <f>IF(S$5&lt;Sheet4!IW$7,1,0)</f>
        <v>1</v>
      </c>
      <c r="T253" s="69">
        <f>IF(T$5&lt;Sheet4!IW$7,1,0)</f>
        <v>1</v>
      </c>
      <c r="U253" s="69">
        <f>IF(U$5&lt;Sheet4!IW$7,1,0)</f>
        <v>1</v>
      </c>
      <c r="V253" s="69">
        <f>IF(V$5&lt;Sheet4!IW$7,1,0)</f>
        <v>1</v>
      </c>
      <c r="W253" s="69">
        <f>IF(W$5&lt;Sheet4!IW$7,1,0)</f>
        <v>1</v>
      </c>
      <c r="X253" s="69">
        <f>IF(X$5&lt;Sheet4!IW$7,1,0)</f>
        <v>1</v>
      </c>
      <c r="Y253" s="69">
        <f>IF(Y$5&lt;Sheet4!IW$7,1,0)</f>
        <v>0</v>
      </c>
      <c r="Z253" s="69">
        <f>IF(Z$5&lt;Sheet4!IW$7,1,0)</f>
        <v>0</v>
      </c>
      <c r="AB253" t="str">
        <f t="shared" si="33"/>
        <v>11111111</v>
      </c>
      <c r="AC253" t="str">
        <f t="shared" si="34"/>
        <v>11111110</v>
      </c>
      <c r="AD253" t="str">
        <f t="shared" si="35"/>
        <v>11111100</v>
      </c>
    </row>
    <row r="254" spans="1:30" x14ac:dyDescent="0.25">
      <c r="A254" s="69">
        <f>IF(A$5&lt;Sheet4!IX$7,1,0)</f>
        <v>1</v>
      </c>
      <c r="B254" s="69">
        <f>IF(B$5&lt;Sheet4!IX$7,1,0)</f>
        <v>1</v>
      </c>
      <c r="C254" s="69">
        <f>IF(C$5&lt;Sheet4!IX$7,1,0)</f>
        <v>1</v>
      </c>
      <c r="D254" s="69">
        <f>IF(D$5&lt;Sheet4!IX$7,1,0)</f>
        <v>1</v>
      </c>
      <c r="E254" s="69">
        <f>IF(E$5&lt;Sheet4!IX$7,1,0)</f>
        <v>1</v>
      </c>
      <c r="F254" s="69">
        <f>IF(F$5&lt;Sheet4!IX$7,1,0)</f>
        <v>1</v>
      </c>
      <c r="G254" s="69">
        <f>IF(G$5&lt;Sheet4!IX$7,1,0)</f>
        <v>1</v>
      </c>
      <c r="H254" s="69">
        <f>IF(H$5&lt;Sheet4!IX$7,1,0)</f>
        <v>1</v>
      </c>
      <c r="I254" s="36"/>
      <c r="J254" s="69">
        <f>IF(J$5&lt;Sheet4!IX$7,1,0)</f>
        <v>1</v>
      </c>
      <c r="K254" s="69">
        <f>IF(K$5&lt;Sheet4!IX$7,1,0)</f>
        <v>1</v>
      </c>
      <c r="L254" s="69">
        <f>IF(L$5&lt;Sheet4!IX$7,1,0)</f>
        <v>1</v>
      </c>
      <c r="M254" s="69">
        <f>IF(M$5&lt;Sheet4!IX$7,1,0)</f>
        <v>1</v>
      </c>
      <c r="N254" s="69">
        <f>IF(N$5&lt;Sheet4!IX$7,1,0)</f>
        <v>1</v>
      </c>
      <c r="O254" s="69">
        <f>IF(O$5&lt;Sheet4!IX$7,1,0)</f>
        <v>1</v>
      </c>
      <c r="P254" s="69">
        <f>IF(P$5&lt;Sheet4!IX$7,1,0)</f>
        <v>1</v>
      </c>
      <c r="Q254" s="69">
        <f>IF(Q$5&lt;Sheet4!IX$7,1,0)</f>
        <v>0</v>
      </c>
      <c r="R254" s="36"/>
      <c r="S254" s="69">
        <f>IF(S$5&lt;Sheet4!IX$7,1,0)</f>
        <v>1</v>
      </c>
      <c r="T254" s="69">
        <f>IF(T$5&lt;Sheet4!IX$7,1,0)</f>
        <v>1</v>
      </c>
      <c r="U254" s="69">
        <f>IF(U$5&lt;Sheet4!IX$7,1,0)</f>
        <v>1</v>
      </c>
      <c r="V254" s="69">
        <f>IF(V$5&lt;Sheet4!IX$7,1,0)</f>
        <v>1</v>
      </c>
      <c r="W254" s="69">
        <f>IF(W$5&lt;Sheet4!IX$7,1,0)</f>
        <v>1</v>
      </c>
      <c r="X254" s="69">
        <f>IF(X$5&lt;Sheet4!IX$7,1,0)</f>
        <v>1</v>
      </c>
      <c r="Y254" s="69">
        <f>IF(Y$5&lt;Sheet4!IX$7,1,0)</f>
        <v>0</v>
      </c>
      <c r="Z254" s="69">
        <f>IF(Z$5&lt;Sheet4!IX$7,1,0)</f>
        <v>0</v>
      </c>
      <c r="AB254" t="str">
        <f t="shared" si="33"/>
        <v>11111111</v>
      </c>
      <c r="AC254" t="str">
        <f t="shared" si="34"/>
        <v>11111110</v>
      </c>
      <c r="AD254" t="str">
        <f t="shared" si="35"/>
        <v>11111100</v>
      </c>
    </row>
    <row r="255" spans="1:30" x14ac:dyDescent="0.25">
      <c r="A255" s="69">
        <f>IF(A$5&lt;Sheet4!IY$7,1,0)</f>
        <v>1</v>
      </c>
      <c r="B255" s="69">
        <f>IF(B$5&lt;Sheet4!IY$7,1,0)</f>
        <v>1</v>
      </c>
      <c r="C255" s="69">
        <f>IF(C$5&lt;Sheet4!IY$7,1,0)</f>
        <v>1</v>
      </c>
      <c r="D255" s="69">
        <f>IF(D$5&lt;Sheet4!IY$7,1,0)</f>
        <v>1</v>
      </c>
      <c r="E255" s="69">
        <f>IF(E$5&lt;Sheet4!IY$7,1,0)</f>
        <v>1</v>
      </c>
      <c r="F255" s="69">
        <f>IF(F$5&lt;Sheet4!IY$7,1,0)</f>
        <v>1</v>
      </c>
      <c r="G255" s="69">
        <f>IF(G$5&lt;Sheet4!IY$7,1,0)</f>
        <v>1</v>
      </c>
      <c r="H255" s="69">
        <f>IF(H$5&lt;Sheet4!IY$7,1,0)</f>
        <v>1</v>
      </c>
      <c r="I255" s="36"/>
      <c r="J255" s="69">
        <f>IF(J$5&lt;Sheet4!IY$7,1,0)</f>
        <v>1</v>
      </c>
      <c r="K255" s="69">
        <f>IF(K$5&lt;Sheet4!IY$7,1,0)</f>
        <v>1</v>
      </c>
      <c r="L255" s="69">
        <f>IF(L$5&lt;Sheet4!IY$7,1,0)</f>
        <v>1</v>
      </c>
      <c r="M255" s="69">
        <f>IF(M$5&lt;Sheet4!IY$7,1,0)</f>
        <v>1</v>
      </c>
      <c r="N255" s="69">
        <f>IF(N$5&lt;Sheet4!IY$7,1,0)</f>
        <v>1</v>
      </c>
      <c r="O255" s="69">
        <f>IF(O$5&lt;Sheet4!IY$7,1,0)</f>
        <v>1</v>
      </c>
      <c r="P255" s="69">
        <f>IF(P$5&lt;Sheet4!IY$7,1,0)</f>
        <v>1</v>
      </c>
      <c r="Q255" s="69">
        <f>IF(Q$5&lt;Sheet4!IY$7,1,0)</f>
        <v>0</v>
      </c>
      <c r="R255" s="36"/>
      <c r="S255" s="69">
        <f>IF(S$5&lt;Sheet4!IY$7,1,0)</f>
        <v>1</v>
      </c>
      <c r="T255" s="69">
        <f>IF(T$5&lt;Sheet4!IY$7,1,0)</f>
        <v>1</v>
      </c>
      <c r="U255" s="69">
        <f>IF(U$5&lt;Sheet4!IY$7,1,0)</f>
        <v>1</v>
      </c>
      <c r="V255" s="69">
        <f>IF(V$5&lt;Sheet4!IY$7,1,0)</f>
        <v>1</v>
      </c>
      <c r="W255" s="69">
        <f>IF(W$5&lt;Sheet4!IY$7,1,0)</f>
        <v>1</v>
      </c>
      <c r="X255" s="69">
        <f>IF(X$5&lt;Sheet4!IY$7,1,0)</f>
        <v>1</v>
      </c>
      <c r="Y255" s="69">
        <f>IF(Y$5&lt;Sheet4!IY$7,1,0)</f>
        <v>0</v>
      </c>
      <c r="Z255" s="69">
        <f>IF(Z$5&lt;Sheet4!IY$7,1,0)</f>
        <v>0</v>
      </c>
      <c r="AB255" t="str">
        <f t="shared" si="33"/>
        <v>11111111</v>
      </c>
      <c r="AC255" t="str">
        <f t="shared" si="34"/>
        <v>11111110</v>
      </c>
      <c r="AD255" t="str">
        <f t="shared" si="35"/>
        <v>11111100</v>
      </c>
    </row>
    <row r="256" spans="1:30" x14ac:dyDescent="0.25">
      <c r="A256" s="69">
        <f>IF(A$5&lt;Sheet4!IZ$7,1,0)</f>
        <v>1</v>
      </c>
      <c r="B256" s="69">
        <f>IF(B$5&lt;Sheet4!IZ$7,1,0)</f>
        <v>1</v>
      </c>
      <c r="C256" s="69">
        <f>IF(C$5&lt;Sheet4!IZ$7,1,0)</f>
        <v>1</v>
      </c>
      <c r="D256" s="69">
        <f>IF(D$5&lt;Sheet4!IZ$7,1,0)</f>
        <v>1</v>
      </c>
      <c r="E256" s="69">
        <f>IF(E$5&lt;Sheet4!IZ$7,1,0)</f>
        <v>1</v>
      </c>
      <c r="F256" s="69">
        <f>IF(F$5&lt;Sheet4!IZ$7,1,0)</f>
        <v>1</v>
      </c>
      <c r="G256" s="69">
        <f>IF(G$5&lt;Sheet4!IZ$7,1,0)</f>
        <v>1</v>
      </c>
      <c r="H256" s="69">
        <f>IF(H$5&lt;Sheet4!IZ$7,1,0)</f>
        <v>1</v>
      </c>
      <c r="I256" s="36"/>
      <c r="J256" s="69">
        <f>IF(J$5&lt;Sheet4!IZ$7,1,0)</f>
        <v>1</v>
      </c>
      <c r="K256" s="69">
        <f>IF(K$5&lt;Sheet4!IZ$7,1,0)</f>
        <v>1</v>
      </c>
      <c r="L256" s="69">
        <f>IF(L$5&lt;Sheet4!IZ$7,1,0)</f>
        <v>1</v>
      </c>
      <c r="M256" s="69">
        <f>IF(M$5&lt;Sheet4!IZ$7,1,0)</f>
        <v>1</v>
      </c>
      <c r="N256" s="69">
        <f>IF(N$5&lt;Sheet4!IZ$7,1,0)</f>
        <v>1</v>
      </c>
      <c r="O256" s="69">
        <f>IF(O$5&lt;Sheet4!IZ$7,1,0)</f>
        <v>1</v>
      </c>
      <c r="P256" s="69">
        <f>IF(P$5&lt;Sheet4!IZ$7,1,0)</f>
        <v>1</v>
      </c>
      <c r="Q256" s="69">
        <f>IF(Q$5&lt;Sheet4!IZ$7,1,0)</f>
        <v>0</v>
      </c>
      <c r="R256" s="36"/>
      <c r="S256" s="69">
        <f>IF(S$5&lt;Sheet4!IZ$7,1,0)</f>
        <v>1</v>
      </c>
      <c r="T256" s="69">
        <f>IF(T$5&lt;Sheet4!IZ$7,1,0)</f>
        <v>1</v>
      </c>
      <c r="U256" s="69">
        <f>IF(U$5&lt;Sheet4!IZ$7,1,0)</f>
        <v>1</v>
      </c>
      <c r="V256" s="69">
        <f>IF(V$5&lt;Sheet4!IZ$7,1,0)</f>
        <v>1</v>
      </c>
      <c r="W256" s="69">
        <f>IF(W$5&lt;Sheet4!IZ$7,1,0)</f>
        <v>1</v>
      </c>
      <c r="X256" s="69">
        <f>IF(X$5&lt;Sheet4!IZ$7,1,0)</f>
        <v>1</v>
      </c>
      <c r="Y256" s="69">
        <f>IF(Y$5&lt;Sheet4!IZ$7,1,0)</f>
        <v>0</v>
      </c>
      <c r="Z256" s="69">
        <f>IF(Z$5&lt;Sheet4!IZ$7,1,0)</f>
        <v>0</v>
      </c>
      <c r="AB256" t="str">
        <f t="shared" ref="AB256:AB263" si="36">_xlfn.CONCAT(A256:H256)</f>
        <v>11111111</v>
      </c>
      <c r="AC256" t="str">
        <f t="shared" ref="AC256:AC263" si="37">_xlfn.CONCAT(J256:Q256)</f>
        <v>11111110</v>
      </c>
      <c r="AD256" t="str">
        <f t="shared" ref="AD256:AD263" si="38">_xlfn.CONCAT(S256:Z256)</f>
        <v>11111100</v>
      </c>
    </row>
    <row r="257" spans="1:30" x14ac:dyDescent="0.25">
      <c r="A257" s="69">
        <f>IF(A$5&lt;Sheet4!JA$7,1,0)</f>
        <v>1</v>
      </c>
      <c r="B257" s="69">
        <f>IF(B$5&lt;Sheet4!JA$7,1,0)</f>
        <v>1</v>
      </c>
      <c r="C257" s="69">
        <f>IF(C$5&lt;Sheet4!JA$7,1,0)</f>
        <v>1</v>
      </c>
      <c r="D257" s="69">
        <f>IF(D$5&lt;Sheet4!JA$7,1,0)</f>
        <v>1</v>
      </c>
      <c r="E257" s="69">
        <f>IF(E$5&lt;Sheet4!JA$7,1,0)</f>
        <v>1</v>
      </c>
      <c r="F257" s="69">
        <f>IF(F$5&lt;Sheet4!JA$7,1,0)</f>
        <v>1</v>
      </c>
      <c r="G257" s="69">
        <f>IF(G$5&lt;Sheet4!JA$7,1,0)</f>
        <v>1</v>
      </c>
      <c r="H257" s="69">
        <f>IF(H$5&lt;Sheet4!JA$7,1,0)</f>
        <v>1</v>
      </c>
      <c r="I257" s="36"/>
      <c r="J257" s="69">
        <f>IF(J$5&lt;Sheet4!JA$7,1,0)</f>
        <v>1</v>
      </c>
      <c r="K257" s="69">
        <f>IF(K$5&lt;Sheet4!JA$7,1,0)</f>
        <v>1</v>
      </c>
      <c r="L257" s="69">
        <f>IF(L$5&lt;Sheet4!JA$7,1,0)</f>
        <v>1</v>
      </c>
      <c r="M257" s="69">
        <f>IF(M$5&lt;Sheet4!JA$7,1,0)</f>
        <v>1</v>
      </c>
      <c r="N257" s="69">
        <f>IF(N$5&lt;Sheet4!JA$7,1,0)</f>
        <v>1</v>
      </c>
      <c r="O257" s="69">
        <f>IF(O$5&lt;Sheet4!JA$7,1,0)</f>
        <v>1</v>
      </c>
      <c r="P257" s="69">
        <f>IF(P$5&lt;Sheet4!JA$7,1,0)</f>
        <v>1</v>
      </c>
      <c r="Q257" s="69">
        <f>IF(Q$5&lt;Sheet4!JA$7,1,0)</f>
        <v>0</v>
      </c>
      <c r="R257" s="36"/>
      <c r="S257" s="69">
        <f>IF(S$5&lt;Sheet4!JA$7,1,0)</f>
        <v>1</v>
      </c>
      <c r="T257" s="69">
        <f>IF(T$5&lt;Sheet4!JA$7,1,0)</f>
        <v>1</v>
      </c>
      <c r="U257" s="69">
        <f>IF(U$5&lt;Sheet4!JA$7,1,0)</f>
        <v>1</v>
      </c>
      <c r="V257" s="69">
        <f>IF(V$5&lt;Sheet4!JA$7,1,0)</f>
        <v>1</v>
      </c>
      <c r="W257" s="69">
        <f>IF(W$5&lt;Sheet4!JA$7,1,0)</f>
        <v>1</v>
      </c>
      <c r="X257" s="69">
        <f>IF(X$5&lt;Sheet4!JA$7,1,0)</f>
        <v>1</v>
      </c>
      <c r="Y257" s="69">
        <f>IF(Y$5&lt;Sheet4!JA$7,1,0)</f>
        <v>0</v>
      </c>
      <c r="Z257" s="69">
        <f>IF(Z$5&lt;Sheet4!JA$7,1,0)</f>
        <v>0</v>
      </c>
      <c r="AB257" t="str">
        <f t="shared" si="36"/>
        <v>11111111</v>
      </c>
      <c r="AC257" t="str">
        <f t="shared" si="37"/>
        <v>11111110</v>
      </c>
      <c r="AD257" t="str">
        <f t="shared" si="38"/>
        <v>11111100</v>
      </c>
    </row>
    <row r="258" spans="1:30" x14ac:dyDescent="0.25">
      <c r="A258" s="69">
        <f>IF(A$5&lt;Sheet4!JB$7,1,0)</f>
        <v>1</v>
      </c>
      <c r="B258" s="69">
        <f>IF(B$5&lt;Sheet4!JB$7,1,0)</f>
        <v>1</v>
      </c>
      <c r="C258" s="69">
        <f>IF(C$5&lt;Sheet4!JB$7,1,0)</f>
        <v>1</v>
      </c>
      <c r="D258" s="69">
        <f>IF(D$5&lt;Sheet4!JB$7,1,0)</f>
        <v>1</v>
      </c>
      <c r="E258" s="69">
        <f>IF(E$5&lt;Sheet4!JB$7,1,0)</f>
        <v>1</v>
      </c>
      <c r="F258" s="69">
        <f>IF(F$5&lt;Sheet4!JB$7,1,0)</f>
        <v>1</v>
      </c>
      <c r="G258" s="69">
        <f>IF(G$5&lt;Sheet4!JB$7,1,0)</f>
        <v>1</v>
      </c>
      <c r="H258" s="69">
        <f>IF(H$5&lt;Sheet4!JB$7,1,0)</f>
        <v>1</v>
      </c>
      <c r="I258" s="36"/>
      <c r="J258" s="69">
        <f>IF(J$5&lt;Sheet4!JB$7,1,0)</f>
        <v>1</v>
      </c>
      <c r="K258" s="69">
        <f>IF(K$5&lt;Sheet4!JB$7,1,0)</f>
        <v>1</v>
      </c>
      <c r="L258" s="69">
        <f>IF(L$5&lt;Sheet4!JB$7,1,0)</f>
        <v>1</v>
      </c>
      <c r="M258" s="69">
        <f>IF(M$5&lt;Sheet4!JB$7,1,0)</f>
        <v>1</v>
      </c>
      <c r="N258" s="69">
        <f>IF(N$5&lt;Sheet4!JB$7,1,0)</f>
        <v>1</v>
      </c>
      <c r="O258" s="69">
        <f>IF(O$5&lt;Sheet4!JB$7,1,0)</f>
        <v>1</v>
      </c>
      <c r="P258" s="69">
        <f>IF(P$5&lt;Sheet4!JB$7,1,0)</f>
        <v>1</v>
      </c>
      <c r="Q258" s="69">
        <f>IF(Q$5&lt;Sheet4!JB$7,1,0)</f>
        <v>0</v>
      </c>
      <c r="R258" s="36"/>
      <c r="S258" s="69">
        <f>IF(S$5&lt;Sheet4!JB$7,1,0)</f>
        <v>1</v>
      </c>
      <c r="T258" s="69">
        <f>IF(T$5&lt;Sheet4!JB$7,1,0)</f>
        <v>1</v>
      </c>
      <c r="U258" s="69">
        <f>IF(U$5&lt;Sheet4!JB$7,1,0)</f>
        <v>1</v>
      </c>
      <c r="V258" s="69">
        <f>IF(V$5&lt;Sheet4!JB$7,1,0)</f>
        <v>1</v>
      </c>
      <c r="W258" s="69">
        <f>IF(W$5&lt;Sheet4!JB$7,1,0)</f>
        <v>1</v>
      </c>
      <c r="X258" s="69">
        <f>IF(X$5&lt;Sheet4!JB$7,1,0)</f>
        <v>1</v>
      </c>
      <c r="Y258" s="69">
        <f>IF(Y$5&lt;Sheet4!JB$7,1,0)</f>
        <v>0</v>
      </c>
      <c r="Z258" s="69">
        <f>IF(Z$5&lt;Sheet4!JB$7,1,0)</f>
        <v>0</v>
      </c>
      <c r="AB258" t="str">
        <f t="shared" si="36"/>
        <v>11111111</v>
      </c>
      <c r="AC258" t="str">
        <f t="shared" si="37"/>
        <v>11111110</v>
      </c>
      <c r="AD258" t="str">
        <f t="shared" si="38"/>
        <v>11111100</v>
      </c>
    </row>
    <row r="259" spans="1:30" x14ac:dyDescent="0.25">
      <c r="A259" s="69">
        <f>IF(A$5&lt;Sheet4!JC$7,1,0)</f>
        <v>1</v>
      </c>
      <c r="B259" s="69">
        <f>IF(B$5&lt;Sheet4!JC$7,1,0)</f>
        <v>1</v>
      </c>
      <c r="C259" s="69">
        <f>IF(C$5&lt;Sheet4!JC$7,1,0)</f>
        <v>1</v>
      </c>
      <c r="D259" s="69">
        <f>IF(D$5&lt;Sheet4!JC$7,1,0)</f>
        <v>1</v>
      </c>
      <c r="E259" s="69">
        <f>IF(E$5&lt;Sheet4!JC$7,1,0)</f>
        <v>1</v>
      </c>
      <c r="F259" s="69">
        <f>IF(F$5&lt;Sheet4!JC$7,1,0)</f>
        <v>1</v>
      </c>
      <c r="G259" s="69">
        <f>IF(G$5&lt;Sheet4!JC$7,1,0)</f>
        <v>1</v>
      </c>
      <c r="H259" s="69">
        <f>IF(H$5&lt;Sheet4!JC$7,1,0)</f>
        <v>1</v>
      </c>
      <c r="I259" s="36"/>
      <c r="J259" s="69">
        <f>IF(J$5&lt;Sheet4!JC$7,1,0)</f>
        <v>1</v>
      </c>
      <c r="K259" s="69">
        <f>IF(K$5&lt;Sheet4!JC$7,1,0)</f>
        <v>1</v>
      </c>
      <c r="L259" s="69">
        <f>IF(L$5&lt;Sheet4!JC$7,1,0)</f>
        <v>1</v>
      </c>
      <c r="M259" s="69">
        <f>IF(M$5&lt;Sheet4!JC$7,1,0)</f>
        <v>1</v>
      </c>
      <c r="N259" s="69">
        <f>IF(N$5&lt;Sheet4!JC$7,1,0)</f>
        <v>1</v>
      </c>
      <c r="O259" s="69">
        <f>IF(O$5&lt;Sheet4!JC$7,1,0)</f>
        <v>1</v>
      </c>
      <c r="P259" s="69">
        <f>IF(P$5&lt;Sheet4!JC$7,1,0)</f>
        <v>1</v>
      </c>
      <c r="Q259" s="69">
        <f>IF(Q$5&lt;Sheet4!JC$7,1,0)</f>
        <v>0</v>
      </c>
      <c r="R259" s="36"/>
      <c r="S259" s="69">
        <f>IF(S$5&lt;Sheet4!JC$7,1,0)</f>
        <v>1</v>
      </c>
      <c r="T259" s="69">
        <f>IF(T$5&lt;Sheet4!JC$7,1,0)</f>
        <v>1</v>
      </c>
      <c r="U259" s="69">
        <f>IF(U$5&lt;Sheet4!JC$7,1,0)</f>
        <v>1</v>
      </c>
      <c r="V259" s="69">
        <f>IF(V$5&lt;Sheet4!JC$7,1,0)</f>
        <v>1</v>
      </c>
      <c r="W259" s="69">
        <f>IF(W$5&lt;Sheet4!JC$7,1,0)</f>
        <v>1</v>
      </c>
      <c r="X259" s="69">
        <f>IF(X$5&lt;Sheet4!JC$7,1,0)</f>
        <v>1</v>
      </c>
      <c r="Y259" s="69">
        <f>IF(Y$5&lt;Sheet4!JC$7,1,0)</f>
        <v>0</v>
      </c>
      <c r="Z259" s="69">
        <f>IF(Z$5&lt;Sheet4!JC$7,1,0)</f>
        <v>0</v>
      </c>
      <c r="AB259" t="str">
        <f t="shared" si="36"/>
        <v>11111111</v>
      </c>
      <c r="AC259" t="str">
        <f t="shared" si="37"/>
        <v>11111110</v>
      </c>
      <c r="AD259" t="str">
        <f t="shared" si="38"/>
        <v>11111100</v>
      </c>
    </row>
    <row r="260" spans="1:30" x14ac:dyDescent="0.25">
      <c r="A260" s="69">
        <f>IF(A$5&lt;Sheet4!JD$7,1,0)</f>
        <v>1</v>
      </c>
      <c r="B260" s="69">
        <f>IF(B$5&lt;Sheet4!JD$7,1,0)</f>
        <v>1</v>
      </c>
      <c r="C260" s="69">
        <f>IF(C$5&lt;Sheet4!JD$7,1,0)</f>
        <v>1</v>
      </c>
      <c r="D260" s="69">
        <f>IF(D$5&lt;Sheet4!JD$7,1,0)</f>
        <v>1</v>
      </c>
      <c r="E260" s="69">
        <f>IF(E$5&lt;Sheet4!JD$7,1,0)</f>
        <v>1</v>
      </c>
      <c r="F260" s="69">
        <f>IF(F$5&lt;Sheet4!JD$7,1,0)</f>
        <v>1</v>
      </c>
      <c r="G260" s="69">
        <f>IF(G$5&lt;Sheet4!JD$7,1,0)</f>
        <v>1</v>
      </c>
      <c r="H260" s="69">
        <f>IF(H$5&lt;Sheet4!JD$7,1,0)</f>
        <v>1</v>
      </c>
      <c r="I260" s="36"/>
      <c r="J260" s="69">
        <f>IF(J$5&lt;Sheet4!JD$7,1,0)</f>
        <v>1</v>
      </c>
      <c r="K260" s="69">
        <f>IF(K$5&lt;Sheet4!JD$7,1,0)</f>
        <v>1</v>
      </c>
      <c r="L260" s="69">
        <f>IF(L$5&lt;Sheet4!JD$7,1,0)</f>
        <v>1</v>
      </c>
      <c r="M260" s="69">
        <f>IF(M$5&lt;Sheet4!JD$7,1,0)</f>
        <v>1</v>
      </c>
      <c r="N260" s="69">
        <f>IF(N$5&lt;Sheet4!JD$7,1,0)</f>
        <v>1</v>
      </c>
      <c r="O260" s="69">
        <f>IF(O$5&lt;Sheet4!JD$7,1,0)</f>
        <v>1</v>
      </c>
      <c r="P260" s="69">
        <f>IF(P$5&lt;Sheet4!JD$7,1,0)</f>
        <v>1</v>
      </c>
      <c r="Q260" s="69">
        <f>IF(Q$5&lt;Sheet4!JD$7,1,0)</f>
        <v>0</v>
      </c>
      <c r="R260" s="36"/>
      <c r="S260" s="69">
        <f>IF(S$5&lt;Sheet4!JD$7,1,0)</f>
        <v>1</v>
      </c>
      <c r="T260" s="69">
        <f>IF(T$5&lt;Sheet4!JD$7,1,0)</f>
        <v>1</v>
      </c>
      <c r="U260" s="69">
        <f>IF(U$5&lt;Sheet4!JD$7,1,0)</f>
        <v>1</v>
      </c>
      <c r="V260" s="69">
        <f>IF(V$5&lt;Sheet4!JD$7,1,0)</f>
        <v>1</v>
      </c>
      <c r="W260" s="69">
        <f>IF(W$5&lt;Sheet4!JD$7,1,0)</f>
        <v>1</v>
      </c>
      <c r="X260" s="69">
        <f>IF(X$5&lt;Sheet4!JD$7,1,0)</f>
        <v>1</v>
      </c>
      <c r="Y260" s="69">
        <f>IF(Y$5&lt;Sheet4!JD$7,1,0)</f>
        <v>0</v>
      </c>
      <c r="Z260" s="69">
        <f>IF(Z$5&lt;Sheet4!JD$7,1,0)</f>
        <v>0</v>
      </c>
      <c r="AB260" t="str">
        <f t="shared" si="36"/>
        <v>11111111</v>
      </c>
      <c r="AC260" t="str">
        <f t="shared" si="37"/>
        <v>11111110</v>
      </c>
      <c r="AD260" t="str">
        <f t="shared" si="38"/>
        <v>11111100</v>
      </c>
    </row>
    <row r="261" spans="1:30" x14ac:dyDescent="0.25">
      <c r="A261" s="69">
        <f>IF(A$5&lt;Sheet4!JE$7,1,0)</f>
        <v>1</v>
      </c>
      <c r="B261" s="69">
        <f>IF(B$5&lt;Sheet4!JE$7,1,0)</f>
        <v>1</v>
      </c>
      <c r="C261" s="69">
        <f>IF(C$5&lt;Sheet4!JE$7,1,0)</f>
        <v>1</v>
      </c>
      <c r="D261" s="69">
        <f>IF(D$5&lt;Sheet4!JE$7,1,0)</f>
        <v>1</v>
      </c>
      <c r="E261" s="69">
        <f>IF(E$5&lt;Sheet4!JE$7,1,0)</f>
        <v>1</v>
      </c>
      <c r="F261" s="69">
        <f>IF(F$5&lt;Sheet4!JE$7,1,0)</f>
        <v>1</v>
      </c>
      <c r="G261" s="69">
        <f>IF(G$5&lt;Sheet4!JE$7,1,0)</f>
        <v>1</v>
      </c>
      <c r="H261" s="69">
        <f>IF(H$5&lt;Sheet4!JE$7,1,0)</f>
        <v>1</v>
      </c>
      <c r="I261" s="36"/>
      <c r="J261" s="69">
        <f>IF(J$5&lt;Sheet4!JE$7,1,0)</f>
        <v>1</v>
      </c>
      <c r="K261" s="69">
        <f>IF(K$5&lt;Sheet4!JE$7,1,0)</f>
        <v>1</v>
      </c>
      <c r="L261" s="69">
        <f>IF(L$5&lt;Sheet4!JE$7,1,0)</f>
        <v>1</v>
      </c>
      <c r="M261" s="69">
        <f>IF(M$5&lt;Sheet4!JE$7,1,0)</f>
        <v>1</v>
      </c>
      <c r="N261" s="69">
        <f>IF(N$5&lt;Sheet4!JE$7,1,0)</f>
        <v>1</v>
      </c>
      <c r="O261" s="69">
        <f>IF(O$5&lt;Sheet4!JE$7,1,0)</f>
        <v>1</v>
      </c>
      <c r="P261" s="69">
        <f>IF(P$5&lt;Sheet4!JE$7,1,0)</f>
        <v>1</v>
      </c>
      <c r="Q261" s="69">
        <f>IF(Q$5&lt;Sheet4!JE$7,1,0)</f>
        <v>0</v>
      </c>
      <c r="R261" s="36"/>
      <c r="S261" s="69">
        <f>IF(S$5&lt;Sheet4!JE$7,1,0)</f>
        <v>1</v>
      </c>
      <c r="T261" s="69">
        <f>IF(T$5&lt;Sheet4!JE$7,1,0)</f>
        <v>1</v>
      </c>
      <c r="U261" s="69">
        <f>IF(U$5&lt;Sheet4!JE$7,1,0)</f>
        <v>1</v>
      </c>
      <c r="V261" s="69">
        <f>IF(V$5&lt;Sheet4!JE$7,1,0)</f>
        <v>1</v>
      </c>
      <c r="W261" s="69">
        <f>IF(W$5&lt;Sheet4!JE$7,1,0)</f>
        <v>1</v>
      </c>
      <c r="X261" s="69">
        <f>IF(X$5&lt;Sheet4!JE$7,1,0)</f>
        <v>1</v>
      </c>
      <c r="Y261" s="69">
        <f>IF(Y$5&lt;Sheet4!JE$7,1,0)</f>
        <v>0</v>
      </c>
      <c r="Z261" s="69">
        <f>IF(Z$5&lt;Sheet4!JE$7,1,0)</f>
        <v>0</v>
      </c>
      <c r="AB261" t="str">
        <f t="shared" si="36"/>
        <v>11111111</v>
      </c>
      <c r="AC261" t="str">
        <f t="shared" si="37"/>
        <v>11111110</v>
      </c>
      <c r="AD261" t="str">
        <f t="shared" si="38"/>
        <v>11111100</v>
      </c>
    </row>
    <row r="262" spans="1:30" x14ac:dyDescent="0.25">
      <c r="A262" s="69">
        <f>IF(A$5&lt;Sheet4!JF$7,1,0)</f>
        <v>1</v>
      </c>
      <c r="B262" s="69">
        <f>IF(B$5&lt;Sheet4!JF$7,1,0)</f>
        <v>1</v>
      </c>
      <c r="C262" s="69">
        <f>IF(C$5&lt;Sheet4!JF$7,1,0)</f>
        <v>1</v>
      </c>
      <c r="D262" s="69">
        <f>IF(D$5&lt;Sheet4!JF$7,1,0)</f>
        <v>1</v>
      </c>
      <c r="E262" s="69">
        <f>IF(E$5&lt;Sheet4!JF$7,1,0)</f>
        <v>1</v>
      </c>
      <c r="F262" s="69">
        <f>IF(F$5&lt;Sheet4!JF$7,1,0)</f>
        <v>1</v>
      </c>
      <c r="G262" s="69">
        <f>IF(G$5&lt;Sheet4!JF$7,1,0)</f>
        <v>1</v>
      </c>
      <c r="H262" s="69">
        <f>IF(H$5&lt;Sheet4!JF$7,1,0)</f>
        <v>1</v>
      </c>
      <c r="I262" s="36"/>
      <c r="J262" s="69">
        <f>IF(J$5&lt;Sheet4!JF$7,1,0)</f>
        <v>1</v>
      </c>
      <c r="K262" s="69">
        <f>IF(K$5&lt;Sheet4!JF$7,1,0)</f>
        <v>1</v>
      </c>
      <c r="L262" s="69">
        <f>IF(L$5&lt;Sheet4!JF$7,1,0)</f>
        <v>1</v>
      </c>
      <c r="M262" s="69">
        <f>IF(M$5&lt;Sheet4!JF$7,1,0)</f>
        <v>1</v>
      </c>
      <c r="N262" s="69">
        <f>IF(N$5&lt;Sheet4!JF$7,1,0)</f>
        <v>1</v>
      </c>
      <c r="O262" s="69">
        <f>IF(O$5&lt;Sheet4!JF$7,1,0)</f>
        <v>1</v>
      </c>
      <c r="P262" s="69">
        <f>IF(P$5&lt;Sheet4!JF$7,1,0)</f>
        <v>1</v>
      </c>
      <c r="Q262" s="69">
        <f>IF(Q$5&lt;Sheet4!JF$7,1,0)</f>
        <v>0</v>
      </c>
      <c r="R262" s="36"/>
      <c r="S262" s="69">
        <f>IF(S$5&lt;Sheet4!JF$7,1,0)</f>
        <v>1</v>
      </c>
      <c r="T262" s="69">
        <f>IF(T$5&lt;Sheet4!JF$7,1,0)</f>
        <v>1</v>
      </c>
      <c r="U262" s="69">
        <f>IF(U$5&lt;Sheet4!JF$7,1,0)</f>
        <v>1</v>
      </c>
      <c r="V262" s="69">
        <f>IF(V$5&lt;Sheet4!JF$7,1,0)</f>
        <v>1</v>
      </c>
      <c r="W262" s="69">
        <f>IF(W$5&lt;Sheet4!JF$7,1,0)</f>
        <v>1</v>
      </c>
      <c r="X262" s="69">
        <f>IF(X$5&lt;Sheet4!JF$7,1,0)</f>
        <v>1</v>
      </c>
      <c r="Y262" s="69">
        <f>IF(Y$5&lt;Sheet4!JF$7,1,0)</f>
        <v>0</v>
      </c>
      <c r="Z262" s="69">
        <f>IF(Z$5&lt;Sheet4!JF$7,1,0)</f>
        <v>0</v>
      </c>
      <c r="AB262" t="str">
        <f t="shared" si="36"/>
        <v>11111111</v>
      </c>
      <c r="AC262" t="str">
        <f t="shared" si="37"/>
        <v>11111110</v>
      </c>
      <c r="AD262" t="str">
        <f t="shared" si="38"/>
        <v>11111100</v>
      </c>
    </row>
    <row r="263" spans="1:30" x14ac:dyDescent="0.25">
      <c r="A263" s="69">
        <f>IF(A$5&lt;Sheet4!JG$7,1,0)</f>
        <v>1</v>
      </c>
      <c r="B263" s="69">
        <f>IF(B$5&lt;Sheet4!JG$7,1,0)</f>
        <v>1</v>
      </c>
      <c r="C263" s="69">
        <f>IF(C$5&lt;Sheet4!JG$7,1,0)</f>
        <v>1</v>
      </c>
      <c r="D263" s="69">
        <f>IF(D$5&lt;Sheet4!JG$7,1,0)</f>
        <v>1</v>
      </c>
      <c r="E263" s="69">
        <f>IF(E$5&lt;Sheet4!JG$7,1,0)</f>
        <v>1</v>
      </c>
      <c r="F263" s="69">
        <f>IF(F$5&lt;Sheet4!JG$7,1,0)</f>
        <v>1</v>
      </c>
      <c r="G263" s="69">
        <f>IF(G$5&lt;Sheet4!JG$7,1,0)</f>
        <v>1</v>
      </c>
      <c r="H263" s="69">
        <f>IF(H$5&lt;Sheet4!JG$7,1,0)</f>
        <v>1</v>
      </c>
      <c r="I263" s="36"/>
      <c r="J263" s="69">
        <f>IF(J$5&lt;Sheet4!JG$7,1,0)</f>
        <v>1</v>
      </c>
      <c r="K263" s="69">
        <f>IF(K$5&lt;Sheet4!JG$7,1,0)</f>
        <v>1</v>
      </c>
      <c r="L263" s="69">
        <f>IF(L$5&lt;Sheet4!JG$7,1,0)</f>
        <v>1</v>
      </c>
      <c r="M263" s="69">
        <f>IF(M$5&lt;Sheet4!JG$7,1,0)</f>
        <v>1</v>
      </c>
      <c r="N263" s="69">
        <f>IF(N$5&lt;Sheet4!JG$7,1,0)</f>
        <v>1</v>
      </c>
      <c r="O263" s="69">
        <f>IF(O$5&lt;Sheet4!JG$7,1,0)</f>
        <v>1</v>
      </c>
      <c r="P263" s="69">
        <f>IF(P$5&lt;Sheet4!JG$7,1,0)</f>
        <v>1</v>
      </c>
      <c r="Q263" s="69">
        <f>IF(Q$5&lt;Sheet4!JG$7,1,0)</f>
        <v>0</v>
      </c>
      <c r="R263" s="36"/>
      <c r="S263" s="69">
        <f>IF(S$5&lt;Sheet4!JG$7,1,0)</f>
        <v>1</v>
      </c>
      <c r="T263" s="69">
        <f>IF(T$5&lt;Sheet4!JG$7,1,0)</f>
        <v>1</v>
      </c>
      <c r="U263" s="69">
        <f>IF(U$5&lt;Sheet4!JG$7,1,0)</f>
        <v>1</v>
      </c>
      <c r="V263" s="69">
        <f>IF(V$5&lt;Sheet4!JG$7,1,0)</f>
        <v>1</v>
      </c>
      <c r="W263" s="69">
        <f>IF(W$5&lt;Sheet4!JG$7,1,0)</f>
        <v>1</v>
      </c>
      <c r="X263" s="69">
        <f>IF(X$5&lt;Sheet4!JG$7,1,0)</f>
        <v>1</v>
      </c>
      <c r="Y263" s="69">
        <f>IF(Y$5&lt;Sheet4!JG$7,1,0)</f>
        <v>0</v>
      </c>
      <c r="Z263" s="69">
        <f>IF(Z$5&lt;Sheet4!JG$7,1,0)</f>
        <v>0</v>
      </c>
      <c r="AB263" t="str">
        <f t="shared" si="36"/>
        <v>11111111</v>
      </c>
      <c r="AC263" t="str">
        <f t="shared" si="37"/>
        <v>11111110</v>
      </c>
      <c r="AD263" t="str">
        <f t="shared" si="38"/>
        <v>11111100</v>
      </c>
    </row>
    <row r="264" spans="1:30" x14ac:dyDescent="0.25">
      <c r="A264" s="71">
        <f t="shared" ref="A264:H264" si="39">A5/255</f>
        <v>0.792156862745098</v>
      </c>
      <c r="B264" s="72">
        <f t="shared" si="39"/>
        <v>0.32549019607843138</v>
      </c>
      <c r="C264" s="72">
        <f t="shared" si="39"/>
        <v>8.6274509803921567E-2</v>
      </c>
      <c r="D264" s="72">
        <f t="shared" si="39"/>
        <v>0.82352941176470584</v>
      </c>
      <c r="E264" s="72">
        <f t="shared" si="39"/>
        <v>0.45882352941176469</v>
      </c>
      <c r="F264" s="72">
        <f t="shared" si="39"/>
        <v>9.8039215686274508E-2</v>
      </c>
      <c r="G264" s="72">
        <f t="shared" si="39"/>
        <v>0.82745098039215681</v>
      </c>
      <c r="H264" s="72">
        <f t="shared" si="39"/>
        <v>0.59215686274509804</v>
      </c>
      <c r="I264" s="75"/>
      <c r="J264" s="72">
        <f t="shared" ref="J264:Q264" si="40">J5/255</f>
        <v>0.2</v>
      </c>
      <c r="K264" s="72">
        <f t="shared" si="40"/>
        <v>0.8</v>
      </c>
      <c r="L264" s="72">
        <f t="shared" si="40"/>
        <v>0.6</v>
      </c>
      <c r="M264" s="72">
        <f t="shared" si="40"/>
        <v>0.2</v>
      </c>
      <c r="N264" s="72">
        <f t="shared" si="40"/>
        <v>0.82745098039215681</v>
      </c>
      <c r="O264" s="72">
        <f t="shared" si="40"/>
        <v>0.16862745098039217</v>
      </c>
      <c r="P264" s="72">
        <f t="shared" si="40"/>
        <v>0.24705882352941178</v>
      </c>
      <c r="Q264" s="72">
        <f t="shared" si="40"/>
        <v>1</v>
      </c>
      <c r="R264" s="75"/>
      <c r="S264" s="72">
        <f t="shared" ref="S264:Z264" si="41">S5/255</f>
        <v>0.6</v>
      </c>
      <c r="T264" s="72">
        <f t="shared" si="41"/>
        <v>0.6</v>
      </c>
      <c r="U264" s="72">
        <f t="shared" si="41"/>
        <v>0.4</v>
      </c>
      <c r="V264" s="72">
        <f t="shared" si="41"/>
        <v>0.8</v>
      </c>
      <c r="W264" s="72">
        <f t="shared" si="41"/>
        <v>0</v>
      </c>
      <c r="X264" s="72">
        <f t="shared" si="41"/>
        <v>0.2</v>
      </c>
      <c r="Y264" s="72">
        <f t="shared" si="41"/>
        <v>1</v>
      </c>
      <c r="Z264" s="73">
        <f t="shared" si="41"/>
        <v>1</v>
      </c>
    </row>
  </sheetData>
  <mergeCells count="11">
    <mergeCell ref="U8:W8"/>
    <mergeCell ref="X8:Z8"/>
    <mergeCell ref="A6:H6"/>
    <mergeCell ref="J6:Q6"/>
    <mergeCell ref="S6:Z6"/>
    <mergeCell ref="A8:C8"/>
    <mergeCell ref="D8:F8"/>
    <mergeCell ref="G8:J8"/>
    <mergeCell ref="K8:M8"/>
    <mergeCell ref="N8:P8"/>
    <mergeCell ref="Q8:T8"/>
  </mergeCells>
  <conditionalFormatting sqref="A9:H263 J9:Q263 S9:Z263">
    <cfRule type="cellIs" dxfId="62" priority="2" operator="equal">
      <formula>0</formula>
    </cfRule>
  </conditionalFormatting>
  <conditionalFormatting sqref="A264:H264 J264:Q264 S264:Z2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FE70-E1D8-4594-8C1A-7808E1DF37DF}">
  <dimension ref="A3:BX268"/>
  <sheetViews>
    <sheetView tabSelected="1" topLeftCell="BC10" zoomScaleNormal="100" workbookViewId="0">
      <selection activeCell="J7" sqref="J7"/>
    </sheetView>
  </sheetViews>
  <sheetFormatPr defaultRowHeight="15" outlineLevelCol="1" x14ac:dyDescent="0.25"/>
  <cols>
    <col min="8" max="8" width="12" customWidth="1" outlineLevel="1"/>
    <col min="9" max="9" width="20.28515625" customWidth="1" outlineLevel="1"/>
    <col min="10" max="11" width="5.7109375" customWidth="1" outlineLevel="1"/>
    <col min="12" max="12" width="5" customWidth="1" outlineLevel="1"/>
    <col min="13" max="14" width="5.7109375" customWidth="1" outlineLevel="1"/>
    <col min="15" max="15" width="5.28515625" customWidth="1" outlineLevel="1"/>
    <col min="16" max="17" width="5.7109375" customWidth="1" outlineLevel="1"/>
    <col min="18" max="18" width="1.42578125" customWidth="1" outlineLevel="1"/>
    <col min="19" max="19" width="5" customWidth="1" outlineLevel="1"/>
    <col min="20" max="21" width="5.7109375" customWidth="1" outlineLevel="1"/>
    <col min="22" max="22" width="5.28515625" customWidth="1" outlineLevel="1"/>
    <col min="23" max="24" width="5.7109375" customWidth="1" outlineLevel="1"/>
    <col min="25" max="25" width="5.28515625" style="27" customWidth="1" outlineLevel="1"/>
    <col min="26" max="26" width="5.7109375" customWidth="1" outlineLevel="1"/>
    <col min="27" max="27" width="1.42578125" customWidth="1" outlineLevel="1"/>
    <col min="28" max="28" width="5.7109375" customWidth="1" outlineLevel="1"/>
    <col min="29" max="29" width="5.28515625" customWidth="1" outlineLevel="1"/>
    <col min="30" max="31" width="5.7109375" customWidth="1" outlineLevel="1"/>
    <col min="32" max="32" width="5.28515625" customWidth="1" outlineLevel="1"/>
    <col min="33" max="34" width="5.7109375" customWidth="1" outlineLevel="1"/>
    <col min="35" max="35" width="5.28515625" customWidth="1" outlineLevel="1"/>
    <col min="36" max="36" width="1.42578125" customWidth="1" outlineLevel="1"/>
    <col min="37" max="39" width="5.28515625" customWidth="1" outlineLevel="1"/>
    <col min="40" max="41" width="5.7109375" customWidth="1" outlineLevel="1"/>
    <col min="42" max="42" width="5.28515625" customWidth="1" outlineLevel="1"/>
    <col min="43" max="44" width="5.7109375" customWidth="1" outlineLevel="1"/>
    <col min="45" max="45" width="1.42578125" customWidth="1" outlineLevel="1"/>
    <col min="46" max="46" width="5.7109375" customWidth="1" outlineLevel="1"/>
    <col min="47" max="47" width="5.28515625" customWidth="1" outlineLevel="1"/>
    <col min="48" max="53" width="5.7109375" customWidth="1" outlineLevel="1"/>
    <col min="54" max="54" width="1.42578125" customWidth="1" outlineLevel="1"/>
    <col min="55" max="60" width="5.7109375" customWidth="1" outlineLevel="1"/>
    <col min="61" max="61" width="6.42578125" customWidth="1" outlineLevel="1"/>
    <col min="62" max="62" width="5.7109375" customWidth="1" outlineLevel="1"/>
    <col min="64" max="64" width="14.7109375" bestFit="1" customWidth="1"/>
    <col min="65" max="69" width="12.140625" bestFit="1" customWidth="1"/>
    <col min="71" max="71" width="12" bestFit="1" customWidth="1"/>
  </cols>
  <sheetData>
    <row r="3" spans="1:76" x14ac:dyDescent="0.25">
      <c r="A3">
        <v>20</v>
      </c>
      <c r="B3" t="s">
        <v>46</v>
      </c>
    </row>
    <row r="4" spans="1:76" x14ac:dyDescent="0.25">
      <c r="A4">
        <v>11</v>
      </c>
      <c r="B4" t="s">
        <v>47</v>
      </c>
      <c r="I4" t="s">
        <v>52</v>
      </c>
      <c r="J4">
        <v>1</v>
      </c>
      <c r="K4">
        <v>1</v>
      </c>
      <c r="L4">
        <v>1</v>
      </c>
      <c r="M4">
        <v>2</v>
      </c>
      <c r="N4">
        <v>2</v>
      </c>
      <c r="O4">
        <v>2</v>
      </c>
      <c r="P4">
        <v>3</v>
      </c>
      <c r="Q4">
        <v>3</v>
      </c>
      <c r="S4">
        <v>3</v>
      </c>
      <c r="T4">
        <v>4</v>
      </c>
      <c r="U4">
        <v>4</v>
      </c>
      <c r="V4">
        <v>4</v>
      </c>
      <c r="W4">
        <v>5</v>
      </c>
      <c r="X4">
        <v>5</v>
      </c>
      <c r="Y4" s="27">
        <v>5</v>
      </c>
      <c r="Z4">
        <v>6</v>
      </c>
      <c r="AB4">
        <v>6</v>
      </c>
      <c r="AC4">
        <v>6</v>
      </c>
      <c r="AD4">
        <v>7</v>
      </c>
      <c r="AE4">
        <v>7</v>
      </c>
      <c r="AF4">
        <v>7</v>
      </c>
      <c r="AG4">
        <v>8</v>
      </c>
      <c r="AH4">
        <v>8</v>
      </c>
      <c r="AI4">
        <v>8</v>
      </c>
      <c r="AK4">
        <v>9</v>
      </c>
      <c r="AL4">
        <v>9</v>
      </c>
      <c r="AM4">
        <v>9</v>
      </c>
      <c r="AN4">
        <v>10</v>
      </c>
      <c r="AO4">
        <v>10</v>
      </c>
      <c r="AP4">
        <v>10</v>
      </c>
      <c r="AQ4">
        <v>11</v>
      </c>
      <c r="AR4">
        <v>11</v>
      </c>
      <c r="AT4">
        <v>11</v>
      </c>
      <c r="AU4">
        <v>12</v>
      </c>
      <c r="AV4">
        <v>12</v>
      </c>
      <c r="AW4">
        <v>12</v>
      </c>
      <c r="AX4">
        <v>13</v>
      </c>
      <c r="AY4">
        <v>13</v>
      </c>
      <c r="AZ4">
        <v>13</v>
      </c>
      <c r="BA4">
        <v>14</v>
      </c>
      <c r="BC4">
        <v>14</v>
      </c>
      <c r="BD4">
        <v>14</v>
      </c>
      <c r="BE4">
        <v>15</v>
      </c>
      <c r="BF4">
        <v>15</v>
      </c>
      <c r="BG4">
        <v>15</v>
      </c>
      <c r="BH4">
        <v>16</v>
      </c>
      <c r="BI4">
        <v>16</v>
      </c>
      <c r="BJ4">
        <v>16</v>
      </c>
      <c r="BS4">
        <f>53/255*20</f>
        <v>4.1568627450980395</v>
      </c>
    </row>
    <row r="5" spans="1:76" x14ac:dyDescent="0.25">
      <c r="I5" t="s">
        <v>53</v>
      </c>
      <c r="J5">
        <v>1</v>
      </c>
      <c r="K5">
        <v>2</v>
      </c>
      <c r="L5">
        <v>3</v>
      </c>
      <c r="M5">
        <v>1</v>
      </c>
      <c r="N5">
        <v>2</v>
      </c>
      <c r="O5">
        <v>3</v>
      </c>
      <c r="P5">
        <v>1</v>
      </c>
      <c r="Q5">
        <v>2</v>
      </c>
      <c r="S5">
        <v>3</v>
      </c>
      <c r="T5">
        <v>1</v>
      </c>
      <c r="U5">
        <v>2</v>
      </c>
      <c r="V5">
        <v>3</v>
      </c>
      <c r="W5">
        <v>1</v>
      </c>
      <c r="X5">
        <v>2</v>
      </c>
      <c r="Y5" s="27">
        <v>3</v>
      </c>
      <c r="Z5">
        <v>1</v>
      </c>
      <c r="AB5">
        <v>2</v>
      </c>
      <c r="AC5">
        <v>3</v>
      </c>
      <c r="AD5">
        <v>1</v>
      </c>
      <c r="AE5">
        <v>2</v>
      </c>
      <c r="AF5">
        <v>3</v>
      </c>
      <c r="AG5">
        <v>1</v>
      </c>
      <c r="AH5">
        <v>2</v>
      </c>
      <c r="AI5">
        <v>3</v>
      </c>
      <c r="AK5">
        <v>1</v>
      </c>
      <c r="AL5">
        <v>2</v>
      </c>
      <c r="AM5">
        <v>3</v>
      </c>
      <c r="AN5">
        <v>1</v>
      </c>
      <c r="AO5">
        <v>2</v>
      </c>
      <c r="AP5">
        <v>3</v>
      </c>
      <c r="AQ5">
        <v>1</v>
      </c>
      <c r="AR5">
        <v>2</v>
      </c>
      <c r="AT5">
        <v>3</v>
      </c>
      <c r="AU5">
        <v>1</v>
      </c>
      <c r="AV5">
        <v>2</v>
      </c>
      <c r="AW5">
        <v>3</v>
      </c>
      <c r="AX5">
        <v>1</v>
      </c>
      <c r="AY5">
        <v>2</v>
      </c>
      <c r="AZ5" s="27">
        <v>3</v>
      </c>
      <c r="BA5">
        <v>1</v>
      </c>
      <c r="BC5">
        <v>2</v>
      </c>
      <c r="BD5">
        <v>3</v>
      </c>
      <c r="BE5">
        <v>1</v>
      </c>
      <c r="BF5">
        <v>2</v>
      </c>
      <c r="BG5">
        <v>3</v>
      </c>
      <c r="BH5">
        <v>1</v>
      </c>
      <c r="BI5">
        <v>2</v>
      </c>
      <c r="BJ5">
        <v>3</v>
      </c>
    </row>
    <row r="6" spans="1:76" x14ac:dyDescent="0.25">
      <c r="I6" t="s">
        <v>54</v>
      </c>
      <c r="J6">
        <f>INDEX(led_rgb_definition, J4,J5)</f>
        <v>53</v>
      </c>
      <c r="K6">
        <f>INDEX(led_rgb_definition, K4,K5)</f>
        <v>172</v>
      </c>
      <c r="L6">
        <f>INDEX(led_rgb_definition, L4,L5)</f>
        <v>233</v>
      </c>
      <c r="M6">
        <f>INDEX(led_rgb_definition, M4,M5)</f>
        <v>45</v>
      </c>
      <c r="N6">
        <f>INDEX(led_rgb_definition, N4,N5)</f>
        <v>138</v>
      </c>
      <c r="O6">
        <f>INDEX(led_rgb_definition, O4,O5)</f>
        <v>230</v>
      </c>
      <c r="P6">
        <f>INDEX(led_rgb_definition, P4,P5)</f>
        <v>44</v>
      </c>
      <c r="Q6">
        <f>INDEX(led_rgb_definition, Q4,Q5)</f>
        <v>104</v>
      </c>
      <c r="S6">
        <f>INDEX(led_rgb_definition, S4,S5)</f>
        <v>227</v>
      </c>
      <c r="T6">
        <f>INDEX(led_rgb_definition, T4,T5)</f>
        <v>40</v>
      </c>
      <c r="U6">
        <f>INDEX(led_rgb_definition, U4,U5)</f>
        <v>69</v>
      </c>
      <c r="V6">
        <f>INDEX(led_rgb_definition, V4,V5)</f>
        <v>224</v>
      </c>
      <c r="W6">
        <f>INDEX(led_rgb_definition, W4,W5)</f>
        <v>39</v>
      </c>
      <c r="X6">
        <f>INDEX(led_rgb_definition, X4,X5)</f>
        <v>36</v>
      </c>
      <c r="Y6">
        <f>INDEX(led_rgb_definition, Y4,Y5)</f>
        <v>221</v>
      </c>
      <c r="Z6">
        <f>INDEX(led_rgb_definition, Z4,Z5)</f>
        <v>66</v>
      </c>
      <c r="AB6">
        <f>INDEX(led_rgb_definition, AB4,AB5)</f>
        <v>33</v>
      </c>
      <c r="AC6">
        <f>INDEX(led_rgb_definition, AC4,AC5)</f>
        <v>219</v>
      </c>
      <c r="AD6">
        <f>INDEX(led_rgb_definition, AD4,AD5)</f>
        <v>94</v>
      </c>
      <c r="AE6">
        <f>INDEX(led_rgb_definition, AE4,AE5)</f>
        <v>29</v>
      </c>
      <c r="AF6">
        <f>INDEX(led_rgb_definition, AF4,AF5)</f>
        <v>216</v>
      </c>
      <c r="AG6">
        <f>INDEX(led_rgb_definition, AG4,AG5)</f>
        <v>122</v>
      </c>
      <c r="AH6">
        <f>INDEX(led_rgb_definition, AH4,AH5)</f>
        <v>25</v>
      </c>
      <c r="AI6">
        <f>INDEX(led_rgb_definition, AI4,AI5)</f>
        <v>213</v>
      </c>
      <c r="AK6">
        <f>INDEX(led_rgb_definition, AK4,AK5)</f>
        <v>151</v>
      </c>
      <c r="AL6">
        <f>INDEX(led_rgb_definition, AL4,AL5)</f>
        <v>22</v>
      </c>
      <c r="AM6">
        <f>INDEX(led_rgb_definition, AM4,AM5)</f>
        <v>210</v>
      </c>
      <c r="AN6">
        <f>INDEX(led_rgb_definition, AN4,AN5)</f>
        <v>180</v>
      </c>
      <c r="AO6">
        <f>INDEX(led_rgb_definition, AO4,AO5)</f>
        <v>18</v>
      </c>
      <c r="AP6">
        <f>INDEX(led_rgb_definition, AP4,AP5)</f>
        <v>207</v>
      </c>
      <c r="AQ6">
        <f>INDEX(led_rgb_definition, AQ4,AQ5)</f>
        <v>205</v>
      </c>
      <c r="AR6">
        <f>INDEX(led_rgb_definition, AR4,AR5)</f>
        <v>15</v>
      </c>
      <c r="AT6">
        <f>INDEX(led_rgb_definition, AT4,AT5)</f>
        <v>200</v>
      </c>
      <c r="AU6">
        <f>INDEX(led_rgb_definition, AU4,AU5)</f>
        <v>202</v>
      </c>
      <c r="AV6">
        <f>INDEX(led_rgb_definition, AV4,AV5)</f>
        <v>12</v>
      </c>
      <c r="AW6">
        <f>INDEX(led_rgb_definition, AW4,AW5)</f>
        <v>166</v>
      </c>
      <c r="AX6">
        <f>INDEX(led_rgb_definition, AX4,AX5)</f>
        <v>199</v>
      </c>
      <c r="AY6">
        <f>INDEX(led_rgb_definition, AY4,AY5)</f>
        <v>9</v>
      </c>
      <c r="AZ6">
        <f>INDEX(led_rgb_definition, AZ4,AZ5)</f>
        <v>131</v>
      </c>
      <c r="BA6">
        <f>INDEX(led_rgb_definition, BA4,BA5)</f>
        <v>196</v>
      </c>
      <c r="BC6">
        <f>INDEX(led_rgb_definition, BC4,BC5)</f>
        <v>5</v>
      </c>
      <c r="BD6">
        <f>INDEX(led_rgb_definition, BD4,BD5)</f>
        <v>96</v>
      </c>
      <c r="BE6">
        <f>INDEX(led_rgb_definition, BE4,BE5)</f>
        <v>193</v>
      </c>
      <c r="BF6">
        <f>INDEX(led_rgb_definition, BF4,BF5)</f>
        <v>2</v>
      </c>
      <c r="BG6">
        <f>INDEX(led_rgb_definition, BG4,BG5)</f>
        <v>61</v>
      </c>
      <c r="BH6">
        <f>INDEX(led_rgb_definition, BH4,BH5)</f>
        <v>191</v>
      </c>
      <c r="BI6">
        <f>INDEX(led_rgb_definition, BI4,BI5)</f>
        <v>0</v>
      </c>
      <c r="BJ6">
        <f>INDEX(led_rgb_definition, BJ4,BJ5)</f>
        <v>25</v>
      </c>
    </row>
    <row r="7" spans="1:76" x14ac:dyDescent="0.25">
      <c r="I7" t="s">
        <v>55</v>
      </c>
      <c r="J7">
        <f>ABS(J6-255)</f>
        <v>202</v>
      </c>
      <c r="K7">
        <f>ABS(K6-255)</f>
        <v>83</v>
      </c>
      <c r="L7">
        <f>ABS(L6-255)</f>
        <v>22</v>
      </c>
      <c r="M7">
        <f>ABS(M6-255)</f>
        <v>210</v>
      </c>
      <c r="N7">
        <f>ABS(N6-255)</f>
        <v>117</v>
      </c>
      <c r="O7">
        <f>ABS(O6-255)</f>
        <v>25</v>
      </c>
      <c r="P7">
        <f>ABS(P6-255)</f>
        <v>211</v>
      </c>
      <c r="Q7">
        <f>ABS(Q6-255)</f>
        <v>151</v>
      </c>
      <c r="S7">
        <f t="shared" ref="S7:Z7" si="0">ABS(S6-255)</f>
        <v>28</v>
      </c>
      <c r="T7">
        <f t="shared" si="0"/>
        <v>215</v>
      </c>
      <c r="U7">
        <f t="shared" si="0"/>
        <v>186</v>
      </c>
      <c r="V7">
        <f t="shared" si="0"/>
        <v>31</v>
      </c>
      <c r="W7">
        <f t="shared" si="0"/>
        <v>216</v>
      </c>
      <c r="X7">
        <f t="shared" si="0"/>
        <v>219</v>
      </c>
      <c r="Y7">
        <f t="shared" si="0"/>
        <v>34</v>
      </c>
      <c r="Z7">
        <f t="shared" si="0"/>
        <v>189</v>
      </c>
      <c r="AB7">
        <f t="shared" ref="AB7:AI7" si="1">ABS(AB6-255)</f>
        <v>222</v>
      </c>
      <c r="AC7">
        <f t="shared" si="1"/>
        <v>36</v>
      </c>
      <c r="AD7">
        <f t="shared" si="1"/>
        <v>161</v>
      </c>
      <c r="AE7">
        <f t="shared" si="1"/>
        <v>226</v>
      </c>
      <c r="AF7">
        <f t="shared" si="1"/>
        <v>39</v>
      </c>
      <c r="AG7">
        <f t="shared" si="1"/>
        <v>133</v>
      </c>
      <c r="AH7">
        <f t="shared" si="1"/>
        <v>230</v>
      </c>
      <c r="AI7">
        <f t="shared" si="1"/>
        <v>42</v>
      </c>
      <c r="AK7">
        <f t="shared" ref="AK7" si="2">ABS(AK6-255)</f>
        <v>104</v>
      </c>
      <c r="AL7">
        <f t="shared" ref="AL7" si="3">ABS(AL6-255)</f>
        <v>233</v>
      </c>
      <c r="AM7">
        <f t="shared" ref="AM7" si="4">ABS(AM6-255)</f>
        <v>45</v>
      </c>
      <c r="AN7">
        <f t="shared" ref="AN7" si="5">ABS(AN6-255)</f>
        <v>75</v>
      </c>
      <c r="AO7">
        <f t="shared" ref="AO7" si="6">ABS(AO6-255)</f>
        <v>237</v>
      </c>
      <c r="AP7">
        <f t="shared" ref="AP7" si="7">ABS(AP6-255)</f>
        <v>48</v>
      </c>
      <c r="AQ7">
        <f t="shared" ref="AQ7" si="8">ABS(AQ6-255)</f>
        <v>50</v>
      </c>
      <c r="AR7">
        <f t="shared" ref="AR7" si="9">ABS(AR6-255)</f>
        <v>240</v>
      </c>
      <c r="AT7">
        <f t="shared" ref="AT7" si="10">ABS(AT6-255)</f>
        <v>55</v>
      </c>
      <c r="AU7">
        <f t="shared" ref="AU7" si="11">ABS(AU6-255)</f>
        <v>53</v>
      </c>
      <c r="AV7">
        <f t="shared" ref="AV7" si="12">ABS(AV6-255)</f>
        <v>243</v>
      </c>
      <c r="AW7">
        <f t="shared" ref="AW7" si="13">ABS(AW6-255)</f>
        <v>89</v>
      </c>
      <c r="AX7">
        <f t="shared" ref="AX7" si="14">ABS(AX6-255)</f>
        <v>56</v>
      </c>
      <c r="AY7">
        <f t="shared" ref="AY7" si="15">ABS(AY6-255)</f>
        <v>246</v>
      </c>
      <c r="AZ7">
        <f t="shared" ref="AZ7" si="16">ABS(AZ6-255)</f>
        <v>124</v>
      </c>
      <c r="BA7">
        <f t="shared" ref="BA7" si="17">ABS(BA6-255)</f>
        <v>59</v>
      </c>
      <c r="BC7">
        <f t="shared" ref="BC7" si="18">ABS(BC6-255)</f>
        <v>250</v>
      </c>
      <c r="BD7">
        <f t="shared" ref="BD7" si="19">ABS(BD6-255)</f>
        <v>159</v>
      </c>
      <c r="BE7">
        <f t="shared" ref="BE7" si="20">ABS(BE6-255)</f>
        <v>62</v>
      </c>
      <c r="BF7">
        <f t="shared" ref="BF7" si="21">ABS(BF6-255)</f>
        <v>253</v>
      </c>
      <c r="BG7">
        <f t="shared" ref="BG7" si="22">ABS(BG6-255)</f>
        <v>194</v>
      </c>
      <c r="BH7">
        <f t="shared" ref="BH7" si="23">ABS(BH6-255)</f>
        <v>64</v>
      </c>
      <c r="BI7">
        <f t="shared" ref="BI7" si="24">ABS(BI6-255)</f>
        <v>255</v>
      </c>
      <c r="BJ7">
        <f t="shared" ref="BJ7" si="25">ABS(BJ6-255)</f>
        <v>230</v>
      </c>
    </row>
    <row r="8" spans="1:76" x14ac:dyDescent="0.25">
      <c r="I8" t="s">
        <v>56</v>
      </c>
      <c r="J8" s="125">
        <f>J7/255</f>
        <v>0.792156862745098</v>
      </c>
      <c r="K8" s="125">
        <f t="shared" ref="K8:Q8" si="26">K7/255</f>
        <v>0.32549019607843138</v>
      </c>
      <c r="L8" s="125">
        <f t="shared" si="26"/>
        <v>8.6274509803921567E-2</v>
      </c>
      <c r="M8" s="125">
        <f t="shared" si="26"/>
        <v>0.82352941176470584</v>
      </c>
      <c r="N8" s="125">
        <f t="shared" si="26"/>
        <v>0.45882352941176469</v>
      </c>
      <c r="O8" s="125">
        <f t="shared" si="26"/>
        <v>9.8039215686274508E-2</v>
      </c>
      <c r="P8" s="125">
        <f t="shared" si="26"/>
        <v>0.82745098039215681</v>
      </c>
      <c r="Q8" s="125">
        <f t="shared" si="26"/>
        <v>0.59215686274509804</v>
      </c>
      <c r="S8" s="125">
        <f t="shared" ref="S8:Z8" si="27">S7/255</f>
        <v>0.10980392156862745</v>
      </c>
      <c r="T8" s="125">
        <f t="shared" si="27"/>
        <v>0.84313725490196079</v>
      </c>
      <c r="U8" s="125">
        <f t="shared" si="27"/>
        <v>0.72941176470588232</v>
      </c>
      <c r="V8" s="125">
        <f t="shared" si="27"/>
        <v>0.12156862745098039</v>
      </c>
      <c r="W8" s="125">
        <f t="shared" si="27"/>
        <v>0.84705882352941175</v>
      </c>
      <c r="X8" s="125">
        <f t="shared" si="27"/>
        <v>0.85882352941176465</v>
      </c>
      <c r="Y8" s="125">
        <f t="shared" si="27"/>
        <v>0.13333333333333333</v>
      </c>
      <c r="Z8" s="125">
        <f t="shared" si="27"/>
        <v>0.74117647058823533</v>
      </c>
      <c r="AB8" s="125">
        <f t="shared" ref="AB8:AI8" si="28">AB7/255</f>
        <v>0.87058823529411766</v>
      </c>
      <c r="AC8" s="125">
        <f t="shared" si="28"/>
        <v>0.14117647058823529</v>
      </c>
      <c r="AD8" s="125">
        <f t="shared" si="28"/>
        <v>0.63137254901960782</v>
      </c>
      <c r="AE8" s="125">
        <f t="shared" si="28"/>
        <v>0.88627450980392153</v>
      </c>
      <c r="AF8" s="125">
        <f t="shared" si="28"/>
        <v>0.15294117647058825</v>
      </c>
      <c r="AG8" s="125">
        <f t="shared" si="28"/>
        <v>0.52156862745098043</v>
      </c>
      <c r="AH8" s="125">
        <f t="shared" si="28"/>
        <v>0.90196078431372551</v>
      </c>
      <c r="AI8" s="125">
        <f t="shared" si="28"/>
        <v>0.16470588235294117</v>
      </c>
      <c r="AK8" s="125">
        <f t="shared" ref="AK8" si="29">AK7/255</f>
        <v>0.40784313725490196</v>
      </c>
      <c r="AL8" s="125">
        <f t="shared" ref="AL8" si="30">AL7/255</f>
        <v>0.9137254901960784</v>
      </c>
      <c r="AM8" s="125">
        <f t="shared" ref="AM8" si="31">AM7/255</f>
        <v>0.17647058823529413</v>
      </c>
      <c r="AN8" s="125">
        <f t="shared" ref="AN8" si="32">AN7/255</f>
        <v>0.29411764705882354</v>
      </c>
      <c r="AO8" s="125">
        <f t="shared" ref="AO8" si="33">AO7/255</f>
        <v>0.92941176470588238</v>
      </c>
      <c r="AP8" s="125">
        <f t="shared" ref="AP8" si="34">AP7/255</f>
        <v>0.18823529411764706</v>
      </c>
      <c r="AQ8" s="125">
        <f t="shared" ref="AQ8" si="35">AQ7/255</f>
        <v>0.19607843137254902</v>
      </c>
      <c r="AR8" s="125">
        <f t="shared" ref="AR8" si="36">AR7/255</f>
        <v>0.94117647058823528</v>
      </c>
      <c r="AT8" s="125">
        <f t="shared" ref="AT8" si="37">AT7/255</f>
        <v>0.21568627450980393</v>
      </c>
      <c r="AU8" s="125">
        <f t="shared" ref="AU8" si="38">AU7/255</f>
        <v>0.20784313725490197</v>
      </c>
      <c r="AV8" s="125">
        <f t="shared" ref="AV8" si="39">AV7/255</f>
        <v>0.95294117647058818</v>
      </c>
      <c r="AW8" s="125">
        <f t="shared" ref="AW8" si="40">AW7/255</f>
        <v>0.34901960784313724</v>
      </c>
      <c r="AX8" s="125">
        <f t="shared" ref="AX8" si="41">AX7/255</f>
        <v>0.2196078431372549</v>
      </c>
      <c r="AY8" s="125">
        <f t="shared" ref="AY8" si="42">AY7/255</f>
        <v>0.96470588235294119</v>
      </c>
      <c r="AZ8" s="125">
        <f t="shared" ref="AZ8" si="43">AZ7/255</f>
        <v>0.48627450980392156</v>
      </c>
      <c r="BA8" s="125">
        <f t="shared" ref="BA8" si="44">BA7/255</f>
        <v>0.23137254901960785</v>
      </c>
      <c r="BC8" s="125">
        <f t="shared" ref="BC8" si="45">BC7/255</f>
        <v>0.98039215686274506</v>
      </c>
      <c r="BD8" s="125">
        <f t="shared" ref="BD8" si="46">BD7/255</f>
        <v>0.62352941176470589</v>
      </c>
      <c r="BE8" s="125">
        <f t="shared" ref="BE8" si="47">BE7/255</f>
        <v>0.24313725490196078</v>
      </c>
      <c r="BF8" s="125">
        <f t="shared" ref="BF8" si="48">BF7/255</f>
        <v>0.99215686274509807</v>
      </c>
      <c r="BG8" s="125">
        <f t="shared" ref="BG8" si="49">BG7/255</f>
        <v>0.76078431372549016</v>
      </c>
      <c r="BH8" s="125">
        <f t="shared" ref="BH8" si="50">BH7/255</f>
        <v>0.25098039215686274</v>
      </c>
      <c r="BI8" s="125">
        <f t="shared" ref="BI8" si="51">BI7/255</f>
        <v>1</v>
      </c>
      <c r="BJ8" s="125">
        <f t="shared" ref="BJ8" si="52">BJ7/255</f>
        <v>0.90196078431372551</v>
      </c>
    </row>
    <row r="9" spans="1:76" x14ac:dyDescent="0.25">
      <c r="A9" t="s">
        <v>50</v>
      </c>
      <c r="I9" t="s">
        <v>57</v>
      </c>
      <c r="J9">
        <f>ROUND(steps_per_cycle*J8, 0)</f>
        <v>16</v>
      </c>
      <c r="K9">
        <f>ROUND(steps_per_cycle*K8, 0)</f>
        <v>7</v>
      </c>
      <c r="L9">
        <f>ROUND(steps_per_cycle*L8, 0)</f>
        <v>2</v>
      </c>
      <c r="M9">
        <f>ROUND(steps_per_cycle*M8, 0)</f>
        <v>16</v>
      </c>
      <c r="N9">
        <f>ROUND(steps_per_cycle*N8, 0)</f>
        <v>9</v>
      </c>
      <c r="O9">
        <f>ROUND(steps_per_cycle*O8, 0)</f>
        <v>2</v>
      </c>
      <c r="P9">
        <f>ROUND(steps_per_cycle*P8, 0)</f>
        <v>17</v>
      </c>
      <c r="Q9">
        <f>ROUND(steps_per_cycle*Q8, 0)</f>
        <v>12</v>
      </c>
      <c r="S9">
        <f>ROUND(steps_per_cycle*S8, 0)</f>
        <v>2</v>
      </c>
      <c r="T9">
        <f>ROUND(steps_per_cycle*T8, 0)</f>
        <v>17</v>
      </c>
      <c r="U9">
        <f>ROUND(steps_per_cycle*U8, 0)</f>
        <v>15</v>
      </c>
      <c r="V9">
        <f>ROUND(steps_per_cycle*V8, 0)</f>
        <v>2</v>
      </c>
      <c r="W9">
        <f>ROUND(steps_per_cycle*W8, 0)</f>
        <v>17</v>
      </c>
      <c r="X9">
        <f>ROUND(steps_per_cycle*X8, 0)</f>
        <v>17</v>
      </c>
      <c r="Y9">
        <f>ROUND(steps_per_cycle*Y8, 0)</f>
        <v>3</v>
      </c>
      <c r="Z9">
        <f>ROUND(steps_per_cycle*Z8, 0)</f>
        <v>15</v>
      </c>
      <c r="AB9">
        <f>ROUND(steps_per_cycle*AB8, 0)</f>
        <v>17</v>
      </c>
      <c r="AC9">
        <f>ROUND(steps_per_cycle*AC8, 0)</f>
        <v>3</v>
      </c>
      <c r="AD9">
        <f>ROUND(steps_per_cycle*AD8, 0)</f>
        <v>13</v>
      </c>
      <c r="AE9">
        <f>ROUND(steps_per_cycle*AE8, 0)</f>
        <v>18</v>
      </c>
      <c r="AF9">
        <f>ROUND(steps_per_cycle*AF8, 0)</f>
        <v>3</v>
      </c>
      <c r="AG9">
        <f>ROUND(steps_per_cycle*AG8, 0)</f>
        <v>10</v>
      </c>
      <c r="AH9">
        <f>ROUND(steps_per_cycle*AH8, 0)</f>
        <v>18</v>
      </c>
      <c r="AI9">
        <f>ROUND(steps_per_cycle*AI8, 0)</f>
        <v>3</v>
      </c>
      <c r="AK9">
        <f>ROUND(steps_per_cycle*AK8, 0)</f>
        <v>8</v>
      </c>
      <c r="AL9">
        <f>ROUND(steps_per_cycle*AL8, 0)</f>
        <v>18</v>
      </c>
      <c r="AM9">
        <f>ROUND(steps_per_cycle*AM8, 0)</f>
        <v>4</v>
      </c>
      <c r="AN9">
        <f>ROUND(steps_per_cycle*AN8, 0)</f>
        <v>6</v>
      </c>
      <c r="AO9">
        <f>ROUND(steps_per_cycle*AO8, 0)</f>
        <v>19</v>
      </c>
      <c r="AP9">
        <f>ROUND(steps_per_cycle*AP8, 0)</f>
        <v>4</v>
      </c>
      <c r="AQ9">
        <f>ROUND(steps_per_cycle*AQ8, 0)</f>
        <v>4</v>
      </c>
      <c r="AR9">
        <f>ROUND(steps_per_cycle*AR8, 0)</f>
        <v>19</v>
      </c>
      <c r="AT9">
        <f>ROUND(steps_per_cycle*AT8, 0)</f>
        <v>4</v>
      </c>
      <c r="AU9">
        <f>ROUND(steps_per_cycle*AU8, 0)</f>
        <v>4</v>
      </c>
      <c r="AV9">
        <f>ROUND(steps_per_cycle*AV8, 0)</f>
        <v>19</v>
      </c>
      <c r="AW9">
        <f>ROUND(steps_per_cycle*AW8, 0)</f>
        <v>7</v>
      </c>
      <c r="AX9">
        <f>ROUND(steps_per_cycle*AX8, 0)</f>
        <v>4</v>
      </c>
      <c r="AY9">
        <f>ROUND(steps_per_cycle*AY8, 0)</f>
        <v>19</v>
      </c>
      <c r="AZ9">
        <f>ROUND(steps_per_cycle*AZ8, 0)</f>
        <v>10</v>
      </c>
      <c r="BA9">
        <f>ROUND(steps_per_cycle*BA8, 0)</f>
        <v>5</v>
      </c>
      <c r="BC9">
        <f>ROUND(steps_per_cycle*BC8, 0)</f>
        <v>20</v>
      </c>
      <c r="BD9">
        <f>ROUND(steps_per_cycle*BD8, 0)</f>
        <v>12</v>
      </c>
      <c r="BE9">
        <f>ROUND(steps_per_cycle*BE8, 0)</f>
        <v>5</v>
      </c>
      <c r="BF9">
        <f>ROUND(steps_per_cycle*BF8, 0)</f>
        <v>20</v>
      </c>
      <c r="BG9">
        <f>ROUND(steps_per_cycle*BG8, 0)</f>
        <v>15</v>
      </c>
      <c r="BH9">
        <f>ROUND(steps_per_cycle*BH8, 0)</f>
        <v>5</v>
      </c>
      <c r="BI9">
        <f>ROUND(steps_per_cycle*BI8, 0)</f>
        <v>20</v>
      </c>
      <c r="BJ9">
        <f>ROUND(steps_per_cycle*BJ8, 0)</f>
        <v>18</v>
      </c>
    </row>
    <row r="10" spans="1:76" x14ac:dyDescent="0.25">
      <c r="A10" t="s">
        <v>51</v>
      </c>
      <c r="B10" t="s">
        <v>0</v>
      </c>
      <c r="C10" t="s">
        <v>1</v>
      </c>
      <c r="D10" t="s">
        <v>2</v>
      </c>
      <c r="Y10"/>
    </row>
    <row r="11" spans="1:76" x14ac:dyDescent="0.25">
      <c r="A11">
        <v>1</v>
      </c>
      <c r="B11" s="117">
        <v>53</v>
      </c>
      <c r="C11" s="118">
        <v>172</v>
      </c>
      <c r="D11" s="119">
        <v>233</v>
      </c>
      <c r="Y11"/>
      <c r="BL11" t="s">
        <v>58</v>
      </c>
      <c r="BS11" t="s">
        <v>58</v>
      </c>
    </row>
    <row r="12" spans="1:76" x14ac:dyDescent="0.25">
      <c r="A12">
        <v>2</v>
      </c>
      <c r="B12" s="120">
        <v>45</v>
      </c>
      <c r="C12" s="31">
        <v>138</v>
      </c>
      <c r="D12" s="121">
        <v>230</v>
      </c>
      <c r="H12" t="s">
        <v>48</v>
      </c>
      <c r="I12" t="s">
        <v>49</v>
      </c>
      <c r="Y12"/>
      <c r="BL12" s="127">
        <v>1</v>
      </c>
      <c r="BM12" s="127">
        <v>2</v>
      </c>
      <c r="BN12" s="127">
        <v>3</v>
      </c>
      <c r="BO12" s="127">
        <v>4</v>
      </c>
      <c r="BP12" s="127">
        <v>5</v>
      </c>
      <c r="BQ12" s="127">
        <v>6</v>
      </c>
      <c r="BS12" s="127">
        <v>1</v>
      </c>
      <c r="BT12" s="127">
        <v>2</v>
      </c>
      <c r="BU12" s="127">
        <v>3</v>
      </c>
      <c r="BV12" s="127">
        <v>4</v>
      </c>
      <c r="BW12" s="127">
        <v>5</v>
      </c>
      <c r="BX12" s="127">
        <v>6</v>
      </c>
    </row>
    <row r="13" spans="1:76" x14ac:dyDescent="0.25">
      <c r="A13">
        <v>3</v>
      </c>
      <c r="B13" s="120">
        <v>44</v>
      </c>
      <c r="C13" s="31">
        <v>104</v>
      </c>
      <c r="D13" s="121">
        <v>227</v>
      </c>
      <c r="H13">
        <v>0</v>
      </c>
      <c r="I13">
        <f>IF(H13&lt;steps_per_cycle, H13, "")</f>
        <v>0</v>
      </c>
      <c r="J13" s="126">
        <f>IF($I13="","---",IF(J$9&lt;$I13,1,0))</f>
        <v>0</v>
      </c>
      <c r="K13" s="126">
        <f>IF($I13="","---",IF(K$9&lt;$I13,1,0))</f>
        <v>0</v>
      </c>
      <c r="L13" s="126">
        <f>IF($I13="","---",IF(L$9&lt;$I13,1,0))</f>
        <v>0</v>
      </c>
      <c r="M13" s="126">
        <f>IF($I13="","---",IF(M$9&lt;$I13,1,0))</f>
        <v>0</v>
      </c>
      <c r="N13" s="126">
        <f>IF($I13="","---",IF(N$9&lt;$I13,1,0))</f>
        <v>0</v>
      </c>
      <c r="O13" s="126">
        <f>IF($I13="","---",IF(O$9&lt;$I13,1,0))</f>
        <v>0</v>
      </c>
      <c r="P13" s="126">
        <f>IF($I13="","---",IF(P$9&lt;$I13,1,0))</f>
        <v>0</v>
      </c>
      <c r="Q13" s="126">
        <f>IF($I13="","---",IF(Q$9&lt;$I13,1,0))</f>
        <v>0</v>
      </c>
      <c r="S13" s="126">
        <f>IF($I13="","---",IF(S$9&lt;$I13,1,0))</f>
        <v>0</v>
      </c>
      <c r="T13" s="126">
        <f>IF($I13="","---",IF(T$9&lt;$I13,1,0))</f>
        <v>0</v>
      </c>
      <c r="U13" s="126">
        <f>IF($I13="","---",IF(U$9&lt;$I13,1,0))</f>
        <v>0</v>
      </c>
      <c r="V13" s="126">
        <f>IF($I13="","---",IF(V$9&lt;$I13,1,0))</f>
        <v>0</v>
      </c>
      <c r="W13" s="126">
        <f>IF($I13="","---",IF(W$9&lt;$I13,1,0))</f>
        <v>0</v>
      </c>
      <c r="X13" s="126">
        <f>IF($I13="","---",IF(X$9&lt;$I13,1,0))</f>
        <v>0</v>
      </c>
      <c r="Y13" s="126">
        <f>IF($I13="","---",IF(Y$9&lt;$I13,1,0))</f>
        <v>0</v>
      </c>
      <c r="Z13" s="126">
        <f>IF($I13="","---",IF(Z$9&lt;$I13,1,0))</f>
        <v>0</v>
      </c>
      <c r="AB13" s="126">
        <f>IF($I13="","---",IF(AB$9&lt;$I13,1,0))</f>
        <v>0</v>
      </c>
      <c r="AC13" s="126">
        <f>IF($I13="","---",IF(AC$9&lt;$I13,1,0))</f>
        <v>0</v>
      </c>
      <c r="AD13" s="126">
        <f>IF($I13="","---",IF(AD$9&lt;$I13,1,0))</f>
        <v>0</v>
      </c>
      <c r="AE13" s="126">
        <f>IF($I13="","---",IF(AE$9&lt;$I13,1,0))</f>
        <v>0</v>
      </c>
      <c r="AF13" s="126">
        <f>IF($I13="","---",IF(AF$9&lt;$I13,1,0))</f>
        <v>0</v>
      </c>
      <c r="AG13" s="126">
        <f>IF($I13="","---",IF(AG$9&lt;$I13,1,0))</f>
        <v>0</v>
      </c>
      <c r="AH13" s="126">
        <f>IF($I13="","---",IF(AH$9&lt;$I13,1,0))</f>
        <v>0</v>
      </c>
      <c r="AI13" s="126">
        <f>IF($I13="","---",IF(AI$9&lt;$I13,1,0))</f>
        <v>0</v>
      </c>
      <c r="AK13" s="126">
        <f>IF($I13="","---",IF(AK$9&lt;$I13,1,0))</f>
        <v>0</v>
      </c>
      <c r="AL13" s="126">
        <f>IF($I13="","---",IF(AL$9&lt;$I13,1,0))</f>
        <v>0</v>
      </c>
      <c r="AM13" s="126">
        <f>IF($I13="","---",IF(AM$9&lt;$I13,1,0))</f>
        <v>0</v>
      </c>
      <c r="AN13" s="126">
        <f>IF($I13="","---",IF(AN$9&lt;$I13,1,0))</f>
        <v>0</v>
      </c>
      <c r="AO13" s="126">
        <f>IF($I13="","---",IF(AO$9&lt;$I13,1,0))</f>
        <v>0</v>
      </c>
      <c r="AP13" s="126">
        <f>IF($I13="","---",IF(AP$9&lt;$I13,1,0))</f>
        <v>0</v>
      </c>
      <c r="AQ13" s="126">
        <f>IF($I13="","---",IF(AQ$9&lt;$I13,1,0))</f>
        <v>0</v>
      </c>
      <c r="AR13" s="126">
        <f>IF($I13="","---",IF(AR$9&lt;$I13,1,0))</f>
        <v>0</v>
      </c>
      <c r="AT13" s="126">
        <f>IF($I13="","---",IF(AT$9&lt;$I13,1,0))</f>
        <v>0</v>
      </c>
      <c r="AU13" s="126">
        <f>IF($I13="","---",IF(AU$9&lt;$I13,1,0))</f>
        <v>0</v>
      </c>
      <c r="AV13" s="126">
        <f>IF($I13="","---",IF(AV$9&lt;$I13,1,0))</f>
        <v>0</v>
      </c>
      <c r="AW13" s="126">
        <f>IF($I13="","---",IF(AW$9&lt;$I13,1,0))</f>
        <v>0</v>
      </c>
      <c r="AX13" s="126">
        <f>IF($I13="","---",IF(AX$9&lt;$I13,1,0))</f>
        <v>0</v>
      </c>
      <c r="AY13" s="126">
        <f>IF($I13="","---",IF(AY$9&lt;$I13,1,0))</f>
        <v>0</v>
      </c>
      <c r="AZ13" s="126">
        <f>IF($I13="","---",IF(AZ$9&lt;$I13,1,0))</f>
        <v>0</v>
      </c>
      <c r="BA13" s="126">
        <f>IF($I13="","---",IF(BA$9&lt;$I13,1,0))</f>
        <v>0</v>
      </c>
      <c r="BC13" s="126">
        <f>IF($I13="","---",IF(BC$9&lt;$I13,1,0))</f>
        <v>0</v>
      </c>
      <c r="BD13" s="126">
        <f>IF($I13="","---",IF(BD$9&lt;$I13,1,0))</f>
        <v>0</v>
      </c>
      <c r="BE13" s="126">
        <f>IF($I13="","---",IF(BE$9&lt;$I13,1,0))</f>
        <v>0</v>
      </c>
      <c r="BF13" s="126">
        <f>IF($I13="","---",IF(BF$9&lt;$I13,1,0))</f>
        <v>0</v>
      </c>
      <c r="BG13" s="126">
        <f>IF($I13="","---",IF(BG$9&lt;$I13,1,0))</f>
        <v>0</v>
      </c>
      <c r="BH13" s="126">
        <f>IF($I13="","---",IF(BH$9&lt;$I13,1,0))</f>
        <v>0</v>
      </c>
      <c r="BI13" s="126">
        <f>IF($I13="","---",IF(BI$9&lt;$I13,1,0))</f>
        <v>0</v>
      </c>
      <c r="BJ13" s="126">
        <f>IF($I13="","---",IF(BJ$9&lt;$I13,1,0))</f>
        <v>0</v>
      </c>
      <c r="BL13" s="128" t="str">
        <f>IF(J13="---","",_xlfn.CONCAT(J13:Q13))</f>
        <v>00000000</v>
      </c>
      <c r="BM13" s="128" t="str">
        <f>IF(J13="---","",_xlfn.CONCAT(S13:Z13))</f>
        <v>00000000</v>
      </c>
      <c r="BN13" s="128" t="str">
        <f>IF(J13="---","",_xlfn.CONCAT(AB13:AI13))</f>
        <v>00000000</v>
      </c>
      <c r="BO13" s="128" t="str">
        <f>IF(J13="---","",_xlfn.CONCAT(AK13:AR13))</f>
        <v>00000000</v>
      </c>
      <c r="BP13" s="128" t="str">
        <f>IF(J13="---","",_xlfn.CONCAT(AT13:BA13))</f>
        <v>00000000</v>
      </c>
      <c r="BQ13" s="128" t="str">
        <f>IF(J13="---","",_xlfn.CONCAT(BC13:BJ13))</f>
        <v>00000000</v>
      </c>
      <c r="BS13">
        <f>IF(BL13="","",BIN2DEC(BL13))</f>
        <v>0</v>
      </c>
      <c r="BT13">
        <f t="shared" ref="BT13:BT76" si="53">IF(BM13="","",BIN2DEC(BM13))</f>
        <v>0</v>
      </c>
      <c r="BU13">
        <f t="shared" ref="BU13:BU76" si="54">IF(BN13="","",BIN2DEC(BN13))</f>
        <v>0</v>
      </c>
      <c r="BV13">
        <f t="shared" ref="BV13:BV76" si="55">IF(BO13="","",BIN2DEC(BO13))</f>
        <v>0</v>
      </c>
      <c r="BW13">
        <f t="shared" ref="BW13:BW76" si="56">IF(BP13="","",BIN2DEC(BP13))</f>
        <v>0</v>
      </c>
      <c r="BX13">
        <f t="shared" ref="BX13:BX76" si="57">IF(BQ13="","",BIN2DEC(BQ13))</f>
        <v>0</v>
      </c>
    </row>
    <row r="14" spans="1:76" x14ac:dyDescent="0.25">
      <c r="A14">
        <v>4</v>
      </c>
      <c r="B14" s="120">
        <v>40</v>
      </c>
      <c r="C14" s="31">
        <v>69</v>
      </c>
      <c r="D14" s="121">
        <v>224</v>
      </c>
      <c r="H14">
        <v>1</v>
      </c>
      <c r="I14">
        <f>IF(H14&lt;steps_per_cycle, H14, "")</f>
        <v>1</v>
      </c>
      <c r="J14" s="126">
        <f>IF($I14="","---",IF(J$9&lt;$I14,1,0))</f>
        <v>0</v>
      </c>
      <c r="K14" s="126">
        <f>IF($I14="","---",IF(K$9&lt;$I14,1,0))</f>
        <v>0</v>
      </c>
      <c r="L14" s="126">
        <f>IF($I14="","---",IF(L$9&lt;$I14,1,0))</f>
        <v>0</v>
      </c>
      <c r="M14" s="126">
        <f>IF($I14="","---",IF(M$9&lt;$I14,1,0))</f>
        <v>0</v>
      </c>
      <c r="N14" s="126">
        <f>IF($I14="","---",IF(N$9&lt;$I14,1,0))</f>
        <v>0</v>
      </c>
      <c r="O14" s="126">
        <f>IF($I14="","---",IF(O$9&lt;$I14,1,0))</f>
        <v>0</v>
      </c>
      <c r="P14" s="126">
        <f>IF($I14="","---",IF(P$9&lt;$I14,1,0))</f>
        <v>0</v>
      </c>
      <c r="Q14" s="126">
        <f>IF($I14="","---",IF(Q$9&lt;$I14,1,0))</f>
        <v>0</v>
      </c>
      <c r="S14" s="126">
        <f>IF($I14="","---",IF(S$9&lt;$I14,1,0))</f>
        <v>0</v>
      </c>
      <c r="T14" s="126">
        <f>IF($I14="","---",IF(T$9&lt;$I14,1,0))</f>
        <v>0</v>
      </c>
      <c r="U14" s="126">
        <f>IF($I14="","---",IF(U$9&lt;$I14,1,0))</f>
        <v>0</v>
      </c>
      <c r="V14" s="126">
        <f>IF($I14="","---",IF(V$9&lt;$I14,1,0))</f>
        <v>0</v>
      </c>
      <c r="W14" s="126">
        <f>IF($I14="","---",IF(W$9&lt;$I14,1,0))</f>
        <v>0</v>
      </c>
      <c r="X14" s="126">
        <f>IF($I14="","---",IF(X$9&lt;$I14,1,0))</f>
        <v>0</v>
      </c>
      <c r="Y14" s="126">
        <f>IF($I14="","---",IF(Y$9&lt;$I14,1,0))</f>
        <v>0</v>
      </c>
      <c r="Z14" s="126">
        <f>IF($I14="","---",IF(Z$9&lt;$I14,1,0))</f>
        <v>0</v>
      </c>
      <c r="AB14" s="126">
        <f>IF($I14="","---",IF(AB$9&lt;$I14,1,0))</f>
        <v>0</v>
      </c>
      <c r="AC14" s="126">
        <f>IF($I14="","---",IF(AC$9&lt;$I14,1,0))</f>
        <v>0</v>
      </c>
      <c r="AD14" s="126">
        <f>IF($I14="","---",IF(AD$9&lt;$I14,1,0))</f>
        <v>0</v>
      </c>
      <c r="AE14" s="126">
        <f>IF($I14="","---",IF(AE$9&lt;$I14,1,0))</f>
        <v>0</v>
      </c>
      <c r="AF14" s="126">
        <f>IF($I14="","---",IF(AF$9&lt;$I14,1,0))</f>
        <v>0</v>
      </c>
      <c r="AG14" s="126">
        <f>IF($I14="","---",IF(AG$9&lt;$I14,1,0))</f>
        <v>0</v>
      </c>
      <c r="AH14" s="126">
        <f>IF($I14="","---",IF(AH$9&lt;$I14,1,0))</f>
        <v>0</v>
      </c>
      <c r="AI14" s="126">
        <f>IF($I14="","---",IF(AI$9&lt;$I14,1,0))</f>
        <v>0</v>
      </c>
      <c r="AK14" s="126">
        <f>IF($I14="","---",IF(AK$9&lt;$I14,1,0))</f>
        <v>0</v>
      </c>
      <c r="AL14" s="126">
        <f>IF($I14="","---",IF(AL$9&lt;$I14,1,0))</f>
        <v>0</v>
      </c>
      <c r="AM14" s="126">
        <f>IF($I14="","---",IF(AM$9&lt;$I14,1,0))</f>
        <v>0</v>
      </c>
      <c r="AN14" s="126">
        <f>IF($I14="","---",IF(AN$9&lt;$I14,1,0))</f>
        <v>0</v>
      </c>
      <c r="AO14" s="126">
        <f>IF($I14="","---",IF(AO$9&lt;$I14,1,0))</f>
        <v>0</v>
      </c>
      <c r="AP14" s="126">
        <f>IF($I14="","---",IF(AP$9&lt;$I14,1,0))</f>
        <v>0</v>
      </c>
      <c r="AQ14" s="126">
        <f>IF($I14="","---",IF(AQ$9&lt;$I14,1,0))</f>
        <v>0</v>
      </c>
      <c r="AR14" s="126">
        <f>IF($I14="","---",IF(AR$9&lt;$I14,1,0))</f>
        <v>0</v>
      </c>
      <c r="AT14" s="126">
        <f>IF($I14="","---",IF(AT$9&lt;$I14,1,0))</f>
        <v>0</v>
      </c>
      <c r="AU14" s="126">
        <f>IF($I14="","---",IF(AU$9&lt;$I14,1,0))</f>
        <v>0</v>
      </c>
      <c r="AV14" s="126">
        <f>IF($I14="","---",IF(AV$9&lt;$I14,1,0))</f>
        <v>0</v>
      </c>
      <c r="AW14" s="126">
        <f>IF($I14="","---",IF(AW$9&lt;$I14,1,0))</f>
        <v>0</v>
      </c>
      <c r="AX14" s="126">
        <f>IF($I14="","---",IF(AX$9&lt;$I14,1,0))</f>
        <v>0</v>
      </c>
      <c r="AY14" s="126">
        <f>IF($I14="","---",IF(AY$9&lt;$I14,1,0))</f>
        <v>0</v>
      </c>
      <c r="AZ14" s="126">
        <f>IF($I14="","---",IF(AZ$9&lt;$I14,1,0))</f>
        <v>0</v>
      </c>
      <c r="BA14" s="126">
        <f>IF($I14="","---",IF(BA$9&lt;$I14,1,0))</f>
        <v>0</v>
      </c>
      <c r="BC14" s="126">
        <f>IF($I14="","---",IF(BC$9&lt;$I14,1,0))</f>
        <v>0</v>
      </c>
      <c r="BD14" s="126">
        <f>IF($I14="","---",IF(BD$9&lt;$I14,1,0))</f>
        <v>0</v>
      </c>
      <c r="BE14" s="126">
        <f>IF($I14="","---",IF(BE$9&lt;$I14,1,0))</f>
        <v>0</v>
      </c>
      <c r="BF14" s="126">
        <f>IF($I14="","---",IF(BF$9&lt;$I14,1,0))</f>
        <v>0</v>
      </c>
      <c r="BG14" s="126">
        <f>IF($I14="","---",IF(BG$9&lt;$I14,1,0))</f>
        <v>0</v>
      </c>
      <c r="BH14" s="126">
        <f>IF($I14="","---",IF(BH$9&lt;$I14,1,0))</f>
        <v>0</v>
      </c>
      <c r="BI14" s="126">
        <f>IF($I14="","---",IF(BI$9&lt;$I14,1,0))</f>
        <v>0</v>
      </c>
      <c r="BJ14" s="126">
        <f>IF($I14="","---",IF(BJ$9&lt;$I14,1,0))</f>
        <v>0</v>
      </c>
      <c r="BL14" s="128" t="str">
        <f t="shared" ref="BL14:BL49" si="58">IF(J14="---","",_xlfn.CONCAT(J14:Q14))</f>
        <v>00000000</v>
      </c>
      <c r="BM14" s="128" t="str">
        <f t="shared" ref="BM14:BM49" si="59">IF(J14="---","",_xlfn.CONCAT(S14:Z14))</f>
        <v>00000000</v>
      </c>
      <c r="BN14" s="128" t="str">
        <f t="shared" ref="BN14:BN49" si="60">IF(J14="---","",_xlfn.CONCAT(AB14:AI14))</f>
        <v>00000000</v>
      </c>
      <c r="BO14" s="128" t="str">
        <f t="shared" ref="BO14:BO49" si="61">IF(J14="---","",_xlfn.CONCAT(AK14:AR14))</f>
        <v>00000000</v>
      </c>
      <c r="BP14" s="128" t="str">
        <f t="shared" ref="BP14:BP49" si="62">IF(J14="---","",_xlfn.CONCAT(AT14:BA14))</f>
        <v>00000000</v>
      </c>
      <c r="BQ14" s="128" t="str">
        <f t="shared" ref="BQ14:BQ49" si="63">IF(J14="---","",_xlfn.CONCAT(BC14:BJ14))</f>
        <v>00000000</v>
      </c>
      <c r="BS14">
        <f t="shared" ref="BS14:BS77" si="64">IF(BL14="","",BIN2DEC(BL14))</f>
        <v>0</v>
      </c>
      <c r="BT14">
        <f t="shared" si="53"/>
        <v>0</v>
      </c>
      <c r="BU14">
        <f t="shared" si="54"/>
        <v>0</v>
      </c>
      <c r="BV14">
        <f t="shared" si="55"/>
        <v>0</v>
      </c>
      <c r="BW14">
        <f t="shared" si="56"/>
        <v>0</v>
      </c>
      <c r="BX14">
        <f t="shared" si="57"/>
        <v>0</v>
      </c>
    </row>
    <row r="15" spans="1:76" x14ac:dyDescent="0.25">
      <c r="A15">
        <v>5</v>
      </c>
      <c r="B15" s="120">
        <v>39</v>
      </c>
      <c r="C15" s="31">
        <v>36</v>
      </c>
      <c r="D15" s="121">
        <v>221</v>
      </c>
      <c r="H15">
        <v>2</v>
      </c>
      <c r="I15">
        <f>IF(H15&lt;steps_per_cycle, H15, "")</f>
        <v>2</v>
      </c>
      <c r="J15" s="126">
        <f>IF($I15="","---",IF(J$9&lt;$I15,1,0))</f>
        <v>0</v>
      </c>
      <c r="K15" s="126">
        <f>IF($I15="","---",IF(K$9&lt;$I15,1,0))</f>
        <v>0</v>
      </c>
      <c r="L15" s="126">
        <f>IF($I15="","---",IF(L$9&lt;$I15,1,0))</f>
        <v>0</v>
      </c>
      <c r="M15" s="126">
        <f>IF($I15="","---",IF(M$9&lt;$I15,1,0))</f>
        <v>0</v>
      </c>
      <c r="N15" s="126">
        <f>IF($I15="","---",IF(N$9&lt;$I15,1,0))</f>
        <v>0</v>
      </c>
      <c r="O15" s="126">
        <f>IF($I15="","---",IF(O$9&lt;$I15,1,0))</f>
        <v>0</v>
      </c>
      <c r="P15" s="126">
        <f>IF($I15="","---",IF(P$9&lt;$I15,1,0))</f>
        <v>0</v>
      </c>
      <c r="Q15" s="126">
        <f>IF($I15="","---",IF(Q$9&lt;$I15,1,0))</f>
        <v>0</v>
      </c>
      <c r="S15" s="126">
        <f>IF($I15="","---",IF(S$9&lt;$I15,1,0))</f>
        <v>0</v>
      </c>
      <c r="T15" s="126">
        <f>IF($I15="","---",IF(T$9&lt;$I15,1,0))</f>
        <v>0</v>
      </c>
      <c r="U15" s="126">
        <f>IF($I15="","---",IF(U$9&lt;$I15,1,0))</f>
        <v>0</v>
      </c>
      <c r="V15" s="126">
        <f>IF($I15="","---",IF(V$9&lt;$I15,1,0))</f>
        <v>0</v>
      </c>
      <c r="W15" s="126">
        <f>IF($I15="","---",IF(W$9&lt;$I15,1,0))</f>
        <v>0</v>
      </c>
      <c r="X15" s="126">
        <f>IF($I15="","---",IF(X$9&lt;$I15,1,0))</f>
        <v>0</v>
      </c>
      <c r="Y15" s="126">
        <f>IF($I15="","---",IF(Y$9&lt;$I15,1,0))</f>
        <v>0</v>
      </c>
      <c r="Z15" s="126">
        <f>IF($I15="","---",IF(Z$9&lt;$I15,1,0))</f>
        <v>0</v>
      </c>
      <c r="AB15" s="126">
        <f>IF($I15="","---",IF(AB$9&lt;$I15,1,0))</f>
        <v>0</v>
      </c>
      <c r="AC15" s="126">
        <f>IF($I15="","---",IF(AC$9&lt;$I15,1,0))</f>
        <v>0</v>
      </c>
      <c r="AD15" s="126">
        <f>IF($I15="","---",IF(AD$9&lt;$I15,1,0))</f>
        <v>0</v>
      </c>
      <c r="AE15" s="126">
        <f>IF($I15="","---",IF(AE$9&lt;$I15,1,0))</f>
        <v>0</v>
      </c>
      <c r="AF15" s="126">
        <f>IF($I15="","---",IF(AF$9&lt;$I15,1,0))</f>
        <v>0</v>
      </c>
      <c r="AG15" s="126">
        <f>IF($I15="","---",IF(AG$9&lt;$I15,1,0))</f>
        <v>0</v>
      </c>
      <c r="AH15" s="126">
        <f>IF($I15="","---",IF(AH$9&lt;$I15,1,0))</f>
        <v>0</v>
      </c>
      <c r="AI15" s="126">
        <f>IF($I15="","---",IF(AI$9&lt;$I15,1,0))</f>
        <v>0</v>
      </c>
      <c r="AK15" s="126">
        <f>IF($I15="","---",IF(AK$9&lt;$I15,1,0))</f>
        <v>0</v>
      </c>
      <c r="AL15" s="126">
        <f>IF($I15="","---",IF(AL$9&lt;$I15,1,0))</f>
        <v>0</v>
      </c>
      <c r="AM15" s="126">
        <f>IF($I15="","---",IF(AM$9&lt;$I15,1,0))</f>
        <v>0</v>
      </c>
      <c r="AN15" s="126">
        <f>IF($I15="","---",IF(AN$9&lt;$I15,1,0))</f>
        <v>0</v>
      </c>
      <c r="AO15" s="126">
        <f>IF($I15="","---",IF(AO$9&lt;$I15,1,0))</f>
        <v>0</v>
      </c>
      <c r="AP15" s="126">
        <f>IF($I15="","---",IF(AP$9&lt;$I15,1,0))</f>
        <v>0</v>
      </c>
      <c r="AQ15" s="126">
        <f>IF($I15="","---",IF(AQ$9&lt;$I15,1,0))</f>
        <v>0</v>
      </c>
      <c r="AR15" s="126">
        <f>IF($I15="","---",IF(AR$9&lt;$I15,1,0))</f>
        <v>0</v>
      </c>
      <c r="AT15" s="126">
        <f>IF($I15="","---",IF(AT$9&lt;$I15,1,0))</f>
        <v>0</v>
      </c>
      <c r="AU15" s="126">
        <f>IF($I15="","---",IF(AU$9&lt;$I15,1,0))</f>
        <v>0</v>
      </c>
      <c r="AV15" s="126">
        <f>IF($I15="","---",IF(AV$9&lt;$I15,1,0))</f>
        <v>0</v>
      </c>
      <c r="AW15" s="126">
        <f>IF($I15="","---",IF(AW$9&lt;$I15,1,0))</f>
        <v>0</v>
      </c>
      <c r="AX15" s="126">
        <f>IF($I15="","---",IF(AX$9&lt;$I15,1,0))</f>
        <v>0</v>
      </c>
      <c r="AY15" s="126">
        <f>IF($I15="","---",IF(AY$9&lt;$I15,1,0))</f>
        <v>0</v>
      </c>
      <c r="AZ15" s="126">
        <f>IF($I15="","---",IF(AZ$9&lt;$I15,1,0))</f>
        <v>0</v>
      </c>
      <c r="BA15" s="126">
        <f>IF($I15="","---",IF(BA$9&lt;$I15,1,0))</f>
        <v>0</v>
      </c>
      <c r="BC15" s="126">
        <f>IF($I15="","---",IF(BC$9&lt;$I15,1,0))</f>
        <v>0</v>
      </c>
      <c r="BD15" s="126">
        <f>IF($I15="","---",IF(BD$9&lt;$I15,1,0))</f>
        <v>0</v>
      </c>
      <c r="BE15" s="126">
        <f>IF($I15="","---",IF(BE$9&lt;$I15,1,0))</f>
        <v>0</v>
      </c>
      <c r="BF15" s="126">
        <f>IF($I15="","---",IF(BF$9&lt;$I15,1,0))</f>
        <v>0</v>
      </c>
      <c r="BG15" s="126">
        <f>IF($I15="","---",IF(BG$9&lt;$I15,1,0))</f>
        <v>0</v>
      </c>
      <c r="BH15" s="126">
        <f>IF($I15="","---",IF(BH$9&lt;$I15,1,0))</f>
        <v>0</v>
      </c>
      <c r="BI15" s="126">
        <f>IF($I15="","---",IF(BI$9&lt;$I15,1,0))</f>
        <v>0</v>
      </c>
      <c r="BJ15" s="126">
        <f>IF($I15="","---",IF(BJ$9&lt;$I15,1,0))</f>
        <v>0</v>
      </c>
      <c r="BL15" s="128" t="str">
        <f t="shared" si="58"/>
        <v>00000000</v>
      </c>
      <c r="BM15" s="128" t="str">
        <f t="shared" si="59"/>
        <v>00000000</v>
      </c>
      <c r="BN15" s="128" t="str">
        <f t="shared" si="60"/>
        <v>00000000</v>
      </c>
      <c r="BO15" s="128" t="str">
        <f t="shared" si="61"/>
        <v>00000000</v>
      </c>
      <c r="BP15" s="128" t="str">
        <f t="shared" si="62"/>
        <v>00000000</v>
      </c>
      <c r="BQ15" s="128" t="str">
        <f t="shared" si="63"/>
        <v>00000000</v>
      </c>
      <c r="BS15">
        <f t="shared" si="64"/>
        <v>0</v>
      </c>
      <c r="BT15">
        <f t="shared" si="53"/>
        <v>0</v>
      </c>
      <c r="BU15">
        <f t="shared" si="54"/>
        <v>0</v>
      </c>
      <c r="BV15">
        <f t="shared" si="55"/>
        <v>0</v>
      </c>
      <c r="BW15">
        <f t="shared" si="56"/>
        <v>0</v>
      </c>
      <c r="BX15">
        <f t="shared" si="57"/>
        <v>0</v>
      </c>
    </row>
    <row r="16" spans="1:76" x14ac:dyDescent="0.25">
      <c r="A16">
        <v>6</v>
      </c>
      <c r="B16" s="120">
        <v>66</v>
      </c>
      <c r="C16" s="31">
        <v>33</v>
      </c>
      <c r="D16" s="121">
        <v>219</v>
      </c>
      <c r="H16">
        <v>3</v>
      </c>
      <c r="I16">
        <f>IF(H16&lt;steps_per_cycle, H16, "")</f>
        <v>3</v>
      </c>
      <c r="J16" s="126">
        <f>IF($I16="","---",IF(J$9&lt;$I16,1,0))</f>
        <v>0</v>
      </c>
      <c r="K16" s="126">
        <f>IF($I16="","---",IF(K$9&lt;$I16,1,0))</f>
        <v>0</v>
      </c>
      <c r="L16" s="126">
        <f>IF($I16="","---",IF(L$9&lt;$I16,1,0))</f>
        <v>1</v>
      </c>
      <c r="M16" s="126">
        <f>IF($I16="","---",IF(M$9&lt;$I16,1,0))</f>
        <v>0</v>
      </c>
      <c r="N16" s="126">
        <f>IF($I16="","---",IF(N$9&lt;$I16,1,0))</f>
        <v>0</v>
      </c>
      <c r="O16" s="126">
        <f>IF($I16="","---",IF(O$9&lt;$I16,1,0))</f>
        <v>1</v>
      </c>
      <c r="P16" s="126">
        <f>IF($I16="","---",IF(P$9&lt;$I16,1,0))</f>
        <v>0</v>
      </c>
      <c r="Q16" s="126">
        <f>IF($I16="","---",IF(Q$9&lt;$I16,1,0))</f>
        <v>0</v>
      </c>
      <c r="S16" s="126">
        <f>IF($I16="","---",IF(S$9&lt;$I16,1,0))</f>
        <v>1</v>
      </c>
      <c r="T16" s="126">
        <f>IF($I16="","---",IF(T$9&lt;$I16,1,0))</f>
        <v>0</v>
      </c>
      <c r="U16" s="126">
        <f>IF($I16="","---",IF(U$9&lt;$I16,1,0))</f>
        <v>0</v>
      </c>
      <c r="V16" s="126">
        <f>IF($I16="","---",IF(V$9&lt;$I16,1,0))</f>
        <v>1</v>
      </c>
      <c r="W16" s="126">
        <f>IF($I16="","---",IF(W$9&lt;$I16,1,0))</f>
        <v>0</v>
      </c>
      <c r="X16" s="126">
        <f>IF($I16="","---",IF(X$9&lt;$I16,1,0))</f>
        <v>0</v>
      </c>
      <c r="Y16" s="126">
        <f>IF($I16="","---",IF(Y$9&lt;$I16,1,0))</f>
        <v>0</v>
      </c>
      <c r="Z16" s="126">
        <f>IF($I16="","---",IF(Z$9&lt;$I16,1,0))</f>
        <v>0</v>
      </c>
      <c r="AB16" s="126">
        <f>IF($I16="","---",IF(AB$9&lt;$I16,1,0))</f>
        <v>0</v>
      </c>
      <c r="AC16" s="126">
        <f>IF($I16="","---",IF(AC$9&lt;$I16,1,0))</f>
        <v>0</v>
      </c>
      <c r="AD16" s="126">
        <f>IF($I16="","---",IF(AD$9&lt;$I16,1,0))</f>
        <v>0</v>
      </c>
      <c r="AE16" s="126">
        <f>IF($I16="","---",IF(AE$9&lt;$I16,1,0))</f>
        <v>0</v>
      </c>
      <c r="AF16" s="126">
        <f>IF($I16="","---",IF(AF$9&lt;$I16,1,0))</f>
        <v>0</v>
      </c>
      <c r="AG16" s="126">
        <f>IF($I16="","---",IF(AG$9&lt;$I16,1,0))</f>
        <v>0</v>
      </c>
      <c r="AH16" s="126">
        <f>IF($I16="","---",IF(AH$9&lt;$I16,1,0))</f>
        <v>0</v>
      </c>
      <c r="AI16" s="126">
        <f>IF($I16="","---",IF(AI$9&lt;$I16,1,0))</f>
        <v>0</v>
      </c>
      <c r="AK16" s="126">
        <f>IF($I16="","---",IF(AK$9&lt;$I16,1,0))</f>
        <v>0</v>
      </c>
      <c r="AL16" s="126">
        <f>IF($I16="","---",IF(AL$9&lt;$I16,1,0))</f>
        <v>0</v>
      </c>
      <c r="AM16" s="126">
        <f>IF($I16="","---",IF(AM$9&lt;$I16,1,0))</f>
        <v>0</v>
      </c>
      <c r="AN16" s="126">
        <f>IF($I16="","---",IF(AN$9&lt;$I16,1,0))</f>
        <v>0</v>
      </c>
      <c r="AO16" s="126">
        <f>IF($I16="","---",IF(AO$9&lt;$I16,1,0))</f>
        <v>0</v>
      </c>
      <c r="AP16" s="126">
        <f>IF($I16="","---",IF(AP$9&lt;$I16,1,0))</f>
        <v>0</v>
      </c>
      <c r="AQ16" s="126">
        <f>IF($I16="","---",IF(AQ$9&lt;$I16,1,0))</f>
        <v>0</v>
      </c>
      <c r="AR16" s="126">
        <f>IF($I16="","---",IF(AR$9&lt;$I16,1,0))</f>
        <v>0</v>
      </c>
      <c r="AT16" s="126">
        <f>IF($I16="","---",IF(AT$9&lt;$I16,1,0))</f>
        <v>0</v>
      </c>
      <c r="AU16" s="126">
        <f>IF($I16="","---",IF(AU$9&lt;$I16,1,0))</f>
        <v>0</v>
      </c>
      <c r="AV16" s="126">
        <f>IF($I16="","---",IF(AV$9&lt;$I16,1,0))</f>
        <v>0</v>
      </c>
      <c r="AW16" s="126">
        <f>IF($I16="","---",IF(AW$9&lt;$I16,1,0))</f>
        <v>0</v>
      </c>
      <c r="AX16" s="126">
        <f>IF($I16="","---",IF(AX$9&lt;$I16,1,0))</f>
        <v>0</v>
      </c>
      <c r="AY16" s="126">
        <f>IF($I16="","---",IF(AY$9&lt;$I16,1,0))</f>
        <v>0</v>
      </c>
      <c r="AZ16" s="126">
        <f>IF($I16="","---",IF(AZ$9&lt;$I16,1,0))</f>
        <v>0</v>
      </c>
      <c r="BA16" s="126">
        <f>IF($I16="","---",IF(BA$9&lt;$I16,1,0))</f>
        <v>0</v>
      </c>
      <c r="BC16" s="126">
        <f>IF($I16="","---",IF(BC$9&lt;$I16,1,0))</f>
        <v>0</v>
      </c>
      <c r="BD16" s="126">
        <f>IF($I16="","---",IF(BD$9&lt;$I16,1,0))</f>
        <v>0</v>
      </c>
      <c r="BE16" s="126">
        <f>IF($I16="","---",IF(BE$9&lt;$I16,1,0))</f>
        <v>0</v>
      </c>
      <c r="BF16" s="126">
        <f>IF($I16="","---",IF(BF$9&lt;$I16,1,0))</f>
        <v>0</v>
      </c>
      <c r="BG16" s="126">
        <f>IF($I16="","---",IF(BG$9&lt;$I16,1,0))</f>
        <v>0</v>
      </c>
      <c r="BH16" s="126">
        <f>IF($I16="","---",IF(BH$9&lt;$I16,1,0))</f>
        <v>0</v>
      </c>
      <c r="BI16" s="126">
        <f>IF($I16="","---",IF(BI$9&lt;$I16,1,0))</f>
        <v>0</v>
      </c>
      <c r="BJ16" s="126">
        <f>IF($I16="","---",IF(BJ$9&lt;$I16,1,0))</f>
        <v>0</v>
      </c>
      <c r="BL16" s="128" t="str">
        <f t="shared" si="58"/>
        <v>00100100</v>
      </c>
      <c r="BM16" s="128" t="str">
        <f t="shared" si="59"/>
        <v>10010000</v>
      </c>
      <c r="BN16" s="128" t="str">
        <f t="shared" si="60"/>
        <v>00000000</v>
      </c>
      <c r="BO16" s="128" t="str">
        <f t="shared" si="61"/>
        <v>00000000</v>
      </c>
      <c r="BP16" s="128" t="str">
        <f t="shared" si="62"/>
        <v>00000000</v>
      </c>
      <c r="BQ16" s="128" t="str">
        <f t="shared" si="63"/>
        <v>00000000</v>
      </c>
      <c r="BS16">
        <f t="shared" si="64"/>
        <v>36</v>
      </c>
      <c r="BT16">
        <f t="shared" si="53"/>
        <v>144</v>
      </c>
      <c r="BU16">
        <f t="shared" si="54"/>
        <v>0</v>
      </c>
      <c r="BV16">
        <f t="shared" si="55"/>
        <v>0</v>
      </c>
      <c r="BW16">
        <f t="shared" si="56"/>
        <v>0</v>
      </c>
      <c r="BX16">
        <f t="shared" si="57"/>
        <v>0</v>
      </c>
    </row>
    <row r="17" spans="1:76" x14ac:dyDescent="0.25">
      <c r="A17">
        <v>7</v>
      </c>
      <c r="B17" s="120">
        <v>94</v>
      </c>
      <c r="C17" s="31">
        <v>29</v>
      </c>
      <c r="D17" s="121">
        <v>216</v>
      </c>
      <c r="H17">
        <v>4</v>
      </c>
      <c r="I17">
        <f>IF(H17&lt;steps_per_cycle, H17, "")</f>
        <v>4</v>
      </c>
      <c r="J17" s="126">
        <f>IF($I17="","---",IF(J$9&lt;$I17,1,0))</f>
        <v>0</v>
      </c>
      <c r="K17" s="126">
        <f>IF($I17="","---",IF(K$9&lt;$I17,1,0))</f>
        <v>0</v>
      </c>
      <c r="L17" s="126">
        <f>IF($I17="","---",IF(L$9&lt;$I17,1,0))</f>
        <v>1</v>
      </c>
      <c r="M17" s="126">
        <f>IF($I17="","---",IF(M$9&lt;$I17,1,0))</f>
        <v>0</v>
      </c>
      <c r="N17" s="126">
        <f>IF($I17="","---",IF(N$9&lt;$I17,1,0))</f>
        <v>0</v>
      </c>
      <c r="O17" s="126">
        <f>IF($I17="","---",IF(O$9&lt;$I17,1,0))</f>
        <v>1</v>
      </c>
      <c r="P17" s="126">
        <f>IF($I17="","---",IF(P$9&lt;$I17,1,0))</f>
        <v>0</v>
      </c>
      <c r="Q17" s="126">
        <f>IF($I17="","---",IF(Q$9&lt;$I17,1,0))</f>
        <v>0</v>
      </c>
      <c r="S17" s="126">
        <f>IF($I17="","---",IF(S$9&lt;$I17,1,0))</f>
        <v>1</v>
      </c>
      <c r="T17" s="126">
        <f>IF($I17="","---",IF(T$9&lt;$I17,1,0))</f>
        <v>0</v>
      </c>
      <c r="U17" s="126">
        <f>IF($I17="","---",IF(U$9&lt;$I17,1,0))</f>
        <v>0</v>
      </c>
      <c r="V17" s="126">
        <f>IF($I17="","---",IF(V$9&lt;$I17,1,0))</f>
        <v>1</v>
      </c>
      <c r="W17" s="126">
        <f>IF($I17="","---",IF(W$9&lt;$I17,1,0))</f>
        <v>0</v>
      </c>
      <c r="X17" s="126">
        <f>IF($I17="","---",IF(X$9&lt;$I17,1,0))</f>
        <v>0</v>
      </c>
      <c r="Y17" s="126">
        <f>IF($I17="","---",IF(Y$9&lt;$I17,1,0))</f>
        <v>1</v>
      </c>
      <c r="Z17" s="126">
        <f>IF($I17="","---",IF(Z$9&lt;$I17,1,0))</f>
        <v>0</v>
      </c>
      <c r="AB17" s="126">
        <f>IF($I17="","---",IF(AB$9&lt;$I17,1,0))</f>
        <v>0</v>
      </c>
      <c r="AC17" s="126">
        <f>IF($I17="","---",IF(AC$9&lt;$I17,1,0))</f>
        <v>1</v>
      </c>
      <c r="AD17" s="126">
        <f>IF($I17="","---",IF(AD$9&lt;$I17,1,0))</f>
        <v>0</v>
      </c>
      <c r="AE17" s="126">
        <f>IF($I17="","---",IF(AE$9&lt;$I17,1,0))</f>
        <v>0</v>
      </c>
      <c r="AF17" s="126">
        <f>IF($I17="","---",IF(AF$9&lt;$I17,1,0))</f>
        <v>1</v>
      </c>
      <c r="AG17" s="126">
        <f>IF($I17="","---",IF(AG$9&lt;$I17,1,0))</f>
        <v>0</v>
      </c>
      <c r="AH17" s="126">
        <f>IF($I17="","---",IF(AH$9&lt;$I17,1,0))</f>
        <v>0</v>
      </c>
      <c r="AI17" s="126">
        <f>IF($I17="","---",IF(AI$9&lt;$I17,1,0))</f>
        <v>1</v>
      </c>
      <c r="AK17" s="126">
        <f>IF($I17="","---",IF(AK$9&lt;$I17,1,0))</f>
        <v>0</v>
      </c>
      <c r="AL17" s="126">
        <f>IF($I17="","---",IF(AL$9&lt;$I17,1,0))</f>
        <v>0</v>
      </c>
      <c r="AM17" s="126">
        <f>IF($I17="","---",IF(AM$9&lt;$I17,1,0))</f>
        <v>0</v>
      </c>
      <c r="AN17" s="126">
        <f>IF($I17="","---",IF(AN$9&lt;$I17,1,0))</f>
        <v>0</v>
      </c>
      <c r="AO17" s="126">
        <f>IF($I17="","---",IF(AO$9&lt;$I17,1,0))</f>
        <v>0</v>
      </c>
      <c r="AP17" s="126">
        <f>IF($I17="","---",IF(AP$9&lt;$I17,1,0))</f>
        <v>0</v>
      </c>
      <c r="AQ17" s="126">
        <f>IF($I17="","---",IF(AQ$9&lt;$I17,1,0))</f>
        <v>0</v>
      </c>
      <c r="AR17" s="126">
        <f>IF($I17="","---",IF(AR$9&lt;$I17,1,0))</f>
        <v>0</v>
      </c>
      <c r="AT17" s="126">
        <f>IF($I17="","---",IF(AT$9&lt;$I17,1,0))</f>
        <v>0</v>
      </c>
      <c r="AU17" s="126">
        <f>IF($I17="","---",IF(AU$9&lt;$I17,1,0))</f>
        <v>0</v>
      </c>
      <c r="AV17" s="126">
        <f>IF($I17="","---",IF(AV$9&lt;$I17,1,0))</f>
        <v>0</v>
      </c>
      <c r="AW17" s="126">
        <f>IF($I17="","---",IF(AW$9&lt;$I17,1,0))</f>
        <v>0</v>
      </c>
      <c r="AX17" s="126">
        <f>IF($I17="","---",IF(AX$9&lt;$I17,1,0))</f>
        <v>0</v>
      </c>
      <c r="AY17" s="126">
        <f>IF($I17="","---",IF(AY$9&lt;$I17,1,0))</f>
        <v>0</v>
      </c>
      <c r="AZ17" s="126">
        <f>IF($I17="","---",IF(AZ$9&lt;$I17,1,0))</f>
        <v>0</v>
      </c>
      <c r="BA17" s="126">
        <f>IF($I17="","---",IF(BA$9&lt;$I17,1,0))</f>
        <v>0</v>
      </c>
      <c r="BC17" s="126">
        <f>IF($I17="","---",IF(BC$9&lt;$I17,1,0))</f>
        <v>0</v>
      </c>
      <c r="BD17" s="126">
        <f>IF($I17="","---",IF(BD$9&lt;$I17,1,0))</f>
        <v>0</v>
      </c>
      <c r="BE17" s="126">
        <f>IF($I17="","---",IF(BE$9&lt;$I17,1,0))</f>
        <v>0</v>
      </c>
      <c r="BF17" s="126">
        <f>IF($I17="","---",IF(BF$9&lt;$I17,1,0))</f>
        <v>0</v>
      </c>
      <c r="BG17" s="126">
        <f>IF($I17="","---",IF(BG$9&lt;$I17,1,0))</f>
        <v>0</v>
      </c>
      <c r="BH17" s="126">
        <f>IF($I17="","---",IF(BH$9&lt;$I17,1,0))</f>
        <v>0</v>
      </c>
      <c r="BI17" s="126">
        <f>IF($I17="","---",IF(BI$9&lt;$I17,1,0))</f>
        <v>0</v>
      </c>
      <c r="BJ17" s="126">
        <f>IF($I17="","---",IF(BJ$9&lt;$I17,1,0))</f>
        <v>0</v>
      </c>
      <c r="BL17" s="128" t="str">
        <f t="shared" si="58"/>
        <v>00100100</v>
      </c>
      <c r="BM17" s="128" t="str">
        <f t="shared" si="59"/>
        <v>10010010</v>
      </c>
      <c r="BN17" s="128" t="str">
        <f t="shared" si="60"/>
        <v>01001001</v>
      </c>
      <c r="BO17" s="128" t="str">
        <f t="shared" si="61"/>
        <v>00000000</v>
      </c>
      <c r="BP17" s="128" t="str">
        <f t="shared" si="62"/>
        <v>00000000</v>
      </c>
      <c r="BQ17" s="128" t="str">
        <f t="shared" si="63"/>
        <v>00000000</v>
      </c>
      <c r="BS17">
        <f t="shared" si="64"/>
        <v>36</v>
      </c>
      <c r="BT17">
        <f t="shared" si="53"/>
        <v>146</v>
      </c>
      <c r="BU17">
        <f t="shared" si="54"/>
        <v>73</v>
      </c>
      <c r="BV17">
        <f t="shared" si="55"/>
        <v>0</v>
      </c>
      <c r="BW17">
        <f t="shared" si="56"/>
        <v>0</v>
      </c>
      <c r="BX17">
        <f t="shared" si="57"/>
        <v>0</v>
      </c>
    </row>
    <row r="18" spans="1:76" x14ac:dyDescent="0.25">
      <c r="A18">
        <v>8</v>
      </c>
      <c r="B18" s="120">
        <v>122</v>
      </c>
      <c r="C18" s="31">
        <v>25</v>
      </c>
      <c r="D18" s="121">
        <v>213</v>
      </c>
      <c r="H18">
        <v>5</v>
      </c>
      <c r="I18">
        <f>IF(H18&lt;steps_per_cycle, H18, "")</f>
        <v>5</v>
      </c>
      <c r="J18" s="126">
        <f>IF($I18="","---",IF(J$9&lt;$I18,1,0))</f>
        <v>0</v>
      </c>
      <c r="K18" s="126">
        <f>IF($I18="","---",IF(K$9&lt;$I18,1,0))</f>
        <v>0</v>
      </c>
      <c r="L18" s="126">
        <f>IF($I18="","---",IF(L$9&lt;$I18,1,0))</f>
        <v>1</v>
      </c>
      <c r="M18" s="126">
        <f>IF($I18="","---",IF(M$9&lt;$I18,1,0))</f>
        <v>0</v>
      </c>
      <c r="N18" s="126">
        <f>IF($I18="","---",IF(N$9&lt;$I18,1,0))</f>
        <v>0</v>
      </c>
      <c r="O18" s="126">
        <f>IF($I18="","---",IF(O$9&lt;$I18,1,0))</f>
        <v>1</v>
      </c>
      <c r="P18" s="126">
        <f>IF($I18="","---",IF(P$9&lt;$I18,1,0))</f>
        <v>0</v>
      </c>
      <c r="Q18" s="126">
        <f>IF($I18="","---",IF(Q$9&lt;$I18,1,0))</f>
        <v>0</v>
      </c>
      <c r="S18" s="126">
        <f>IF($I18="","---",IF(S$9&lt;$I18,1,0))</f>
        <v>1</v>
      </c>
      <c r="T18" s="126">
        <f>IF($I18="","---",IF(T$9&lt;$I18,1,0))</f>
        <v>0</v>
      </c>
      <c r="U18" s="126">
        <f>IF($I18="","---",IF(U$9&lt;$I18,1,0))</f>
        <v>0</v>
      </c>
      <c r="V18" s="126">
        <f>IF($I18="","---",IF(V$9&lt;$I18,1,0))</f>
        <v>1</v>
      </c>
      <c r="W18" s="126">
        <f>IF($I18="","---",IF(W$9&lt;$I18,1,0))</f>
        <v>0</v>
      </c>
      <c r="X18" s="126">
        <f>IF($I18="","---",IF(X$9&lt;$I18,1,0))</f>
        <v>0</v>
      </c>
      <c r="Y18" s="126">
        <f>IF($I18="","---",IF(Y$9&lt;$I18,1,0))</f>
        <v>1</v>
      </c>
      <c r="Z18" s="126">
        <f>IF($I18="","---",IF(Z$9&lt;$I18,1,0))</f>
        <v>0</v>
      </c>
      <c r="AB18" s="126">
        <f>IF($I18="","---",IF(AB$9&lt;$I18,1,0))</f>
        <v>0</v>
      </c>
      <c r="AC18" s="126">
        <f>IF($I18="","---",IF(AC$9&lt;$I18,1,0))</f>
        <v>1</v>
      </c>
      <c r="AD18" s="126">
        <f>IF($I18="","---",IF(AD$9&lt;$I18,1,0))</f>
        <v>0</v>
      </c>
      <c r="AE18" s="126">
        <f>IF($I18="","---",IF(AE$9&lt;$I18,1,0))</f>
        <v>0</v>
      </c>
      <c r="AF18" s="126">
        <f>IF($I18="","---",IF(AF$9&lt;$I18,1,0))</f>
        <v>1</v>
      </c>
      <c r="AG18" s="126">
        <f>IF($I18="","---",IF(AG$9&lt;$I18,1,0))</f>
        <v>0</v>
      </c>
      <c r="AH18" s="126">
        <f>IF($I18="","---",IF(AH$9&lt;$I18,1,0))</f>
        <v>0</v>
      </c>
      <c r="AI18" s="126">
        <f>IF($I18="","---",IF(AI$9&lt;$I18,1,0))</f>
        <v>1</v>
      </c>
      <c r="AK18" s="126">
        <f>IF($I18="","---",IF(AK$9&lt;$I18,1,0))</f>
        <v>0</v>
      </c>
      <c r="AL18" s="126">
        <f>IF($I18="","---",IF(AL$9&lt;$I18,1,0))</f>
        <v>0</v>
      </c>
      <c r="AM18" s="126">
        <f>IF($I18="","---",IF(AM$9&lt;$I18,1,0))</f>
        <v>1</v>
      </c>
      <c r="AN18" s="126">
        <f>IF($I18="","---",IF(AN$9&lt;$I18,1,0))</f>
        <v>0</v>
      </c>
      <c r="AO18" s="126">
        <f>IF($I18="","---",IF(AO$9&lt;$I18,1,0))</f>
        <v>0</v>
      </c>
      <c r="AP18" s="126">
        <f>IF($I18="","---",IF(AP$9&lt;$I18,1,0))</f>
        <v>1</v>
      </c>
      <c r="AQ18" s="126">
        <f>IF($I18="","---",IF(AQ$9&lt;$I18,1,0))</f>
        <v>1</v>
      </c>
      <c r="AR18" s="126">
        <f>IF($I18="","---",IF(AR$9&lt;$I18,1,0))</f>
        <v>0</v>
      </c>
      <c r="AT18" s="126">
        <f>IF($I18="","---",IF(AT$9&lt;$I18,1,0))</f>
        <v>1</v>
      </c>
      <c r="AU18" s="126">
        <f>IF($I18="","---",IF(AU$9&lt;$I18,1,0))</f>
        <v>1</v>
      </c>
      <c r="AV18" s="126">
        <f>IF($I18="","---",IF(AV$9&lt;$I18,1,0))</f>
        <v>0</v>
      </c>
      <c r="AW18" s="126">
        <f>IF($I18="","---",IF(AW$9&lt;$I18,1,0))</f>
        <v>0</v>
      </c>
      <c r="AX18" s="126">
        <f>IF($I18="","---",IF(AX$9&lt;$I18,1,0))</f>
        <v>1</v>
      </c>
      <c r="AY18" s="126">
        <f>IF($I18="","---",IF(AY$9&lt;$I18,1,0))</f>
        <v>0</v>
      </c>
      <c r="AZ18" s="126">
        <f>IF($I18="","---",IF(AZ$9&lt;$I18,1,0))</f>
        <v>0</v>
      </c>
      <c r="BA18" s="126">
        <f>IF($I18="","---",IF(BA$9&lt;$I18,1,0))</f>
        <v>0</v>
      </c>
      <c r="BC18" s="126">
        <f>IF($I18="","---",IF(BC$9&lt;$I18,1,0))</f>
        <v>0</v>
      </c>
      <c r="BD18" s="126">
        <f>IF($I18="","---",IF(BD$9&lt;$I18,1,0))</f>
        <v>0</v>
      </c>
      <c r="BE18" s="126">
        <f>IF($I18="","---",IF(BE$9&lt;$I18,1,0))</f>
        <v>0</v>
      </c>
      <c r="BF18" s="126">
        <f>IF($I18="","---",IF(BF$9&lt;$I18,1,0))</f>
        <v>0</v>
      </c>
      <c r="BG18" s="126">
        <f>IF($I18="","---",IF(BG$9&lt;$I18,1,0))</f>
        <v>0</v>
      </c>
      <c r="BH18" s="126">
        <f>IF($I18="","---",IF(BH$9&lt;$I18,1,0))</f>
        <v>0</v>
      </c>
      <c r="BI18" s="126">
        <f>IF($I18="","---",IF(BI$9&lt;$I18,1,0))</f>
        <v>0</v>
      </c>
      <c r="BJ18" s="126">
        <f>IF($I18="","---",IF(BJ$9&lt;$I18,1,0))</f>
        <v>0</v>
      </c>
      <c r="BL18" s="128" t="str">
        <f t="shared" si="58"/>
        <v>00100100</v>
      </c>
      <c r="BM18" s="128" t="str">
        <f t="shared" si="59"/>
        <v>10010010</v>
      </c>
      <c r="BN18" s="128" t="str">
        <f t="shared" si="60"/>
        <v>01001001</v>
      </c>
      <c r="BO18" s="128" t="str">
        <f t="shared" si="61"/>
        <v>00100110</v>
      </c>
      <c r="BP18" s="128" t="str">
        <f t="shared" si="62"/>
        <v>11001000</v>
      </c>
      <c r="BQ18" s="128" t="str">
        <f t="shared" si="63"/>
        <v>00000000</v>
      </c>
      <c r="BS18">
        <f t="shared" si="64"/>
        <v>36</v>
      </c>
      <c r="BT18">
        <f t="shared" si="53"/>
        <v>146</v>
      </c>
      <c r="BU18">
        <f t="shared" si="54"/>
        <v>73</v>
      </c>
      <c r="BV18">
        <f t="shared" si="55"/>
        <v>38</v>
      </c>
      <c r="BW18">
        <f t="shared" si="56"/>
        <v>200</v>
      </c>
      <c r="BX18">
        <f t="shared" si="57"/>
        <v>0</v>
      </c>
    </row>
    <row r="19" spans="1:76" x14ac:dyDescent="0.25">
      <c r="A19">
        <v>9</v>
      </c>
      <c r="B19" s="120">
        <v>151</v>
      </c>
      <c r="C19" s="31">
        <v>22</v>
      </c>
      <c r="D19" s="121">
        <v>210</v>
      </c>
      <c r="H19">
        <v>6</v>
      </c>
      <c r="I19">
        <f>IF(H19&lt;steps_per_cycle, H19, "")</f>
        <v>6</v>
      </c>
      <c r="J19" s="126">
        <f>IF($I19="","---",IF(J$9&lt;$I19,1,0))</f>
        <v>0</v>
      </c>
      <c r="K19" s="126">
        <f>IF($I19="","---",IF(K$9&lt;$I19,1,0))</f>
        <v>0</v>
      </c>
      <c r="L19" s="126">
        <f>IF($I19="","---",IF(L$9&lt;$I19,1,0))</f>
        <v>1</v>
      </c>
      <c r="M19" s="126">
        <f>IF($I19="","---",IF(M$9&lt;$I19,1,0))</f>
        <v>0</v>
      </c>
      <c r="N19" s="126">
        <f>IF($I19="","---",IF(N$9&lt;$I19,1,0))</f>
        <v>0</v>
      </c>
      <c r="O19" s="126">
        <f>IF($I19="","---",IF(O$9&lt;$I19,1,0))</f>
        <v>1</v>
      </c>
      <c r="P19" s="126">
        <f>IF($I19="","---",IF(P$9&lt;$I19,1,0))</f>
        <v>0</v>
      </c>
      <c r="Q19" s="126">
        <f>IF($I19="","---",IF(Q$9&lt;$I19,1,0))</f>
        <v>0</v>
      </c>
      <c r="S19" s="126">
        <f>IF($I19="","---",IF(S$9&lt;$I19,1,0))</f>
        <v>1</v>
      </c>
      <c r="T19" s="126">
        <f>IF($I19="","---",IF(T$9&lt;$I19,1,0))</f>
        <v>0</v>
      </c>
      <c r="U19" s="126">
        <f>IF($I19="","---",IF(U$9&lt;$I19,1,0))</f>
        <v>0</v>
      </c>
      <c r="V19" s="126">
        <f>IF($I19="","---",IF(V$9&lt;$I19,1,0))</f>
        <v>1</v>
      </c>
      <c r="W19" s="126">
        <f>IF($I19="","---",IF(W$9&lt;$I19,1,0))</f>
        <v>0</v>
      </c>
      <c r="X19" s="126">
        <f>IF($I19="","---",IF(X$9&lt;$I19,1,0))</f>
        <v>0</v>
      </c>
      <c r="Y19" s="126">
        <f>IF($I19="","---",IF(Y$9&lt;$I19,1,0))</f>
        <v>1</v>
      </c>
      <c r="Z19" s="126">
        <f>IF($I19="","---",IF(Z$9&lt;$I19,1,0))</f>
        <v>0</v>
      </c>
      <c r="AB19" s="126">
        <f>IF($I19="","---",IF(AB$9&lt;$I19,1,0))</f>
        <v>0</v>
      </c>
      <c r="AC19" s="126">
        <f>IF($I19="","---",IF(AC$9&lt;$I19,1,0))</f>
        <v>1</v>
      </c>
      <c r="AD19" s="126">
        <f>IF($I19="","---",IF(AD$9&lt;$I19,1,0))</f>
        <v>0</v>
      </c>
      <c r="AE19" s="126">
        <f>IF($I19="","---",IF(AE$9&lt;$I19,1,0))</f>
        <v>0</v>
      </c>
      <c r="AF19" s="126">
        <f>IF($I19="","---",IF(AF$9&lt;$I19,1,0))</f>
        <v>1</v>
      </c>
      <c r="AG19" s="126">
        <f>IF($I19="","---",IF(AG$9&lt;$I19,1,0))</f>
        <v>0</v>
      </c>
      <c r="AH19" s="126">
        <f>IF($I19="","---",IF(AH$9&lt;$I19,1,0))</f>
        <v>0</v>
      </c>
      <c r="AI19" s="126">
        <f>IF($I19="","---",IF(AI$9&lt;$I19,1,0))</f>
        <v>1</v>
      </c>
      <c r="AK19" s="126">
        <f>IF($I19="","---",IF(AK$9&lt;$I19,1,0))</f>
        <v>0</v>
      </c>
      <c r="AL19" s="126">
        <f>IF($I19="","---",IF(AL$9&lt;$I19,1,0))</f>
        <v>0</v>
      </c>
      <c r="AM19" s="126">
        <f>IF($I19="","---",IF(AM$9&lt;$I19,1,0))</f>
        <v>1</v>
      </c>
      <c r="AN19" s="126">
        <f>IF($I19="","---",IF(AN$9&lt;$I19,1,0))</f>
        <v>0</v>
      </c>
      <c r="AO19" s="126">
        <f>IF($I19="","---",IF(AO$9&lt;$I19,1,0))</f>
        <v>0</v>
      </c>
      <c r="AP19" s="126">
        <f>IF($I19="","---",IF(AP$9&lt;$I19,1,0))</f>
        <v>1</v>
      </c>
      <c r="AQ19" s="126">
        <f>IF($I19="","---",IF(AQ$9&lt;$I19,1,0))</f>
        <v>1</v>
      </c>
      <c r="AR19" s="126">
        <f>IF($I19="","---",IF(AR$9&lt;$I19,1,0))</f>
        <v>0</v>
      </c>
      <c r="AT19" s="126">
        <f>IF($I19="","---",IF(AT$9&lt;$I19,1,0))</f>
        <v>1</v>
      </c>
      <c r="AU19" s="126">
        <f>IF($I19="","---",IF(AU$9&lt;$I19,1,0))</f>
        <v>1</v>
      </c>
      <c r="AV19" s="126">
        <f>IF($I19="","---",IF(AV$9&lt;$I19,1,0))</f>
        <v>0</v>
      </c>
      <c r="AW19" s="126">
        <f>IF($I19="","---",IF(AW$9&lt;$I19,1,0))</f>
        <v>0</v>
      </c>
      <c r="AX19" s="126">
        <f>IF($I19="","---",IF(AX$9&lt;$I19,1,0))</f>
        <v>1</v>
      </c>
      <c r="AY19" s="126">
        <f>IF($I19="","---",IF(AY$9&lt;$I19,1,0))</f>
        <v>0</v>
      </c>
      <c r="AZ19" s="126">
        <f>IF($I19="","---",IF(AZ$9&lt;$I19,1,0))</f>
        <v>0</v>
      </c>
      <c r="BA19" s="126">
        <f>IF($I19="","---",IF(BA$9&lt;$I19,1,0))</f>
        <v>1</v>
      </c>
      <c r="BC19" s="126">
        <f>IF($I19="","---",IF(BC$9&lt;$I19,1,0))</f>
        <v>0</v>
      </c>
      <c r="BD19" s="126">
        <f>IF($I19="","---",IF(BD$9&lt;$I19,1,0))</f>
        <v>0</v>
      </c>
      <c r="BE19" s="126">
        <f>IF($I19="","---",IF(BE$9&lt;$I19,1,0))</f>
        <v>1</v>
      </c>
      <c r="BF19" s="126">
        <f>IF($I19="","---",IF(BF$9&lt;$I19,1,0))</f>
        <v>0</v>
      </c>
      <c r="BG19" s="126">
        <f>IF($I19="","---",IF(BG$9&lt;$I19,1,0))</f>
        <v>0</v>
      </c>
      <c r="BH19" s="126">
        <f>IF($I19="","---",IF(BH$9&lt;$I19,1,0))</f>
        <v>1</v>
      </c>
      <c r="BI19" s="126">
        <f>IF($I19="","---",IF(BI$9&lt;$I19,1,0))</f>
        <v>0</v>
      </c>
      <c r="BJ19" s="126">
        <f>IF($I19="","---",IF(BJ$9&lt;$I19,1,0))</f>
        <v>0</v>
      </c>
      <c r="BL19" s="128" t="str">
        <f t="shared" si="58"/>
        <v>00100100</v>
      </c>
      <c r="BM19" s="128" t="str">
        <f t="shared" si="59"/>
        <v>10010010</v>
      </c>
      <c r="BN19" s="128" t="str">
        <f t="shared" si="60"/>
        <v>01001001</v>
      </c>
      <c r="BO19" s="128" t="str">
        <f t="shared" si="61"/>
        <v>00100110</v>
      </c>
      <c r="BP19" s="128" t="str">
        <f t="shared" si="62"/>
        <v>11001001</v>
      </c>
      <c r="BQ19" s="128" t="str">
        <f t="shared" si="63"/>
        <v>00100100</v>
      </c>
      <c r="BS19">
        <f t="shared" si="64"/>
        <v>36</v>
      </c>
      <c r="BT19">
        <f t="shared" si="53"/>
        <v>146</v>
      </c>
      <c r="BU19">
        <f t="shared" si="54"/>
        <v>73</v>
      </c>
      <c r="BV19">
        <f t="shared" si="55"/>
        <v>38</v>
      </c>
      <c r="BW19">
        <f t="shared" si="56"/>
        <v>201</v>
      </c>
      <c r="BX19">
        <f t="shared" si="57"/>
        <v>36</v>
      </c>
    </row>
    <row r="20" spans="1:76" x14ac:dyDescent="0.25">
      <c r="A20">
        <v>10</v>
      </c>
      <c r="B20" s="120">
        <v>180</v>
      </c>
      <c r="C20" s="31">
        <v>18</v>
      </c>
      <c r="D20" s="121">
        <v>207</v>
      </c>
      <c r="H20">
        <v>7</v>
      </c>
      <c r="I20">
        <f>IF(H20&lt;steps_per_cycle, H20, "")</f>
        <v>7</v>
      </c>
      <c r="J20" s="126">
        <f>IF($I20="","---",IF(J$9&lt;$I20,1,0))</f>
        <v>0</v>
      </c>
      <c r="K20" s="126">
        <f>IF($I20="","---",IF(K$9&lt;$I20,1,0))</f>
        <v>0</v>
      </c>
      <c r="L20" s="126">
        <f>IF($I20="","---",IF(L$9&lt;$I20,1,0))</f>
        <v>1</v>
      </c>
      <c r="M20" s="126">
        <f>IF($I20="","---",IF(M$9&lt;$I20,1,0))</f>
        <v>0</v>
      </c>
      <c r="N20" s="126">
        <f>IF($I20="","---",IF(N$9&lt;$I20,1,0))</f>
        <v>0</v>
      </c>
      <c r="O20" s="126">
        <f>IF($I20="","---",IF(O$9&lt;$I20,1,0))</f>
        <v>1</v>
      </c>
      <c r="P20" s="126">
        <f>IF($I20="","---",IF(P$9&lt;$I20,1,0))</f>
        <v>0</v>
      </c>
      <c r="Q20" s="126">
        <f>IF($I20="","---",IF(Q$9&lt;$I20,1,0))</f>
        <v>0</v>
      </c>
      <c r="S20" s="126">
        <f>IF($I20="","---",IF(S$9&lt;$I20,1,0))</f>
        <v>1</v>
      </c>
      <c r="T20" s="126">
        <f>IF($I20="","---",IF(T$9&lt;$I20,1,0))</f>
        <v>0</v>
      </c>
      <c r="U20" s="126">
        <f>IF($I20="","---",IF(U$9&lt;$I20,1,0))</f>
        <v>0</v>
      </c>
      <c r="V20" s="126">
        <f>IF($I20="","---",IF(V$9&lt;$I20,1,0))</f>
        <v>1</v>
      </c>
      <c r="W20" s="126">
        <f>IF($I20="","---",IF(W$9&lt;$I20,1,0))</f>
        <v>0</v>
      </c>
      <c r="X20" s="126">
        <f>IF($I20="","---",IF(X$9&lt;$I20,1,0))</f>
        <v>0</v>
      </c>
      <c r="Y20" s="126">
        <f>IF($I20="","---",IF(Y$9&lt;$I20,1,0))</f>
        <v>1</v>
      </c>
      <c r="Z20" s="126">
        <f>IF($I20="","---",IF(Z$9&lt;$I20,1,0))</f>
        <v>0</v>
      </c>
      <c r="AB20" s="126">
        <f>IF($I20="","---",IF(AB$9&lt;$I20,1,0))</f>
        <v>0</v>
      </c>
      <c r="AC20" s="126">
        <f>IF($I20="","---",IF(AC$9&lt;$I20,1,0))</f>
        <v>1</v>
      </c>
      <c r="AD20" s="126">
        <f>IF($I20="","---",IF(AD$9&lt;$I20,1,0))</f>
        <v>0</v>
      </c>
      <c r="AE20" s="126">
        <f>IF($I20="","---",IF(AE$9&lt;$I20,1,0))</f>
        <v>0</v>
      </c>
      <c r="AF20" s="126">
        <f>IF($I20="","---",IF(AF$9&lt;$I20,1,0))</f>
        <v>1</v>
      </c>
      <c r="AG20" s="126">
        <f>IF($I20="","---",IF(AG$9&lt;$I20,1,0))</f>
        <v>0</v>
      </c>
      <c r="AH20" s="126">
        <f>IF($I20="","---",IF(AH$9&lt;$I20,1,0))</f>
        <v>0</v>
      </c>
      <c r="AI20" s="126">
        <f>IF($I20="","---",IF(AI$9&lt;$I20,1,0))</f>
        <v>1</v>
      </c>
      <c r="AK20" s="126">
        <f>IF($I20="","---",IF(AK$9&lt;$I20,1,0))</f>
        <v>0</v>
      </c>
      <c r="AL20" s="126">
        <f>IF($I20="","---",IF(AL$9&lt;$I20,1,0))</f>
        <v>0</v>
      </c>
      <c r="AM20" s="126">
        <f>IF($I20="","---",IF(AM$9&lt;$I20,1,0))</f>
        <v>1</v>
      </c>
      <c r="AN20" s="126">
        <f>IF($I20="","---",IF(AN$9&lt;$I20,1,0))</f>
        <v>1</v>
      </c>
      <c r="AO20" s="126">
        <f>IF($I20="","---",IF(AO$9&lt;$I20,1,0))</f>
        <v>0</v>
      </c>
      <c r="AP20" s="126">
        <f>IF($I20="","---",IF(AP$9&lt;$I20,1,0))</f>
        <v>1</v>
      </c>
      <c r="AQ20" s="126">
        <f>IF($I20="","---",IF(AQ$9&lt;$I20,1,0))</f>
        <v>1</v>
      </c>
      <c r="AR20" s="126">
        <f>IF($I20="","---",IF(AR$9&lt;$I20,1,0))</f>
        <v>0</v>
      </c>
      <c r="AT20" s="126">
        <f>IF($I20="","---",IF(AT$9&lt;$I20,1,0))</f>
        <v>1</v>
      </c>
      <c r="AU20" s="126">
        <f>IF($I20="","---",IF(AU$9&lt;$I20,1,0))</f>
        <v>1</v>
      </c>
      <c r="AV20" s="126">
        <f>IF($I20="","---",IF(AV$9&lt;$I20,1,0))</f>
        <v>0</v>
      </c>
      <c r="AW20" s="126">
        <f>IF($I20="","---",IF(AW$9&lt;$I20,1,0))</f>
        <v>0</v>
      </c>
      <c r="AX20" s="126">
        <f>IF($I20="","---",IF(AX$9&lt;$I20,1,0))</f>
        <v>1</v>
      </c>
      <c r="AY20" s="126">
        <f>IF($I20="","---",IF(AY$9&lt;$I20,1,0))</f>
        <v>0</v>
      </c>
      <c r="AZ20" s="126">
        <f>IF($I20="","---",IF(AZ$9&lt;$I20,1,0))</f>
        <v>0</v>
      </c>
      <c r="BA20" s="126">
        <f>IF($I20="","---",IF(BA$9&lt;$I20,1,0))</f>
        <v>1</v>
      </c>
      <c r="BC20" s="126">
        <f>IF($I20="","---",IF(BC$9&lt;$I20,1,0))</f>
        <v>0</v>
      </c>
      <c r="BD20" s="126">
        <f>IF($I20="","---",IF(BD$9&lt;$I20,1,0))</f>
        <v>0</v>
      </c>
      <c r="BE20" s="126">
        <f>IF($I20="","---",IF(BE$9&lt;$I20,1,0))</f>
        <v>1</v>
      </c>
      <c r="BF20" s="126">
        <f>IF($I20="","---",IF(BF$9&lt;$I20,1,0))</f>
        <v>0</v>
      </c>
      <c r="BG20" s="126">
        <f>IF($I20="","---",IF(BG$9&lt;$I20,1,0))</f>
        <v>0</v>
      </c>
      <c r="BH20" s="126">
        <f>IF($I20="","---",IF(BH$9&lt;$I20,1,0))</f>
        <v>1</v>
      </c>
      <c r="BI20" s="126">
        <f>IF($I20="","---",IF(BI$9&lt;$I20,1,0))</f>
        <v>0</v>
      </c>
      <c r="BJ20" s="126">
        <f>IF($I20="","---",IF(BJ$9&lt;$I20,1,0))</f>
        <v>0</v>
      </c>
      <c r="BL20" s="128" t="str">
        <f t="shared" si="58"/>
        <v>00100100</v>
      </c>
      <c r="BM20" s="128" t="str">
        <f t="shared" si="59"/>
        <v>10010010</v>
      </c>
      <c r="BN20" s="128" t="str">
        <f t="shared" si="60"/>
        <v>01001001</v>
      </c>
      <c r="BO20" s="128" t="str">
        <f t="shared" si="61"/>
        <v>00110110</v>
      </c>
      <c r="BP20" s="128" t="str">
        <f t="shared" si="62"/>
        <v>11001001</v>
      </c>
      <c r="BQ20" s="128" t="str">
        <f t="shared" si="63"/>
        <v>00100100</v>
      </c>
      <c r="BS20">
        <f t="shared" si="64"/>
        <v>36</v>
      </c>
      <c r="BT20">
        <f t="shared" si="53"/>
        <v>146</v>
      </c>
      <c r="BU20">
        <f t="shared" si="54"/>
        <v>73</v>
      </c>
      <c r="BV20">
        <f t="shared" si="55"/>
        <v>54</v>
      </c>
      <c r="BW20">
        <f t="shared" si="56"/>
        <v>201</v>
      </c>
      <c r="BX20">
        <f t="shared" si="57"/>
        <v>36</v>
      </c>
    </row>
    <row r="21" spans="1:76" x14ac:dyDescent="0.25">
      <c r="A21">
        <v>11</v>
      </c>
      <c r="B21" s="120">
        <v>205</v>
      </c>
      <c r="C21" s="31">
        <v>15</v>
      </c>
      <c r="D21" s="121">
        <v>200</v>
      </c>
      <c r="H21">
        <v>8</v>
      </c>
      <c r="I21">
        <f>IF(H21&lt;steps_per_cycle, H21, "")</f>
        <v>8</v>
      </c>
      <c r="J21" s="126">
        <f>IF($I21="","---",IF(J$9&lt;$I21,1,0))</f>
        <v>0</v>
      </c>
      <c r="K21" s="126">
        <f>IF($I21="","---",IF(K$9&lt;$I21,1,0))</f>
        <v>1</v>
      </c>
      <c r="L21" s="126">
        <f>IF($I21="","---",IF(L$9&lt;$I21,1,0))</f>
        <v>1</v>
      </c>
      <c r="M21" s="126">
        <f>IF($I21="","---",IF(M$9&lt;$I21,1,0))</f>
        <v>0</v>
      </c>
      <c r="N21" s="126">
        <f>IF($I21="","---",IF(N$9&lt;$I21,1,0))</f>
        <v>0</v>
      </c>
      <c r="O21" s="126">
        <f>IF($I21="","---",IF(O$9&lt;$I21,1,0))</f>
        <v>1</v>
      </c>
      <c r="P21" s="126">
        <f>IF($I21="","---",IF(P$9&lt;$I21,1,0))</f>
        <v>0</v>
      </c>
      <c r="Q21" s="126">
        <f>IF($I21="","---",IF(Q$9&lt;$I21,1,0))</f>
        <v>0</v>
      </c>
      <c r="S21" s="126">
        <f>IF($I21="","---",IF(S$9&lt;$I21,1,0))</f>
        <v>1</v>
      </c>
      <c r="T21" s="126">
        <f>IF($I21="","---",IF(T$9&lt;$I21,1,0))</f>
        <v>0</v>
      </c>
      <c r="U21" s="126">
        <f>IF($I21="","---",IF(U$9&lt;$I21,1,0))</f>
        <v>0</v>
      </c>
      <c r="V21" s="126">
        <f>IF($I21="","---",IF(V$9&lt;$I21,1,0))</f>
        <v>1</v>
      </c>
      <c r="W21" s="126">
        <f>IF($I21="","---",IF(W$9&lt;$I21,1,0))</f>
        <v>0</v>
      </c>
      <c r="X21" s="126">
        <f>IF($I21="","---",IF(X$9&lt;$I21,1,0))</f>
        <v>0</v>
      </c>
      <c r="Y21" s="126">
        <f>IF($I21="","---",IF(Y$9&lt;$I21,1,0))</f>
        <v>1</v>
      </c>
      <c r="Z21" s="126">
        <f>IF($I21="","---",IF(Z$9&lt;$I21,1,0))</f>
        <v>0</v>
      </c>
      <c r="AB21" s="126">
        <f>IF($I21="","---",IF(AB$9&lt;$I21,1,0))</f>
        <v>0</v>
      </c>
      <c r="AC21" s="126">
        <f>IF($I21="","---",IF(AC$9&lt;$I21,1,0))</f>
        <v>1</v>
      </c>
      <c r="AD21" s="126">
        <f>IF($I21="","---",IF(AD$9&lt;$I21,1,0))</f>
        <v>0</v>
      </c>
      <c r="AE21" s="126">
        <f>IF($I21="","---",IF(AE$9&lt;$I21,1,0))</f>
        <v>0</v>
      </c>
      <c r="AF21" s="126">
        <f>IF($I21="","---",IF(AF$9&lt;$I21,1,0))</f>
        <v>1</v>
      </c>
      <c r="AG21" s="126">
        <f>IF($I21="","---",IF(AG$9&lt;$I21,1,0))</f>
        <v>0</v>
      </c>
      <c r="AH21" s="126">
        <f>IF($I21="","---",IF(AH$9&lt;$I21,1,0))</f>
        <v>0</v>
      </c>
      <c r="AI21" s="126">
        <f>IF($I21="","---",IF(AI$9&lt;$I21,1,0))</f>
        <v>1</v>
      </c>
      <c r="AK21" s="126">
        <f>IF($I21="","---",IF(AK$9&lt;$I21,1,0))</f>
        <v>0</v>
      </c>
      <c r="AL21" s="126">
        <f>IF($I21="","---",IF(AL$9&lt;$I21,1,0))</f>
        <v>0</v>
      </c>
      <c r="AM21" s="126">
        <f>IF($I21="","---",IF(AM$9&lt;$I21,1,0))</f>
        <v>1</v>
      </c>
      <c r="AN21" s="126">
        <f>IF($I21="","---",IF(AN$9&lt;$I21,1,0))</f>
        <v>1</v>
      </c>
      <c r="AO21" s="126">
        <f>IF($I21="","---",IF(AO$9&lt;$I21,1,0))</f>
        <v>0</v>
      </c>
      <c r="AP21" s="126">
        <f>IF($I21="","---",IF(AP$9&lt;$I21,1,0))</f>
        <v>1</v>
      </c>
      <c r="AQ21" s="126">
        <f>IF($I21="","---",IF(AQ$9&lt;$I21,1,0))</f>
        <v>1</v>
      </c>
      <c r="AR21" s="126">
        <f>IF($I21="","---",IF(AR$9&lt;$I21,1,0))</f>
        <v>0</v>
      </c>
      <c r="AT21" s="126">
        <f>IF($I21="","---",IF(AT$9&lt;$I21,1,0))</f>
        <v>1</v>
      </c>
      <c r="AU21" s="126">
        <f>IF($I21="","---",IF(AU$9&lt;$I21,1,0))</f>
        <v>1</v>
      </c>
      <c r="AV21" s="126">
        <f>IF($I21="","---",IF(AV$9&lt;$I21,1,0))</f>
        <v>0</v>
      </c>
      <c r="AW21" s="126">
        <f>IF($I21="","---",IF(AW$9&lt;$I21,1,0))</f>
        <v>1</v>
      </c>
      <c r="AX21" s="126">
        <f>IF($I21="","---",IF(AX$9&lt;$I21,1,0))</f>
        <v>1</v>
      </c>
      <c r="AY21" s="126">
        <f>IF($I21="","---",IF(AY$9&lt;$I21,1,0))</f>
        <v>0</v>
      </c>
      <c r="AZ21" s="126">
        <f>IF($I21="","---",IF(AZ$9&lt;$I21,1,0))</f>
        <v>0</v>
      </c>
      <c r="BA21" s="126">
        <f>IF($I21="","---",IF(BA$9&lt;$I21,1,0))</f>
        <v>1</v>
      </c>
      <c r="BC21" s="126">
        <f>IF($I21="","---",IF(BC$9&lt;$I21,1,0))</f>
        <v>0</v>
      </c>
      <c r="BD21" s="126">
        <f>IF($I21="","---",IF(BD$9&lt;$I21,1,0))</f>
        <v>0</v>
      </c>
      <c r="BE21" s="126">
        <f>IF($I21="","---",IF(BE$9&lt;$I21,1,0))</f>
        <v>1</v>
      </c>
      <c r="BF21" s="126">
        <f>IF($I21="","---",IF(BF$9&lt;$I21,1,0))</f>
        <v>0</v>
      </c>
      <c r="BG21" s="126">
        <f>IF($I21="","---",IF(BG$9&lt;$I21,1,0))</f>
        <v>0</v>
      </c>
      <c r="BH21" s="126">
        <f>IF($I21="","---",IF(BH$9&lt;$I21,1,0))</f>
        <v>1</v>
      </c>
      <c r="BI21" s="126">
        <f>IF($I21="","---",IF(BI$9&lt;$I21,1,0))</f>
        <v>0</v>
      </c>
      <c r="BJ21" s="126">
        <f>IF($I21="","---",IF(BJ$9&lt;$I21,1,0))</f>
        <v>0</v>
      </c>
      <c r="BL21" s="128" t="str">
        <f t="shared" si="58"/>
        <v>01100100</v>
      </c>
      <c r="BM21" s="128" t="str">
        <f t="shared" si="59"/>
        <v>10010010</v>
      </c>
      <c r="BN21" s="128" t="str">
        <f t="shared" si="60"/>
        <v>01001001</v>
      </c>
      <c r="BO21" s="128" t="str">
        <f t="shared" si="61"/>
        <v>00110110</v>
      </c>
      <c r="BP21" s="128" t="str">
        <f t="shared" si="62"/>
        <v>11011001</v>
      </c>
      <c r="BQ21" s="128" t="str">
        <f t="shared" si="63"/>
        <v>00100100</v>
      </c>
      <c r="BS21">
        <f t="shared" si="64"/>
        <v>100</v>
      </c>
      <c r="BT21">
        <f t="shared" si="53"/>
        <v>146</v>
      </c>
      <c r="BU21">
        <f t="shared" si="54"/>
        <v>73</v>
      </c>
      <c r="BV21">
        <f t="shared" si="55"/>
        <v>54</v>
      </c>
      <c r="BW21">
        <f t="shared" si="56"/>
        <v>217</v>
      </c>
      <c r="BX21">
        <f t="shared" si="57"/>
        <v>36</v>
      </c>
    </row>
    <row r="22" spans="1:76" x14ac:dyDescent="0.25">
      <c r="A22">
        <v>12</v>
      </c>
      <c r="B22" s="120">
        <v>202</v>
      </c>
      <c r="C22" s="31">
        <v>12</v>
      </c>
      <c r="D22" s="121">
        <v>166</v>
      </c>
      <c r="H22">
        <v>9</v>
      </c>
      <c r="I22">
        <f>IF(H22&lt;steps_per_cycle, H22, "")</f>
        <v>9</v>
      </c>
      <c r="J22" s="126">
        <f>IF($I22="","---",IF(J$9&lt;$I22,1,0))</f>
        <v>0</v>
      </c>
      <c r="K22" s="126">
        <f>IF($I22="","---",IF(K$9&lt;$I22,1,0))</f>
        <v>1</v>
      </c>
      <c r="L22" s="126">
        <f>IF($I22="","---",IF(L$9&lt;$I22,1,0))</f>
        <v>1</v>
      </c>
      <c r="M22" s="126">
        <f>IF($I22="","---",IF(M$9&lt;$I22,1,0))</f>
        <v>0</v>
      </c>
      <c r="N22" s="126">
        <f>IF($I22="","---",IF(N$9&lt;$I22,1,0))</f>
        <v>0</v>
      </c>
      <c r="O22" s="126">
        <f>IF($I22="","---",IF(O$9&lt;$I22,1,0))</f>
        <v>1</v>
      </c>
      <c r="P22" s="126">
        <f>IF($I22="","---",IF(P$9&lt;$I22,1,0))</f>
        <v>0</v>
      </c>
      <c r="Q22" s="126">
        <f>IF($I22="","---",IF(Q$9&lt;$I22,1,0))</f>
        <v>0</v>
      </c>
      <c r="S22" s="126">
        <f>IF($I22="","---",IF(S$9&lt;$I22,1,0))</f>
        <v>1</v>
      </c>
      <c r="T22" s="126">
        <f>IF($I22="","---",IF(T$9&lt;$I22,1,0))</f>
        <v>0</v>
      </c>
      <c r="U22" s="126">
        <f>IF($I22="","---",IF(U$9&lt;$I22,1,0))</f>
        <v>0</v>
      </c>
      <c r="V22" s="126">
        <f>IF($I22="","---",IF(V$9&lt;$I22,1,0))</f>
        <v>1</v>
      </c>
      <c r="W22" s="126">
        <f>IF($I22="","---",IF(W$9&lt;$I22,1,0))</f>
        <v>0</v>
      </c>
      <c r="X22" s="126">
        <f>IF($I22="","---",IF(X$9&lt;$I22,1,0))</f>
        <v>0</v>
      </c>
      <c r="Y22" s="126">
        <f>IF($I22="","---",IF(Y$9&lt;$I22,1,0))</f>
        <v>1</v>
      </c>
      <c r="Z22" s="126">
        <f>IF($I22="","---",IF(Z$9&lt;$I22,1,0))</f>
        <v>0</v>
      </c>
      <c r="AB22" s="126">
        <f>IF($I22="","---",IF(AB$9&lt;$I22,1,0))</f>
        <v>0</v>
      </c>
      <c r="AC22" s="126">
        <f>IF($I22="","---",IF(AC$9&lt;$I22,1,0))</f>
        <v>1</v>
      </c>
      <c r="AD22" s="126">
        <f>IF($I22="","---",IF(AD$9&lt;$I22,1,0))</f>
        <v>0</v>
      </c>
      <c r="AE22" s="126">
        <f>IF($I22="","---",IF(AE$9&lt;$I22,1,0))</f>
        <v>0</v>
      </c>
      <c r="AF22" s="126">
        <f>IF($I22="","---",IF(AF$9&lt;$I22,1,0))</f>
        <v>1</v>
      </c>
      <c r="AG22" s="126">
        <f>IF($I22="","---",IF(AG$9&lt;$I22,1,0))</f>
        <v>0</v>
      </c>
      <c r="AH22" s="126">
        <f>IF($I22="","---",IF(AH$9&lt;$I22,1,0))</f>
        <v>0</v>
      </c>
      <c r="AI22" s="126">
        <f>IF($I22="","---",IF(AI$9&lt;$I22,1,0))</f>
        <v>1</v>
      </c>
      <c r="AK22" s="126">
        <f>IF($I22="","---",IF(AK$9&lt;$I22,1,0))</f>
        <v>1</v>
      </c>
      <c r="AL22" s="126">
        <f>IF($I22="","---",IF(AL$9&lt;$I22,1,0))</f>
        <v>0</v>
      </c>
      <c r="AM22" s="126">
        <f>IF($I22="","---",IF(AM$9&lt;$I22,1,0))</f>
        <v>1</v>
      </c>
      <c r="AN22" s="126">
        <f>IF($I22="","---",IF(AN$9&lt;$I22,1,0))</f>
        <v>1</v>
      </c>
      <c r="AO22" s="126">
        <f>IF($I22="","---",IF(AO$9&lt;$I22,1,0))</f>
        <v>0</v>
      </c>
      <c r="AP22" s="126">
        <f>IF($I22="","---",IF(AP$9&lt;$I22,1,0))</f>
        <v>1</v>
      </c>
      <c r="AQ22" s="126">
        <f>IF($I22="","---",IF(AQ$9&lt;$I22,1,0))</f>
        <v>1</v>
      </c>
      <c r="AR22" s="126">
        <f>IF($I22="","---",IF(AR$9&lt;$I22,1,0))</f>
        <v>0</v>
      </c>
      <c r="AT22" s="126">
        <f>IF($I22="","---",IF(AT$9&lt;$I22,1,0))</f>
        <v>1</v>
      </c>
      <c r="AU22" s="126">
        <f>IF($I22="","---",IF(AU$9&lt;$I22,1,0))</f>
        <v>1</v>
      </c>
      <c r="AV22" s="126">
        <f>IF($I22="","---",IF(AV$9&lt;$I22,1,0))</f>
        <v>0</v>
      </c>
      <c r="AW22" s="126">
        <f>IF($I22="","---",IF(AW$9&lt;$I22,1,0))</f>
        <v>1</v>
      </c>
      <c r="AX22" s="126">
        <f>IF($I22="","---",IF(AX$9&lt;$I22,1,0))</f>
        <v>1</v>
      </c>
      <c r="AY22" s="126">
        <f>IF($I22="","---",IF(AY$9&lt;$I22,1,0))</f>
        <v>0</v>
      </c>
      <c r="AZ22" s="126">
        <f>IF($I22="","---",IF(AZ$9&lt;$I22,1,0))</f>
        <v>0</v>
      </c>
      <c r="BA22" s="126">
        <f>IF($I22="","---",IF(BA$9&lt;$I22,1,0))</f>
        <v>1</v>
      </c>
      <c r="BC22" s="126">
        <f>IF($I22="","---",IF(BC$9&lt;$I22,1,0))</f>
        <v>0</v>
      </c>
      <c r="BD22" s="126">
        <f>IF($I22="","---",IF(BD$9&lt;$I22,1,0))</f>
        <v>0</v>
      </c>
      <c r="BE22" s="126">
        <f>IF($I22="","---",IF(BE$9&lt;$I22,1,0))</f>
        <v>1</v>
      </c>
      <c r="BF22" s="126">
        <f>IF($I22="","---",IF(BF$9&lt;$I22,1,0))</f>
        <v>0</v>
      </c>
      <c r="BG22" s="126">
        <f>IF($I22="","---",IF(BG$9&lt;$I22,1,0))</f>
        <v>0</v>
      </c>
      <c r="BH22" s="126">
        <f>IF($I22="","---",IF(BH$9&lt;$I22,1,0))</f>
        <v>1</v>
      </c>
      <c r="BI22" s="126">
        <f>IF($I22="","---",IF(BI$9&lt;$I22,1,0))</f>
        <v>0</v>
      </c>
      <c r="BJ22" s="126">
        <f>IF($I22="","---",IF(BJ$9&lt;$I22,1,0))</f>
        <v>0</v>
      </c>
      <c r="BL22" s="128" t="str">
        <f t="shared" si="58"/>
        <v>01100100</v>
      </c>
      <c r="BM22" s="128" t="str">
        <f t="shared" si="59"/>
        <v>10010010</v>
      </c>
      <c r="BN22" s="128" t="str">
        <f t="shared" si="60"/>
        <v>01001001</v>
      </c>
      <c r="BO22" s="128" t="str">
        <f t="shared" si="61"/>
        <v>10110110</v>
      </c>
      <c r="BP22" s="128" t="str">
        <f t="shared" si="62"/>
        <v>11011001</v>
      </c>
      <c r="BQ22" s="128" t="str">
        <f t="shared" si="63"/>
        <v>00100100</v>
      </c>
      <c r="BS22">
        <f t="shared" si="64"/>
        <v>100</v>
      </c>
      <c r="BT22">
        <f t="shared" si="53"/>
        <v>146</v>
      </c>
      <c r="BU22">
        <f t="shared" si="54"/>
        <v>73</v>
      </c>
      <c r="BV22">
        <f t="shared" si="55"/>
        <v>182</v>
      </c>
      <c r="BW22">
        <f t="shared" si="56"/>
        <v>217</v>
      </c>
      <c r="BX22">
        <f t="shared" si="57"/>
        <v>36</v>
      </c>
    </row>
    <row r="23" spans="1:76" x14ac:dyDescent="0.25">
      <c r="A23">
        <v>13</v>
      </c>
      <c r="B23" s="120">
        <v>199</v>
      </c>
      <c r="C23" s="31">
        <v>9</v>
      </c>
      <c r="D23" s="121">
        <v>131</v>
      </c>
      <c r="H23">
        <v>10</v>
      </c>
      <c r="I23">
        <f>IF(H23&lt;steps_per_cycle, H23, "")</f>
        <v>10</v>
      </c>
      <c r="J23" s="126">
        <f>IF($I23="","---",IF(J$9&lt;$I23,1,0))</f>
        <v>0</v>
      </c>
      <c r="K23" s="126">
        <f>IF($I23="","---",IF(K$9&lt;$I23,1,0))</f>
        <v>1</v>
      </c>
      <c r="L23" s="126">
        <f>IF($I23="","---",IF(L$9&lt;$I23,1,0))</f>
        <v>1</v>
      </c>
      <c r="M23" s="126">
        <f>IF($I23="","---",IF(M$9&lt;$I23,1,0))</f>
        <v>0</v>
      </c>
      <c r="N23" s="126">
        <f>IF($I23="","---",IF(N$9&lt;$I23,1,0))</f>
        <v>1</v>
      </c>
      <c r="O23" s="126">
        <f>IF($I23="","---",IF(O$9&lt;$I23,1,0))</f>
        <v>1</v>
      </c>
      <c r="P23" s="126">
        <f>IF($I23="","---",IF(P$9&lt;$I23,1,0))</f>
        <v>0</v>
      </c>
      <c r="Q23" s="126">
        <f>IF($I23="","---",IF(Q$9&lt;$I23,1,0))</f>
        <v>0</v>
      </c>
      <c r="S23" s="126">
        <f>IF($I23="","---",IF(S$9&lt;$I23,1,0))</f>
        <v>1</v>
      </c>
      <c r="T23" s="126">
        <f>IF($I23="","---",IF(T$9&lt;$I23,1,0))</f>
        <v>0</v>
      </c>
      <c r="U23" s="126">
        <f>IF($I23="","---",IF(U$9&lt;$I23,1,0))</f>
        <v>0</v>
      </c>
      <c r="V23" s="126">
        <f>IF($I23="","---",IF(V$9&lt;$I23,1,0))</f>
        <v>1</v>
      </c>
      <c r="W23" s="126">
        <f>IF($I23="","---",IF(W$9&lt;$I23,1,0))</f>
        <v>0</v>
      </c>
      <c r="X23" s="126">
        <f>IF($I23="","---",IF(X$9&lt;$I23,1,0))</f>
        <v>0</v>
      </c>
      <c r="Y23" s="126">
        <f>IF($I23="","---",IF(Y$9&lt;$I23,1,0))</f>
        <v>1</v>
      </c>
      <c r="Z23" s="126">
        <f>IF($I23="","---",IF(Z$9&lt;$I23,1,0))</f>
        <v>0</v>
      </c>
      <c r="AB23" s="126">
        <f>IF($I23="","---",IF(AB$9&lt;$I23,1,0))</f>
        <v>0</v>
      </c>
      <c r="AC23" s="126">
        <f>IF($I23="","---",IF(AC$9&lt;$I23,1,0))</f>
        <v>1</v>
      </c>
      <c r="AD23" s="126">
        <f>IF($I23="","---",IF(AD$9&lt;$I23,1,0))</f>
        <v>0</v>
      </c>
      <c r="AE23" s="126">
        <f>IF($I23="","---",IF(AE$9&lt;$I23,1,0))</f>
        <v>0</v>
      </c>
      <c r="AF23" s="126">
        <f>IF($I23="","---",IF(AF$9&lt;$I23,1,0))</f>
        <v>1</v>
      </c>
      <c r="AG23" s="126">
        <f>IF($I23="","---",IF(AG$9&lt;$I23,1,0))</f>
        <v>0</v>
      </c>
      <c r="AH23" s="126">
        <f>IF($I23="","---",IF(AH$9&lt;$I23,1,0))</f>
        <v>0</v>
      </c>
      <c r="AI23" s="126">
        <f>IF($I23="","---",IF(AI$9&lt;$I23,1,0))</f>
        <v>1</v>
      </c>
      <c r="AK23" s="126">
        <f>IF($I23="","---",IF(AK$9&lt;$I23,1,0))</f>
        <v>1</v>
      </c>
      <c r="AL23" s="126">
        <f>IF($I23="","---",IF(AL$9&lt;$I23,1,0))</f>
        <v>0</v>
      </c>
      <c r="AM23" s="126">
        <f>IF($I23="","---",IF(AM$9&lt;$I23,1,0))</f>
        <v>1</v>
      </c>
      <c r="AN23" s="126">
        <f>IF($I23="","---",IF(AN$9&lt;$I23,1,0))</f>
        <v>1</v>
      </c>
      <c r="AO23" s="126">
        <f>IF($I23="","---",IF(AO$9&lt;$I23,1,0))</f>
        <v>0</v>
      </c>
      <c r="AP23" s="126">
        <f>IF($I23="","---",IF(AP$9&lt;$I23,1,0))</f>
        <v>1</v>
      </c>
      <c r="AQ23" s="126">
        <f>IF($I23="","---",IF(AQ$9&lt;$I23,1,0))</f>
        <v>1</v>
      </c>
      <c r="AR23" s="126">
        <f>IF($I23="","---",IF(AR$9&lt;$I23,1,0))</f>
        <v>0</v>
      </c>
      <c r="AT23" s="126">
        <f>IF($I23="","---",IF(AT$9&lt;$I23,1,0))</f>
        <v>1</v>
      </c>
      <c r="AU23" s="126">
        <f>IF($I23="","---",IF(AU$9&lt;$I23,1,0))</f>
        <v>1</v>
      </c>
      <c r="AV23" s="126">
        <f>IF($I23="","---",IF(AV$9&lt;$I23,1,0))</f>
        <v>0</v>
      </c>
      <c r="AW23" s="126">
        <f>IF($I23="","---",IF(AW$9&lt;$I23,1,0))</f>
        <v>1</v>
      </c>
      <c r="AX23" s="126">
        <f>IF($I23="","---",IF(AX$9&lt;$I23,1,0))</f>
        <v>1</v>
      </c>
      <c r="AY23" s="126">
        <f>IF($I23="","---",IF(AY$9&lt;$I23,1,0))</f>
        <v>0</v>
      </c>
      <c r="AZ23" s="126">
        <f>IF($I23="","---",IF(AZ$9&lt;$I23,1,0))</f>
        <v>0</v>
      </c>
      <c r="BA23" s="126">
        <f>IF($I23="","---",IF(BA$9&lt;$I23,1,0))</f>
        <v>1</v>
      </c>
      <c r="BC23" s="126">
        <f>IF($I23="","---",IF(BC$9&lt;$I23,1,0))</f>
        <v>0</v>
      </c>
      <c r="BD23" s="126">
        <f>IF($I23="","---",IF(BD$9&lt;$I23,1,0))</f>
        <v>0</v>
      </c>
      <c r="BE23" s="126">
        <f>IF($I23="","---",IF(BE$9&lt;$I23,1,0))</f>
        <v>1</v>
      </c>
      <c r="BF23" s="126">
        <f>IF($I23="","---",IF(BF$9&lt;$I23,1,0))</f>
        <v>0</v>
      </c>
      <c r="BG23" s="126">
        <f>IF($I23="","---",IF(BG$9&lt;$I23,1,0))</f>
        <v>0</v>
      </c>
      <c r="BH23" s="126">
        <f>IF($I23="","---",IF(BH$9&lt;$I23,1,0))</f>
        <v>1</v>
      </c>
      <c r="BI23" s="126">
        <f>IF($I23="","---",IF(BI$9&lt;$I23,1,0))</f>
        <v>0</v>
      </c>
      <c r="BJ23" s="126">
        <f>IF($I23="","---",IF(BJ$9&lt;$I23,1,0))</f>
        <v>0</v>
      </c>
      <c r="BL23" s="128" t="str">
        <f t="shared" si="58"/>
        <v>01101100</v>
      </c>
      <c r="BM23" s="128" t="str">
        <f t="shared" si="59"/>
        <v>10010010</v>
      </c>
      <c r="BN23" s="128" t="str">
        <f t="shared" si="60"/>
        <v>01001001</v>
      </c>
      <c r="BO23" s="128" t="str">
        <f t="shared" si="61"/>
        <v>10110110</v>
      </c>
      <c r="BP23" s="128" t="str">
        <f t="shared" si="62"/>
        <v>11011001</v>
      </c>
      <c r="BQ23" s="128" t="str">
        <f t="shared" si="63"/>
        <v>00100100</v>
      </c>
      <c r="BS23">
        <f t="shared" si="64"/>
        <v>108</v>
      </c>
      <c r="BT23">
        <f t="shared" si="53"/>
        <v>146</v>
      </c>
      <c r="BU23">
        <f t="shared" si="54"/>
        <v>73</v>
      </c>
      <c r="BV23">
        <f t="shared" si="55"/>
        <v>182</v>
      </c>
      <c r="BW23">
        <f t="shared" si="56"/>
        <v>217</v>
      </c>
      <c r="BX23">
        <f t="shared" si="57"/>
        <v>36</v>
      </c>
    </row>
    <row r="24" spans="1:76" x14ac:dyDescent="0.25">
      <c r="A24">
        <v>14</v>
      </c>
      <c r="B24" s="120">
        <v>196</v>
      </c>
      <c r="C24" s="31">
        <v>5</v>
      </c>
      <c r="D24" s="121">
        <v>96</v>
      </c>
      <c r="H24">
        <v>11</v>
      </c>
      <c r="I24">
        <f>IF(H24&lt;steps_per_cycle, H24, "")</f>
        <v>11</v>
      </c>
      <c r="J24" s="126">
        <f>IF($I24="","---",IF(J$9&lt;$I24,1,0))</f>
        <v>0</v>
      </c>
      <c r="K24" s="126">
        <f>IF($I24="","---",IF(K$9&lt;$I24,1,0))</f>
        <v>1</v>
      </c>
      <c r="L24" s="126">
        <f>IF($I24="","---",IF(L$9&lt;$I24,1,0))</f>
        <v>1</v>
      </c>
      <c r="M24" s="126">
        <f>IF($I24="","---",IF(M$9&lt;$I24,1,0))</f>
        <v>0</v>
      </c>
      <c r="N24" s="126">
        <f>IF($I24="","---",IF(N$9&lt;$I24,1,0))</f>
        <v>1</v>
      </c>
      <c r="O24" s="126">
        <f>IF($I24="","---",IF(O$9&lt;$I24,1,0))</f>
        <v>1</v>
      </c>
      <c r="P24" s="126">
        <f>IF($I24="","---",IF(P$9&lt;$I24,1,0))</f>
        <v>0</v>
      </c>
      <c r="Q24" s="126">
        <f>IF($I24="","---",IF(Q$9&lt;$I24,1,0))</f>
        <v>0</v>
      </c>
      <c r="S24" s="126">
        <f>IF($I24="","---",IF(S$9&lt;$I24,1,0))</f>
        <v>1</v>
      </c>
      <c r="T24" s="126">
        <f>IF($I24="","---",IF(T$9&lt;$I24,1,0))</f>
        <v>0</v>
      </c>
      <c r="U24" s="126">
        <f>IF($I24="","---",IF(U$9&lt;$I24,1,0))</f>
        <v>0</v>
      </c>
      <c r="V24" s="126">
        <f>IF($I24="","---",IF(V$9&lt;$I24,1,0))</f>
        <v>1</v>
      </c>
      <c r="W24" s="126">
        <f>IF($I24="","---",IF(W$9&lt;$I24,1,0))</f>
        <v>0</v>
      </c>
      <c r="X24" s="126">
        <f>IF($I24="","---",IF(X$9&lt;$I24,1,0))</f>
        <v>0</v>
      </c>
      <c r="Y24" s="126">
        <f>IF($I24="","---",IF(Y$9&lt;$I24,1,0))</f>
        <v>1</v>
      </c>
      <c r="Z24" s="126">
        <f>IF($I24="","---",IF(Z$9&lt;$I24,1,0))</f>
        <v>0</v>
      </c>
      <c r="AB24" s="126">
        <f>IF($I24="","---",IF(AB$9&lt;$I24,1,0))</f>
        <v>0</v>
      </c>
      <c r="AC24" s="126">
        <f>IF($I24="","---",IF(AC$9&lt;$I24,1,0))</f>
        <v>1</v>
      </c>
      <c r="AD24" s="126">
        <f>IF($I24="","---",IF(AD$9&lt;$I24,1,0))</f>
        <v>0</v>
      </c>
      <c r="AE24" s="126">
        <f>IF($I24="","---",IF(AE$9&lt;$I24,1,0))</f>
        <v>0</v>
      </c>
      <c r="AF24" s="126">
        <f>IF($I24="","---",IF(AF$9&lt;$I24,1,0))</f>
        <v>1</v>
      </c>
      <c r="AG24" s="126">
        <f>IF($I24="","---",IF(AG$9&lt;$I24,1,0))</f>
        <v>1</v>
      </c>
      <c r="AH24" s="126">
        <f>IF($I24="","---",IF(AH$9&lt;$I24,1,0))</f>
        <v>0</v>
      </c>
      <c r="AI24" s="126">
        <f>IF($I24="","---",IF(AI$9&lt;$I24,1,0))</f>
        <v>1</v>
      </c>
      <c r="AK24" s="126">
        <f>IF($I24="","---",IF(AK$9&lt;$I24,1,0))</f>
        <v>1</v>
      </c>
      <c r="AL24" s="126">
        <f>IF($I24="","---",IF(AL$9&lt;$I24,1,0))</f>
        <v>0</v>
      </c>
      <c r="AM24" s="126">
        <f>IF($I24="","---",IF(AM$9&lt;$I24,1,0))</f>
        <v>1</v>
      </c>
      <c r="AN24" s="126">
        <f>IF($I24="","---",IF(AN$9&lt;$I24,1,0))</f>
        <v>1</v>
      </c>
      <c r="AO24" s="126">
        <f>IF($I24="","---",IF(AO$9&lt;$I24,1,0))</f>
        <v>0</v>
      </c>
      <c r="AP24" s="126">
        <f>IF($I24="","---",IF(AP$9&lt;$I24,1,0))</f>
        <v>1</v>
      </c>
      <c r="AQ24" s="126">
        <f>IF($I24="","---",IF(AQ$9&lt;$I24,1,0))</f>
        <v>1</v>
      </c>
      <c r="AR24" s="126">
        <f>IF($I24="","---",IF(AR$9&lt;$I24,1,0))</f>
        <v>0</v>
      </c>
      <c r="AT24" s="126">
        <f>IF($I24="","---",IF(AT$9&lt;$I24,1,0))</f>
        <v>1</v>
      </c>
      <c r="AU24" s="126">
        <f>IF($I24="","---",IF(AU$9&lt;$I24,1,0))</f>
        <v>1</v>
      </c>
      <c r="AV24" s="126">
        <f>IF($I24="","---",IF(AV$9&lt;$I24,1,0))</f>
        <v>0</v>
      </c>
      <c r="AW24" s="126">
        <f>IF($I24="","---",IF(AW$9&lt;$I24,1,0))</f>
        <v>1</v>
      </c>
      <c r="AX24" s="126">
        <f>IF($I24="","---",IF(AX$9&lt;$I24,1,0))</f>
        <v>1</v>
      </c>
      <c r="AY24" s="126">
        <f>IF($I24="","---",IF(AY$9&lt;$I24,1,0))</f>
        <v>0</v>
      </c>
      <c r="AZ24" s="126">
        <f>IF($I24="","---",IF(AZ$9&lt;$I24,1,0))</f>
        <v>1</v>
      </c>
      <c r="BA24" s="126">
        <f>IF($I24="","---",IF(BA$9&lt;$I24,1,0))</f>
        <v>1</v>
      </c>
      <c r="BC24" s="126">
        <f>IF($I24="","---",IF(BC$9&lt;$I24,1,0))</f>
        <v>0</v>
      </c>
      <c r="BD24" s="126">
        <f>IF($I24="","---",IF(BD$9&lt;$I24,1,0))</f>
        <v>0</v>
      </c>
      <c r="BE24" s="126">
        <f>IF($I24="","---",IF(BE$9&lt;$I24,1,0))</f>
        <v>1</v>
      </c>
      <c r="BF24" s="126">
        <f>IF($I24="","---",IF(BF$9&lt;$I24,1,0))</f>
        <v>0</v>
      </c>
      <c r="BG24" s="126">
        <f>IF($I24="","---",IF(BG$9&lt;$I24,1,0))</f>
        <v>0</v>
      </c>
      <c r="BH24" s="126">
        <f>IF($I24="","---",IF(BH$9&lt;$I24,1,0))</f>
        <v>1</v>
      </c>
      <c r="BI24" s="126">
        <f>IF($I24="","---",IF(BI$9&lt;$I24,1,0))</f>
        <v>0</v>
      </c>
      <c r="BJ24" s="126">
        <f>IF($I24="","---",IF(BJ$9&lt;$I24,1,0))</f>
        <v>0</v>
      </c>
      <c r="BL24" s="128" t="str">
        <f t="shared" si="58"/>
        <v>01101100</v>
      </c>
      <c r="BM24" s="128" t="str">
        <f t="shared" si="59"/>
        <v>10010010</v>
      </c>
      <c r="BN24" s="128" t="str">
        <f t="shared" si="60"/>
        <v>01001101</v>
      </c>
      <c r="BO24" s="128" t="str">
        <f t="shared" si="61"/>
        <v>10110110</v>
      </c>
      <c r="BP24" s="128" t="str">
        <f t="shared" si="62"/>
        <v>11011011</v>
      </c>
      <c r="BQ24" s="128" t="str">
        <f t="shared" si="63"/>
        <v>00100100</v>
      </c>
      <c r="BS24">
        <f t="shared" si="64"/>
        <v>108</v>
      </c>
      <c r="BT24">
        <f t="shared" si="53"/>
        <v>146</v>
      </c>
      <c r="BU24">
        <f t="shared" si="54"/>
        <v>77</v>
      </c>
      <c r="BV24">
        <f t="shared" si="55"/>
        <v>182</v>
      </c>
      <c r="BW24">
        <f t="shared" si="56"/>
        <v>219</v>
      </c>
      <c r="BX24">
        <f t="shared" si="57"/>
        <v>36</v>
      </c>
    </row>
    <row r="25" spans="1:76" x14ac:dyDescent="0.25">
      <c r="A25">
        <v>15</v>
      </c>
      <c r="B25" s="120">
        <v>193</v>
      </c>
      <c r="C25" s="31">
        <v>2</v>
      </c>
      <c r="D25" s="121">
        <v>61</v>
      </c>
      <c r="H25">
        <v>12</v>
      </c>
      <c r="I25">
        <f>IF(H25&lt;steps_per_cycle, H25, "")</f>
        <v>12</v>
      </c>
      <c r="J25" s="126">
        <f>IF($I25="","---",IF(J$9&lt;$I25,1,0))</f>
        <v>0</v>
      </c>
      <c r="K25" s="126">
        <f>IF($I25="","---",IF(K$9&lt;$I25,1,0))</f>
        <v>1</v>
      </c>
      <c r="L25" s="126">
        <f>IF($I25="","---",IF(L$9&lt;$I25,1,0))</f>
        <v>1</v>
      </c>
      <c r="M25" s="126">
        <f>IF($I25="","---",IF(M$9&lt;$I25,1,0))</f>
        <v>0</v>
      </c>
      <c r="N25" s="126">
        <f>IF($I25="","---",IF(N$9&lt;$I25,1,0))</f>
        <v>1</v>
      </c>
      <c r="O25" s="126">
        <f>IF($I25="","---",IF(O$9&lt;$I25,1,0))</f>
        <v>1</v>
      </c>
      <c r="P25" s="126">
        <f>IF($I25="","---",IF(P$9&lt;$I25,1,0))</f>
        <v>0</v>
      </c>
      <c r="Q25" s="126">
        <f>IF($I25="","---",IF(Q$9&lt;$I25,1,0))</f>
        <v>0</v>
      </c>
      <c r="S25" s="126">
        <f>IF($I25="","---",IF(S$9&lt;$I25,1,0))</f>
        <v>1</v>
      </c>
      <c r="T25" s="126">
        <f>IF($I25="","---",IF(T$9&lt;$I25,1,0))</f>
        <v>0</v>
      </c>
      <c r="U25" s="126">
        <f>IF($I25="","---",IF(U$9&lt;$I25,1,0))</f>
        <v>0</v>
      </c>
      <c r="V25" s="126">
        <f>IF($I25="","---",IF(V$9&lt;$I25,1,0))</f>
        <v>1</v>
      </c>
      <c r="W25" s="126">
        <f>IF($I25="","---",IF(W$9&lt;$I25,1,0))</f>
        <v>0</v>
      </c>
      <c r="X25" s="126">
        <f>IF($I25="","---",IF(X$9&lt;$I25,1,0))</f>
        <v>0</v>
      </c>
      <c r="Y25" s="126">
        <f>IF($I25="","---",IF(Y$9&lt;$I25,1,0))</f>
        <v>1</v>
      </c>
      <c r="Z25" s="126">
        <f>IF($I25="","---",IF(Z$9&lt;$I25,1,0))</f>
        <v>0</v>
      </c>
      <c r="AB25" s="126">
        <f>IF($I25="","---",IF(AB$9&lt;$I25,1,0))</f>
        <v>0</v>
      </c>
      <c r="AC25" s="126">
        <f>IF($I25="","---",IF(AC$9&lt;$I25,1,0))</f>
        <v>1</v>
      </c>
      <c r="AD25" s="126">
        <f>IF($I25="","---",IF(AD$9&lt;$I25,1,0))</f>
        <v>0</v>
      </c>
      <c r="AE25" s="126">
        <f>IF($I25="","---",IF(AE$9&lt;$I25,1,0))</f>
        <v>0</v>
      </c>
      <c r="AF25" s="126">
        <f>IF($I25="","---",IF(AF$9&lt;$I25,1,0))</f>
        <v>1</v>
      </c>
      <c r="AG25" s="126">
        <f>IF($I25="","---",IF(AG$9&lt;$I25,1,0))</f>
        <v>1</v>
      </c>
      <c r="AH25" s="126">
        <f>IF($I25="","---",IF(AH$9&lt;$I25,1,0))</f>
        <v>0</v>
      </c>
      <c r="AI25" s="126">
        <f>IF($I25="","---",IF(AI$9&lt;$I25,1,0))</f>
        <v>1</v>
      </c>
      <c r="AK25" s="126">
        <f>IF($I25="","---",IF(AK$9&lt;$I25,1,0))</f>
        <v>1</v>
      </c>
      <c r="AL25" s="126">
        <f>IF($I25="","---",IF(AL$9&lt;$I25,1,0))</f>
        <v>0</v>
      </c>
      <c r="AM25" s="126">
        <f>IF($I25="","---",IF(AM$9&lt;$I25,1,0))</f>
        <v>1</v>
      </c>
      <c r="AN25" s="126">
        <f>IF($I25="","---",IF(AN$9&lt;$I25,1,0))</f>
        <v>1</v>
      </c>
      <c r="AO25" s="126">
        <f>IF($I25="","---",IF(AO$9&lt;$I25,1,0))</f>
        <v>0</v>
      </c>
      <c r="AP25" s="126">
        <f>IF($I25="","---",IF(AP$9&lt;$I25,1,0))</f>
        <v>1</v>
      </c>
      <c r="AQ25" s="126">
        <f>IF($I25="","---",IF(AQ$9&lt;$I25,1,0))</f>
        <v>1</v>
      </c>
      <c r="AR25" s="126">
        <f>IF($I25="","---",IF(AR$9&lt;$I25,1,0))</f>
        <v>0</v>
      </c>
      <c r="AT25" s="126">
        <f>IF($I25="","---",IF(AT$9&lt;$I25,1,0))</f>
        <v>1</v>
      </c>
      <c r="AU25" s="126">
        <f>IF($I25="","---",IF(AU$9&lt;$I25,1,0))</f>
        <v>1</v>
      </c>
      <c r="AV25" s="126">
        <f>IF($I25="","---",IF(AV$9&lt;$I25,1,0))</f>
        <v>0</v>
      </c>
      <c r="AW25" s="126">
        <f>IF($I25="","---",IF(AW$9&lt;$I25,1,0))</f>
        <v>1</v>
      </c>
      <c r="AX25" s="126">
        <f>IF($I25="","---",IF(AX$9&lt;$I25,1,0))</f>
        <v>1</v>
      </c>
      <c r="AY25" s="126">
        <f>IF($I25="","---",IF(AY$9&lt;$I25,1,0))</f>
        <v>0</v>
      </c>
      <c r="AZ25" s="126">
        <f>IF($I25="","---",IF(AZ$9&lt;$I25,1,0))</f>
        <v>1</v>
      </c>
      <c r="BA25" s="126">
        <f>IF($I25="","---",IF(BA$9&lt;$I25,1,0))</f>
        <v>1</v>
      </c>
      <c r="BC25" s="126">
        <f>IF($I25="","---",IF(BC$9&lt;$I25,1,0))</f>
        <v>0</v>
      </c>
      <c r="BD25" s="126">
        <f>IF($I25="","---",IF(BD$9&lt;$I25,1,0))</f>
        <v>0</v>
      </c>
      <c r="BE25" s="126">
        <f>IF($I25="","---",IF(BE$9&lt;$I25,1,0))</f>
        <v>1</v>
      </c>
      <c r="BF25" s="126">
        <f>IF($I25="","---",IF(BF$9&lt;$I25,1,0))</f>
        <v>0</v>
      </c>
      <c r="BG25" s="126">
        <f>IF($I25="","---",IF(BG$9&lt;$I25,1,0))</f>
        <v>0</v>
      </c>
      <c r="BH25" s="126">
        <f>IF($I25="","---",IF(BH$9&lt;$I25,1,0))</f>
        <v>1</v>
      </c>
      <c r="BI25" s="126">
        <f>IF($I25="","---",IF(BI$9&lt;$I25,1,0))</f>
        <v>0</v>
      </c>
      <c r="BJ25" s="126">
        <f>IF($I25="","---",IF(BJ$9&lt;$I25,1,0))</f>
        <v>0</v>
      </c>
      <c r="BL25" s="128" t="str">
        <f t="shared" si="58"/>
        <v>01101100</v>
      </c>
      <c r="BM25" s="128" t="str">
        <f t="shared" si="59"/>
        <v>10010010</v>
      </c>
      <c r="BN25" s="128" t="str">
        <f t="shared" si="60"/>
        <v>01001101</v>
      </c>
      <c r="BO25" s="128" t="str">
        <f t="shared" si="61"/>
        <v>10110110</v>
      </c>
      <c r="BP25" s="128" t="str">
        <f t="shared" si="62"/>
        <v>11011011</v>
      </c>
      <c r="BQ25" s="128" t="str">
        <f t="shared" si="63"/>
        <v>00100100</v>
      </c>
      <c r="BS25">
        <f t="shared" si="64"/>
        <v>108</v>
      </c>
      <c r="BT25">
        <f t="shared" si="53"/>
        <v>146</v>
      </c>
      <c r="BU25">
        <f t="shared" si="54"/>
        <v>77</v>
      </c>
      <c r="BV25">
        <f t="shared" si="55"/>
        <v>182</v>
      </c>
      <c r="BW25">
        <f t="shared" si="56"/>
        <v>219</v>
      </c>
      <c r="BX25">
        <f t="shared" si="57"/>
        <v>36</v>
      </c>
    </row>
    <row r="26" spans="1:76" x14ac:dyDescent="0.25">
      <c r="A26">
        <v>16</v>
      </c>
      <c r="B26" s="122">
        <v>191</v>
      </c>
      <c r="C26" s="123">
        <v>0</v>
      </c>
      <c r="D26" s="124">
        <v>25</v>
      </c>
      <c r="H26">
        <v>13</v>
      </c>
      <c r="I26">
        <f>IF(H26&lt;steps_per_cycle, H26, "")</f>
        <v>13</v>
      </c>
      <c r="J26" s="126">
        <f>IF($I26="","---",IF(J$9&lt;$I26,1,0))</f>
        <v>0</v>
      </c>
      <c r="K26" s="126">
        <f>IF($I26="","---",IF(K$9&lt;$I26,1,0))</f>
        <v>1</v>
      </c>
      <c r="L26" s="126">
        <f>IF($I26="","---",IF(L$9&lt;$I26,1,0))</f>
        <v>1</v>
      </c>
      <c r="M26" s="126">
        <f>IF($I26="","---",IF(M$9&lt;$I26,1,0))</f>
        <v>0</v>
      </c>
      <c r="N26" s="126">
        <f>IF($I26="","---",IF(N$9&lt;$I26,1,0))</f>
        <v>1</v>
      </c>
      <c r="O26" s="126">
        <f>IF($I26="","---",IF(O$9&lt;$I26,1,0))</f>
        <v>1</v>
      </c>
      <c r="P26" s="126">
        <f>IF($I26="","---",IF(P$9&lt;$I26,1,0))</f>
        <v>0</v>
      </c>
      <c r="Q26" s="126">
        <f>IF($I26="","---",IF(Q$9&lt;$I26,1,0))</f>
        <v>1</v>
      </c>
      <c r="S26" s="126">
        <f>IF($I26="","---",IF(S$9&lt;$I26,1,0))</f>
        <v>1</v>
      </c>
      <c r="T26" s="126">
        <f>IF($I26="","---",IF(T$9&lt;$I26,1,0))</f>
        <v>0</v>
      </c>
      <c r="U26" s="126">
        <f>IF($I26="","---",IF(U$9&lt;$I26,1,0))</f>
        <v>0</v>
      </c>
      <c r="V26" s="126">
        <f>IF($I26="","---",IF(V$9&lt;$I26,1,0))</f>
        <v>1</v>
      </c>
      <c r="W26" s="126">
        <f>IF($I26="","---",IF(W$9&lt;$I26,1,0))</f>
        <v>0</v>
      </c>
      <c r="X26" s="126">
        <f>IF($I26="","---",IF(X$9&lt;$I26,1,0))</f>
        <v>0</v>
      </c>
      <c r="Y26" s="126">
        <f>IF($I26="","---",IF(Y$9&lt;$I26,1,0))</f>
        <v>1</v>
      </c>
      <c r="Z26" s="126">
        <f>IF($I26="","---",IF(Z$9&lt;$I26,1,0))</f>
        <v>0</v>
      </c>
      <c r="AB26" s="126">
        <f>IF($I26="","---",IF(AB$9&lt;$I26,1,0))</f>
        <v>0</v>
      </c>
      <c r="AC26" s="126">
        <f>IF($I26="","---",IF(AC$9&lt;$I26,1,0))</f>
        <v>1</v>
      </c>
      <c r="AD26" s="126">
        <f>IF($I26="","---",IF(AD$9&lt;$I26,1,0))</f>
        <v>0</v>
      </c>
      <c r="AE26" s="126">
        <f>IF($I26="","---",IF(AE$9&lt;$I26,1,0))</f>
        <v>0</v>
      </c>
      <c r="AF26" s="126">
        <f>IF($I26="","---",IF(AF$9&lt;$I26,1,0))</f>
        <v>1</v>
      </c>
      <c r="AG26" s="126">
        <f>IF($I26="","---",IF(AG$9&lt;$I26,1,0))</f>
        <v>1</v>
      </c>
      <c r="AH26" s="126">
        <f>IF($I26="","---",IF(AH$9&lt;$I26,1,0))</f>
        <v>0</v>
      </c>
      <c r="AI26" s="126">
        <f>IF($I26="","---",IF(AI$9&lt;$I26,1,0))</f>
        <v>1</v>
      </c>
      <c r="AK26" s="126">
        <f>IF($I26="","---",IF(AK$9&lt;$I26,1,0))</f>
        <v>1</v>
      </c>
      <c r="AL26" s="126">
        <f>IF($I26="","---",IF(AL$9&lt;$I26,1,0))</f>
        <v>0</v>
      </c>
      <c r="AM26" s="126">
        <f>IF($I26="","---",IF(AM$9&lt;$I26,1,0))</f>
        <v>1</v>
      </c>
      <c r="AN26" s="126">
        <f>IF($I26="","---",IF(AN$9&lt;$I26,1,0))</f>
        <v>1</v>
      </c>
      <c r="AO26" s="126">
        <f>IF($I26="","---",IF(AO$9&lt;$I26,1,0))</f>
        <v>0</v>
      </c>
      <c r="AP26" s="126">
        <f>IF($I26="","---",IF(AP$9&lt;$I26,1,0))</f>
        <v>1</v>
      </c>
      <c r="AQ26" s="126">
        <f>IF($I26="","---",IF(AQ$9&lt;$I26,1,0))</f>
        <v>1</v>
      </c>
      <c r="AR26" s="126">
        <f>IF($I26="","---",IF(AR$9&lt;$I26,1,0))</f>
        <v>0</v>
      </c>
      <c r="AT26" s="126">
        <f>IF($I26="","---",IF(AT$9&lt;$I26,1,0))</f>
        <v>1</v>
      </c>
      <c r="AU26" s="126">
        <f>IF($I26="","---",IF(AU$9&lt;$I26,1,0))</f>
        <v>1</v>
      </c>
      <c r="AV26" s="126">
        <f>IF($I26="","---",IF(AV$9&lt;$I26,1,0))</f>
        <v>0</v>
      </c>
      <c r="AW26" s="126">
        <f>IF($I26="","---",IF(AW$9&lt;$I26,1,0))</f>
        <v>1</v>
      </c>
      <c r="AX26" s="126">
        <f>IF($I26="","---",IF(AX$9&lt;$I26,1,0))</f>
        <v>1</v>
      </c>
      <c r="AY26" s="126">
        <f>IF($I26="","---",IF(AY$9&lt;$I26,1,0))</f>
        <v>0</v>
      </c>
      <c r="AZ26" s="126">
        <f>IF($I26="","---",IF(AZ$9&lt;$I26,1,0))</f>
        <v>1</v>
      </c>
      <c r="BA26" s="126">
        <f>IF($I26="","---",IF(BA$9&lt;$I26,1,0))</f>
        <v>1</v>
      </c>
      <c r="BC26" s="126">
        <f>IF($I26="","---",IF(BC$9&lt;$I26,1,0))</f>
        <v>0</v>
      </c>
      <c r="BD26" s="126">
        <f>IF($I26="","---",IF(BD$9&lt;$I26,1,0))</f>
        <v>1</v>
      </c>
      <c r="BE26" s="126">
        <f>IF($I26="","---",IF(BE$9&lt;$I26,1,0))</f>
        <v>1</v>
      </c>
      <c r="BF26" s="126">
        <f>IF($I26="","---",IF(BF$9&lt;$I26,1,0))</f>
        <v>0</v>
      </c>
      <c r="BG26" s="126">
        <f>IF($I26="","---",IF(BG$9&lt;$I26,1,0))</f>
        <v>0</v>
      </c>
      <c r="BH26" s="126">
        <f>IF($I26="","---",IF(BH$9&lt;$I26,1,0))</f>
        <v>1</v>
      </c>
      <c r="BI26" s="126">
        <f>IF($I26="","---",IF(BI$9&lt;$I26,1,0))</f>
        <v>0</v>
      </c>
      <c r="BJ26" s="126">
        <f>IF($I26="","---",IF(BJ$9&lt;$I26,1,0))</f>
        <v>0</v>
      </c>
      <c r="BL26" s="128" t="str">
        <f t="shared" si="58"/>
        <v>01101101</v>
      </c>
      <c r="BM26" s="128" t="str">
        <f t="shared" si="59"/>
        <v>10010010</v>
      </c>
      <c r="BN26" s="128" t="str">
        <f t="shared" si="60"/>
        <v>01001101</v>
      </c>
      <c r="BO26" s="128" t="str">
        <f t="shared" si="61"/>
        <v>10110110</v>
      </c>
      <c r="BP26" s="128" t="str">
        <f t="shared" si="62"/>
        <v>11011011</v>
      </c>
      <c r="BQ26" s="128" t="str">
        <f t="shared" si="63"/>
        <v>01100100</v>
      </c>
      <c r="BS26">
        <f t="shared" si="64"/>
        <v>109</v>
      </c>
      <c r="BT26">
        <f t="shared" si="53"/>
        <v>146</v>
      </c>
      <c r="BU26">
        <f t="shared" si="54"/>
        <v>77</v>
      </c>
      <c r="BV26">
        <f t="shared" si="55"/>
        <v>182</v>
      </c>
      <c r="BW26">
        <f t="shared" si="56"/>
        <v>219</v>
      </c>
      <c r="BX26">
        <f t="shared" si="57"/>
        <v>100</v>
      </c>
    </row>
    <row r="27" spans="1:76" x14ac:dyDescent="0.25">
      <c r="H27">
        <v>14</v>
      </c>
      <c r="I27">
        <f>IF(H27&lt;steps_per_cycle, H27, "")</f>
        <v>14</v>
      </c>
      <c r="J27" s="126">
        <f>IF($I27="","---",IF(J$9&lt;$I27,1,0))</f>
        <v>0</v>
      </c>
      <c r="K27" s="126">
        <f>IF($I27="","---",IF(K$9&lt;$I27,1,0))</f>
        <v>1</v>
      </c>
      <c r="L27" s="126">
        <f>IF($I27="","---",IF(L$9&lt;$I27,1,0))</f>
        <v>1</v>
      </c>
      <c r="M27" s="126">
        <f>IF($I27="","---",IF(M$9&lt;$I27,1,0))</f>
        <v>0</v>
      </c>
      <c r="N27" s="126">
        <f>IF($I27="","---",IF(N$9&lt;$I27,1,0))</f>
        <v>1</v>
      </c>
      <c r="O27" s="126">
        <f>IF($I27="","---",IF(O$9&lt;$I27,1,0))</f>
        <v>1</v>
      </c>
      <c r="P27" s="126">
        <f>IF($I27="","---",IF(P$9&lt;$I27,1,0))</f>
        <v>0</v>
      </c>
      <c r="Q27" s="126">
        <f>IF($I27="","---",IF(Q$9&lt;$I27,1,0))</f>
        <v>1</v>
      </c>
      <c r="S27" s="126">
        <f>IF($I27="","---",IF(S$9&lt;$I27,1,0))</f>
        <v>1</v>
      </c>
      <c r="T27" s="126">
        <f>IF($I27="","---",IF(T$9&lt;$I27,1,0))</f>
        <v>0</v>
      </c>
      <c r="U27" s="126">
        <f>IF($I27="","---",IF(U$9&lt;$I27,1,0))</f>
        <v>0</v>
      </c>
      <c r="V27" s="126">
        <f>IF($I27="","---",IF(V$9&lt;$I27,1,0))</f>
        <v>1</v>
      </c>
      <c r="W27" s="126">
        <f>IF($I27="","---",IF(W$9&lt;$I27,1,0))</f>
        <v>0</v>
      </c>
      <c r="X27" s="126">
        <f>IF($I27="","---",IF(X$9&lt;$I27,1,0))</f>
        <v>0</v>
      </c>
      <c r="Y27" s="126">
        <f>IF($I27="","---",IF(Y$9&lt;$I27,1,0))</f>
        <v>1</v>
      </c>
      <c r="Z27" s="126">
        <f>IF($I27="","---",IF(Z$9&lt;$I27,1,0))</f>
        <v>0</v>
      </c>
      <c r="AB27" s="126">
        <f>IF($I27="","---",IF(AB$9&lt;$I27,1,0))</f>
        <v>0</v>
      </c>
      <c r="AC27" s="126">
        <f>IF($I27="","---",IF(AC$9&lt;$I27,1,0))</f>
        <v>1</v>
      </c>
      <c r="AD27" s="126">
        <f>IF($I27="","---",IF(AD$9&lt;$I27,1,0))</f>
        <v>1</v>
      </c>
      <c r="AE27" s="126">
        <f>IF($I27="","---",IF(AE$9&lt;$I27,1,0))</f>
        <v>0</v>
      </c>
      <c r="AF27" s="126">
        <f>IF($I27="","---",IF(AF$9&lt;$I27,1,0))</f>
        <v>1</v>
      </c>
      <c r="AG27" s="126">
        <f>IF($I27="","---",IF(AG$9&lt;$I27,1,0))</f>
        <v>1</v>
      </c>
      <c r="AH27" s="126">
        <f>IF($I27="","---",IF(AH$9&lt;$I27,1,0))</f>
        <v>0</v>
      </c>
      <c r="AI27" s="126">
        <f>IF($I27="","---",IF(AI$9&lt;$I27,1,0))</f>
        <v>1</v>
      </c>
      <c r="AK27" s="126">
        <f>IF($I27="","---",IF(AK$9&lt;$I27,1,0))</f>
        <v>1</v>
      </c>
      <c r="AL27" s="126">
        <f>IF($I27="","---",IF(AL$9&lt;$I27,1,0))</f>
        <v>0</v>
      </c>
      <c r="AM27" s="126">
        <f>IF($I27="","---",IF(AM$9&lt;$I27,1,0))</f>
        <v>1</v>
      </c>
      <c r="AN27" s="126">
        <f>IF($I27="","---",IF(AN$9&lt;$I27,1,0))</f>
        <v>1</v>
      </c>
      <c r="AO27" s="126">
        <f>IF($I27="","---",IF(AO$9&lt;$I27,1,0))</f>
        <v>0</v>
      </c>
      <c r="AP27" s="126">
        <f>IF($I27="","---",IF(AP$9&lt;$I27,1,0))</f>
        <v>1</v>
      </c>
      <c r="AQ27" s="126">
        <f>IF($I27="","---",IF(AQ$9&lt;$I27,1,0))</f>
        <v>1</v>
      </c>
      <c r="AR27" s="126">
        <f>IF($I27="","---",IF(AR$9&lt;$I27,1,0))</f>
        <v>0</v>
      </c>
      <c r="AT27" s="126">
        <f>IF($I27="","---",IF(AT$9&lt;$I27,1,0))</f>
        <v>1</v>
      </c>
      <c r="AU27" s="126">
        <f>IF($I27="","---",IF(AU$9&lt;$I27,1,0))</f>
        <v>1</v>
      </c>
      <c r="AV27" s="126">
        <f>IF($I27="","---",IF(AV$9&lt;$I27,1,0))</f>
        <v>0</v>
      </c>
      <c r="AW27" s="126">
        <f>IF($I27="","---",IF(AW$9&lt;$I27,1,0))</f>
        <v>1</v>
      </c>
      <c r="AX27" s="126">
        <f>IF($I27="","---",IF(AX$9&lt;$I27,1,0))</f>
        <v>1</v>
      </c>
      <c r="AY27" s="126">
        <f>IF($I27="","---",IF(AY$9&lt;$I27,1,0))</f>
        <v>0</v>
      </c>
      <c r="AZ27" s="126">
        <f>IF($I27="","---",IF(AZ$9&lt;$I27,1,0))</f>
        <v>1</v>
      </c>
      <c r="BA27" s="126">
        <f>IF($I27="","---",IF(BA$9&lt;$I27,1,0))</f>
        <v>1</v>
      </c>
      <c r="BC27" s="126">
        <f>IF($I27="","---",IF(BC$9&lt;$I27,1,0))</f>
        <v>0</v>
      </c>
      <c r="BD27" s="126">
        <f>IF($I27="","---",IF(BD$9&lt;$I27,1,0))</f>
        <v>1</v>
      </c>
      <c r="BE27" s="126">
        <f>IF($I27="","---",IF(BE$9&lt;$I27,1,0))</f>
        <v>1</v>
      </c>
      <c r="BF27" s="126">
        <f>IF($I27="","---",IF(BF$9&lt;$I27,1,0))</f>
        <v>0</v>
      </c>
      <c r="BG27" s="126">
        <f>IF($I27="","---",IF(BG$9&lt;$I27,1,0))</f>
        <v>0</v>
      </c>
      <c r="BH27" s="126">
        <f>IF($I27="","---",IF(BH$9&lt;$I27,1,0))</f>
        <v>1</v>
      </c>
      <c r="BI27" s="126">
        <f>IF($I27="","---",IF(BI$9&lt;$I27,1,0))</f>
        <v>0</v>
      </c>
      <c r="BJ27" s="126">
        <f>IF($I27="","---",IF(BJ$9&lt;$I27,1,0))</f>
        <v>0</v>
      </c>
      <c r="BL27" s="128" t="str">
        <f t="shared" si="58"/>
        <v>01101101</v>
      </c>
      <c r="BM27" s="128" t="str">
        <f t="shared" si="59"/>
        <v>10010010</v>
      </c>
      <c r="BN27" s="128" t="str">
        <f t="shared" si="60"/>
        <v>01101101</v>
      </c>
      <c r="BO27" s="128" t="str">
        <f t="shared" si="61"/>
        <v>10110110</v>
      </c>
      <c r="BP27" s="128" t="str">
        <f t="shared" si="62"/>
        <v>11011011</v>
      </c>
      <c r="BQ27" s="128" t="str">
        <f t="shared" si="63"/>
        <v>01100100</v>
      </c>
      <c r="BS27">
        <f t="shared" si="64"/>
        <v>109</v>
      </c>
      <c r="BT27">
        <f t="shared" si="53"/>
        <v>146</v>
      </c>
      <c r="BU27">
        <f t="shared" si="54"/>
        <v>109</v>
      </c>
      <c r="BV27">
        <f t="shared" si="55"/>
        <v>182</v>
      </c>
      <c r="BW27">
        <f t="shared" si="56"/>
        <v>219</v>
      </c>
      <c r="BX27">
        <f t="shared" si="57"/>
        <v>100</v>
      </c>
    </row>
    <row r="28" spans="1:76" x14ac:dyDescent="0.25">
      <c r="H28">
        <v>15</v>
      </c>
      <c r="I28">
        <f>IF(H28&lt;steps_per_cycle, H28, "")</f>
        <v>15</v>
      </c>
      <c r="J28" s="126">
        <f>IF($I28="","---",IF(J$9&lt;$I28,1,0))</f>
        <v>0</v>
      </c>
      <c r="K28" s="126">
        <f>IF($I28="","---",IF(K$9&lt;$I28,1,0))</f>
        <v>1</v>
      </c>
      <c r="L28" s="126">
        <f>IF($I28="","---",IF(L$9&lt;$I28,1,0))</f>
        <v>1</v>
      </c>
      <c r="M28" s="126">
        <f>IF($I28="","---",IF(M$9&lt;$I28,1,0))</f>
        <v>0</v>
      </c>
      <c r="N28" s="126">
        <f>IF($I28="","---",IF(N$9&lt;$I28,1,0))</f>
        <v>1</v>
      </c>
      <c r="O28" s="126">
        <f>IF($I28="","---",IF(O$9&lt;$I28,1,0))</f>
        <v>1</v>
      </c>
      <c r="P28" s="126">
        <f>IF($I28="","---",IF(P$9&lt;$I28,1,0))</f>
        <v>0</v>
      </c>
      <c r="Q28" s="126">
        <f>IF($I28="","---",IF(Q$9&lt;$I28,1,0))</f>
        <v>1</v>
      </c>
      <c r="S28" s="126">
        <f>IF($I28="","---",IF(S$9&lt;$I28,1,0))</f>
        <v>1</v>
      </c>
      <c r="T28" s="126">
        <f>IF($I28="","---",IF(T$9&lt;$I28,1,0))</f>
        <v>0</v>
      </c>
      <c r="U28" s="126">
        <f>IF($I28="","---",IF(U$9&lt;$I28,1,0))</f>
        <v>0</v>
      </c>
      <c r="V28" s="126">
        <f>IF($I28="","---",IF(V$9&lt;$I28,1,0))</f>
        <v>1</v>
      </c>
      <c r="W28" s="126">
        <f>IF($I28="","---",IF(W$9&lt;$I28,1,0))</f>
        <v>0</v>
      </c>
      <c r="X28" s="126">
        <f>IF($I28="","---",IF(X$9&lt;$I28,1,0))</f>
        <v>0</v>
      </c>
      <c r="Y28" s="126">
        <f>IF($I28="","---",IF(Y$9&lt;$I28,1,0))</f>
        <v>1</v>
      </c>
      <c r="Z28" s="126">
        <f>IF($I28="","---",IF(Z$9&lt;$I28,1,0))</f>
        <v>0</v>
      </c>
      <c r="AB28" s="126">
        <f>IF($I28="","---",IF(AB$9&lt;$I28,1,0))</f>
        <v>0</v>
      </c>
      <c r="AC28" s="126">
        <f>IF($I28="","---",IF(AC$9&lt;$I28,1,0))</f>
        <v>1</v>
      </c>
      <c r="AD28" s="126">
        <f>IF($I28="","---",IF(AD$9&lt;$I28,1,0))</f>
        <v>1</v>
      </c>
      <c r="AE28" s="126">
        <f>IF($I28="","---",IF(AE$9&lt;$I28,1,0))</f>
        <v>0</v>
      </c>
      <c r="AF28" s="126">
        <f>IF($I28="","---",IF(AF$9&lt;$I28,1,0))</f>
        <v>1</v>
      </c>
      <c r="AG28" s="126">
        <f>IF($I28="","---",IF(AG$9&lt;$I28,1,0))</f>
        <v>1</v>
      </c>
      <c r="AH28" s="126">
        <f>IF($I28="","---",IF(AH$9&lt;$I28,1,0))</f>
        <v>0</v>
      </c>
      <c r="AI28" s="126">
        <f>IF($I28="","---",IF(AI$9&lt;$I28,1,0))</f>
        <v>1</v>
      </c>
      <c r="AK28" s="126">
        <f>IF($I28="","---",IF(AK$9&lt;$I28,1,0))</f>
        <v>1</v>
      </c>
      <c r="AL28" s="126">
        <f>IF($I28="","---",IF(AL$9&lt;$I28,1,0))</f>
        <v>0</v>
      </c>
      <c r="AM28" s="126">
        <f>IF($I28="","---",IF(AM$9&lt;$I28,1,0))</f>
        <v>1</v>
      </c>
      <c r="AN28" s="126">
        <f>IF($I28="","---",IF(AN$9&lt;$I28,1,0))</f>
        <v>1</v>
      </c>
      <c r="AO28" s="126">
        <f>IF($I28="","---",IF(AO$9&lt;$I28,1,0))</f>
        <v>0</v>
      </c>
      <c r="AP28" s="126">
        <f>IF($I28="","---",IF(AP$9&lt;$I28,1,0))</f>
        <v>1</v>
      </c>
      <c r="AQ28" s="126">
        <f>IF($I28="","---",IF(AQ$9&lt;$I28,1,0))</f>
        <v>1</v>
      </c>
      <c r="AR28" s="126">
        <f>IF($I28="","---",IF(AR$9&lt;$I28,1,0))</f>
        <v>0</v>
      </c>
      <c r="AT28" s="126">
        <f>IF($I28="","---",IF(AT$9&lt;$I28,1,0))</f>
        <v>1</v>
      </c>
      <c r="AU28" s="126">
        <f>IF($I28="","---",IF(AU$9&lt;$I28,1,0))</f>
        <v>1</v>
      </c>
      <c r="AV28" s="126">
        <f>IF($I28="","---",IF(AV$9&lt;$I28,1,0))</f>
        <v>0</v>
      </c>
      <c r="AW28" s="126">
        <f>IF($I28="","---",IF(AW$9&lt;$I28,1,0))</f>
        <v>1</v>
      </c>
      <c r="AX28" s="126">
        <f>IF($I28="","---",IF(AX$9&lt;$I28,1,0))</f>
        <v>1</v>
      </c>
      <c r="AY28" s="126">
        <f>IF($I28="","---",IF(AY$9&lt;$I28,1,0))</f>
        <v>0</v>
      </c>
      <c r="AZ28" s="126">
        <f>IF($I28="","---",IF(AZ$9&lt;$I28,1,0))</f>
        <v>1</v>
      </c>
      <c r="BA28" s="126">
        <f>IF($I28="","---",IF(BA$9&lt;$I28,1,0))</f>
        <v>1</v>
      </c>
      <c r="BC28" s="126">
        <f>IF($I28="","---",IF(BC$9&lt;$I28,1,0))</f>
        <v>0</v>
      </c>
      <c r="BD28" s="126">
        <f>IF($I28="","---",IF(BD$9&lt;$I28,1,0))</f>
        <v>1</v>
      </c>
      <c r="BE28" s="126">
        <f>IF($I28="","---",IF(BE$9&lt;$I28,1,0))</f>
        <v>1</v>
      </c>
      <c r="BF28" s="126">
        <f>IF($I28="","---",IF(BF$9&lt;$I28,1,0))</f>
        <v>0</v>
      </c>
      <c r="BG28" s="126">
        <f>IF($I28="","---",IF(BG$9&lt;$I28,1,0))</f>
        <v>0</v>
      </c>
      <c r="BH28" s="126">
        <f>IF($I28="","---",IF(BH$9&lt;$I28,1,0))</f>
        <v>1</v>
      </c>
      <c r="BI28" s="126">
        <f>IF($I28="","---",IF(BI$9&lt;$I28,1,0))</f>
        <v>0</v>
      </c>
      <c r="BJ28" s="126">
        <f>IF($I28="","---",IF(BJ$9&lt;$I28,1,0))</f>
        <v>0</v>
      </c>
      <c r="BL28" s="128" t="str">
        <f t="shared" si="58"/>
        <v>01101101</v>
      </c>
      <c r="BM28" s="128" t="str">
        <f t="shared" si="59"/>
        <v>10010010</v>
      </c>
      <c r="BN28" s="128" t="str">
        <f t="shared" si="60"/>
        <v>01101101</v>
      </c>
      <c r="BO28" s="128" t="str">
        <f t="shared" si="61"/>
        <v>10110110</v>
      </c>
      <c r="BP28" s="128" t="str">
        <f t="shared" si="62"/>
        <v>11011011</v>
      </c>
      <c r="BQ28" s="128" t="str">
        <f t="shared" si="63"/>
        <v>01100100</v>
      </c>
      <c r="BS28">
        <f t="shared" si="64"/>
        <v>109</v>
      </c>
      <c r="BT28">
        <f t="shared" si="53"/>
        <v>146</v>
      </c>
      <c r="BU28">
        <f t="shared" si="54"/>
        <v>109</v>
      </c>
      <c r="BV28">
        <f t="shared" si="55"/>
        <v>182</v>
      </c>
      <c r="BW28">
        <f t="shared" si="56"/>
        <v>219</v>
      </c>
      <c r="BX28">
        <f t="shared" si="57"/>
        <v>100</v>
      </c>
    </row>
    <row r="29" spans="1:76" x14ac:dyDescent="0.25">
      <c r="H29">
        <v>16</v>
      </c>
      <c r="I29">
        <f>IF(H29&lt;steps_per_cycle, H29, "")</f>
        <v>16</v>
      </c>
      <c r="J29" s="126">
        <f>IF($I29="","---",IF(J$9&lt;$I29,1,0))</f>
        <v>0</v>
      </c>
      <c r="K29" s="126">
        <f>IF($I29="","---",IF(K$9&lt;$I29,1,0))</f>
        <v>1</v>
      </c>
      <c r="L29" s="126">
        <f>IF($I29="","---",IF(L$9&lt;$I29,1,0))</f>
        <v>1</v>
      </c>
      <c r="M29" s="126">
        <f>IF($I29="","---",IF(M$9&lt;$I29,1,0))</f>
        <v>0</v>
      </c>
      <c r="N29" s="126">
        <f>IF($I29="","---",IF(N$9&lt;$I29,1,0))</f>
        <v>1</v>
      </c>
      <c r="O29" s="126">
        <f>IF($I29="","---",IF(O$9&lt;$I29,1,0))</f>
        <v>1</v>
      </c>
      <c r="P29" s="126">
        <f>IF($I29="","---",IF(P$9&lt;$I29,1,0))</f>
        <v>0</v>
      </c>
      <c r="Q29" s="126">
        <f>IF($I29="","---",IF(Q$9&lt;$I29,1,0))</f>
        <v>1</v>
      </c>
      <c r="S29" s="126">
        <f>IF($I29="","---",IF(S$9&lt;$I29,1,0))</f>
        <v>1</v>
      </c>
      <c r="T29" s="126">
        <f>IF($I29="","---",IF(T$9&lt;$I29,1,0))</f>
        <v>0</v>
      </c>
      <c r="U29" s="126">
        <f>IF($I29="","---",IF(U$9&lt;$I29,1,0))</f>
        <v>1</v>
      </c>
      <c r="V29" s="126">
        <f>IF($I29="","---",IF(V$9&lt;$I29,1,0))</f>
        <v>1</v>
      </c>
      <c r="W29" s="126">
        <f>IF($I29="","---",IF(W$9&lt;$I29,1,0))</f>
        <v>0</v>
      </c>
      <c r="X29" s="126">
        <f>IF($I29="","---",IF(X$9&lt;$I29,1,0))</f>
        <v>0</v>
      </c>
      <c r="Y29" s="126">
        <f>IF($I29="","---",IF(Y$9&lt;$I29,1,0))</f>
        <v>1</v>
      </c>
      <c r="Z29" s="126">
        <f>IF($I29="","---",IF(Z$9&lt;$I29,1,0))</f>
        <v>1</v>
      </c>
      <c r="AB29" s="126">
        <f>IF($I29="","---",IF(AB$9&lt;$I29,1,0))</f>
        <v>0</v>
      </c>
      <c r="AC29" s="126">
        <f>IF($I29="","---",IF(AC$9&lt;$I29,1,0))</f>
        <v>1</v>
      </c>
      <c r="AD29" s="126">
        <f>IF($I29="","---",IF(AD$9&lt;$I29,1,0))</f>
        <v>1</v>
      </c>
      <c r="AE29" s="126">
        <f>IF($I29="","---",IF(AE$9&lt;$I29,1,0))</f>
        <v>0</v>
      </c>
      <c r="AF29" s="126">
        <f>IF($I29="","---",IF(AF$9&lt;$I29,1,0))</f>
        <v>1</v>
      </c>
      <c r="AG29" s="126">
        <f>IF($I29="","---",IF(AG$9&lt;$I29,1,0))</f>
        <v>1</v>
      </c>
      <c r="AH29" s="126">
        <f>IF($I29="","---",IF(AH$9&lt;$I29,1,0))</f>
        <v>0</v>
      </c>
      <c r="AI29" s="126">
        <f>IF($I29="","---",IF(AI$9&lt;$I29,1,0))</f>
        <v>1</v>
      </c>
      <c r="AK29" s="126">
        <f>IF($I29="","---",IF(AK$9&lt;$I29,1,0))</f>
        <v>1</v>
      </c>
      <c r="AL29" s="126">
        <f>IF($I29="","---",IF(AL$9&lt;$I29,1,0))</f>
        <v>0</v>
      </c>
      <c r="AM29" s="126">
        <f>IF($I29="","---",IF(AM$9&lt;$I29,1,0))</f>
        <v>1</v>
      </c>
      <c r="AN29" s="126">
        <f>IF($I29="","---",IF(AN$9&lt;$I29,1,0))</f>
        <v>1</v>
      </c>
      <c r="AO29" s="126">
        <f>IF($I29="","---",IF(AO$9&lt;$I29,1,0))</f>
        <v>0</v>
      </c>
      <c r="AP29" s="126">
        <f>IF($I29="","---",IF(AP$9&lt;$I29,1,0))</f>
        <v>1</v>
      </c>
      <c r="AQ29" s="126">
        <f>IF($I29="","---",IF(AQ$9&lt;$I29,1,0))</f>
        <v>1</v>
      </c>
      <c r="AR29" s="126">
        <f>IF($I29="","---",IF(AR$9&lt;$I29,1,0))</f>
        <v>0</v>
      </c>
      <c r="AT29" s="126">
        <f>IF($I29="","---",IF(AT$9&lt;$I29,1,0))</f>
        <v>1</v>
      </c>
      <c r="AU29" s="126">
        <f>IF($I29="","---",IF(AU$9&lt;$I29,1,0))</f>
        <v>1</v>
      </c>
      <c r="AV29" s="126">
        <f>IF($I29="","---",IF(AV$9&lt;$I29,1,0))</f>
        <v>0</v>
      </c>
      <c r="AW29" s="126">
        <f>IF($I29="","---",IF(AW$9&lt;$I29,1,0))</f>
        <v>1</v>
      </c>
      <c r="AX29" s="126">
        <f>IF($I29="","---",IF(AX$9&lt;$I29,1,0))</f>
        <v>1</v>
      </c>
      <c r="AY29" s="126">
        <f>IF($I29="","---",IF(AY$9&lt;$I29,1,0))</f>
        <v>0</v>
      </c>
      <c r="AZ29" s="126">
        <f>IF($I29="","---",IF(AZ$9&lt;$I29,1,0))</f>
        <v>1</v>
      </c>
      <c r="BA29" s="126">
        <f>IF($I29="","---",IF(BA$9&lt;$I29,1,0))</f>
        <v>1</v>
      </c>
      <c r="BC29" s="126">
        <f>IF($I29="","---",IF(BC$9&lt;$I29,1,0))</f>
        <v>0</v>
      </c>
      <c r="BD29" s="126">
        <f>IF($I29="","---",IF(BD$9&lt;$I29,1,0))</f>
        <v>1</v>
      </c>
      <c r="BE29" s="126">
        <f>IF($I29="","---",IF(BE$9&lt;$I29,1,0))</f>
        <v>1</v>
      </c>
      <c r="BF29" s="126">
        <f>IF($I29="","---",IF(BF$9&lt;$I29,1,0))</f>
        <v>0</v>
      </c>
      <c r="BG29" s="126">
        <f>IF($I29="","---",IF(BG$9&lt;$I29,1,0))</f>
        <v>1</v>
      </c>
      <c r="BH29" s="126">
        <f>IF($I29="","---",IF(BH$9&lt;$I29,1,0))</f>
        <v>1</v>
      </c>
      <c r="BI29" s="126">
        <f>IF($I29="","---",IF(BI$9&lt;$I29,1,0))</f>
        <v>0</v>
      </c>
      <c r="BJ29" s="126">
        <f>IF($I29="","---",IF(BJ$9&lt;$I29,1,0))</f>
        <v>0</v>
      </c>
      <c r="BL29" s="128" t="str">
        <f t="shared" si="58"/>
        <v>01101101</v>
      </c>
      <c r="BM29" s="128" t="str">
        <f t="shared" si="59"/>
        <v>10110011</v>
      </c>
      <c r="BN29" s="128" t="str">
        <f t="shared" si="60"/>
        <v>01101101</v>
      </c>
      <c r="BO29" s="128" t="str">
        <f t="shared" si="61"/>
        <v>10110110</v>
      </c>
      <c r="BP29" s="128" t="str">
        <f t="shared" si="62"/>
        <v>11011011</v>
      </c>
      <c r="BQ29" s="128" t="str">
        <f t="shared" si="63"/>
        <v>01101100</v>
      </c>
      <c r="BS29">
        <f t="shared" si="64"/>
        <v>109</v>
      </c>
      <c r="BT29">
        <f t="shared" si="53"/>
        <v>179</v>
      </c>
      <c r="BU29">
        <f t="shared" si="54"/>
        <v>109</v>
      </c>
      <c r="BV29">
        <f t="shared" si="55"/>
        <v>182</v>
      </c>
      <c r="BW29">
        <f t="shared" si="56"/>
        <v>219</v>
      </c>
      <c r="BX29">
        <f t="shared" si="57"/>
        <v>108</v>
      </c>
    </row>
    <row r="30" spans="1:76" x14ac:dyDescent="0.25">
      <c r="H30">
        <v>17</v>
      </c>
      <c r="I30">
        <f>IF(H30&lt;steps_per_cycle, H30, "")</f>
        <v>17</v>
      </c>
      <c r="J30" s="126">
        <f>IF($I30="","---",IF(J$9&lt;$I30,1,0))</f>
        <v>1</v>
      </c>
      <c r="K30" s="126">
        <f>IF($I30="","---",IF(K$9&lt;$I30,1,0))</f>
        <v>1</v>
      </c>
      <c r="L30" s="126">
        <f>IF($I30="","---",IF(L$9&lt;$I30,1,0))</f>
        <v>1</v>
      </c>
      <c r="M30" s="126">
        <f>IF($I30="","---",IF(M$9&lt;$I30,1,0))</f>
        <v>1</v>
      </c>
      <c r="N30" s="126">
        <f>IF($I30="","---",IF(N$9&lt;$I30,1,0))</f>
        <v>1</v>
      </c>
      <c r="O30" s="126">
        <f>IF($I30="","---",IF(O$9&lt;$I30,1,0))</f>
        <v>1</v>
      </c>
      <c r="P30" s="126">
        <f>IF($I30="","---",IF(P$9&lt;$I30,1,0))</f>
        <v>0</v>
      </c>
      <c r="Q30" s="126">
        <f>IF($I30="","---",IF(Q$9&lt;$I30,1,0))</f>
        <v>1</v>
      </c>
      <c r="S30" s="126">
        <f>IF($I30="","---",IF(S$9&lt;$I30,1,0))</f>
        <v>1</v>
      </c>
      <c r="T30" s="126">
        <f>IF($I30="","---",IF(T$9&lt;$I30,1,0))</f>
        <v>0</v>
      </c>
      <c r="U30" s="126">
        <f>IF($I30="","---",IF(U$9&lt;$I30,1,0))</f>
        <v>1</v>
      </c>
      <c r="V30" s="126">
        <f>IF($I30="","---",IF(V$9&lt;$I30,1,0))</f>
        <v>1</v>
      </c>
      <c r="W30" s="126">
        <f>IF($I30="","---",IF(W$9&lt;$I30,1,0))</f>
        <v>0</v>
      </c>
      <c r="X30" s="126">
        <f>IF($I30="","---",IF(X$9&lt;$I30,1,0))</f>
        <v>0</v>
      </c>
      <c r="Y30" s="126">
        <f>IF($I30="","---",IF(Y$9&lt;$I30,1,0))</f>
        <v>1</v>
      </c>
      <c r="Z30" s="126">
        <f>IF($I30="","---",IF(Z$9&lt;$I30,1,0))</f>
        <v>1</v>
      </c>
      <c r="AB30" s="126">
        <f>IF($I30="","---",IF(AB$9&lt;$I30,1,0))</f>
        <v>0</v>
      </c>
      <c r="AC30" s="126">
        <f>IF($I30="","---",IF(AC$9&lt;$I30,1,0))</f>
        <v>1</v>
      </c>
      <c r="AD30" s="126">
        <f>IF($I30="","---",IF(AD$9&lt;$I30,1,0))</f>
        <v>1</v>
      </c>
      <c r="AE30" s="126">
        <f>IF($I30="","---",IF(AE$9&lt;$I30,1,0))</f>
        <v>0</v>
      </c>
      <c r="AF30" s="126">
        <f>IF($I30="","---",IF(AF$9&lt;$I30,1,0))</f>
        <v>1</v>
      </c>
      <c r="AG30" s="126">
        <f>IF($I30="","---",IF(AG$9&lt;$I30,1,0))</f>
        <v>1</v>
      </c>
      <c r="AH30" s="126">
        <f>IF($I30="","---",IF(AH$9&lt;$I30,1,0))</f>
        <v>0</v>
      </c>
      <c r="AI30" s="126">
        <f>IF($I30="","---",IF(AI$9&lt;$I30,1,0))</f>
        <v>1</v>
      </c>
      <c r="AK30" s="126">
        <f>IF($I30="","---",IF(AK$9&lt;$I30,1,0))</f>
        <v>1</v>
      </c>
      <c r="AL30" s="126">
        <f>IF($I30="","---",IF(AL$9&lt;$I30,1,0))</f>
        <v>0</v>
      </c>
      <c r="AM30" s="126">
        <f>IF($I30="","---",IF(AM$9&lt;$I30,1,0))</f>
        <v>1</v>
      </c>
      <c r="AN30" s="126">
        <f>IF($I30="","---",IF(AN$9&lt;$I30,1,0))</f>
        <v>1</v>
      </c>
      <c r="AO30" s="126">
        <f>IF($I30="","---",IF(AO$9&lt;$I30,1,0))</f>
        <v>0</v>
      </c>
      <c r="AP30" s="126">
        <f>IF($I30="","---",IF(AP$9&lt;$I30,1,0))</f>
        <v>1</v>
      </c>
      <c r="AQ30" s="126">
        <f>IF($I30="","---",IF(AQ$9&lt;$I30,1,0))</f>
        <v>1</v>
      </c>
      <c r="AR30" s="126">
        <f>IF($I30="","---",IF(AR$9&lt;$I30,1,0))</f>
        <v>0</v>
      </c>
      <c r="AT30" s="126">
        <f>IF($I30="","---",IF(AT$9&lt;$I30,1,0))</f>
        <v>1</v>
      </c>
      <c r="AU30" s="126">
        <f>IF($I30="","---",IF(AU$9&lt;$I30,1,0))</f>
        <v>1</v>
      </c>
      <c r="AV30" s="126">
        <f>IF($I30="","---",IF(AV$9&lt;$I30,1,0))</f>
        <v>0</v>
      </c>
      <c r="AW30" s="126">
        <f>IF($I30="","---",IF(AW$9&lt;$I30,1,0))</f>
        <v>1</v>
      </c>
      <c r="AX30" s="126">
        <f>IF($I30="","---",IF(AX$9&lt;$I30,1,0))</f>
        <v>1</v>
      </c>
      <c r="AY30" s="126">
        <f>IF($I30="","---",IF(AY$9&lt;$I30,1,0))</f>
        <v>0</v>
      </c>
      <c r="AZ30" s="126">
        <f>IF($I30="","---",IF(AZ$9&lt;$I30,1,0))</f>
        <v>1</v>
      </c>
      <c r="BA30" s="126">
        <f>IF($I30="","---",IF(BA$9&lt;$I30,1,0))</f>
        <v>1</v>
      </c>
      <c r="BC30" s="126">
        <f>IF($I30="","---",IF(BC$9&lt;$I30,1,0))</f>
        <v>0</v>
      </c>
      <c r="BD30" s="126">
        <f>IF($I30="","---",IF(BD$9&lt;$I30,1,0))</f>
        <v>1</v>
      </c>
      <c r="BE30" s="126">
        <f>IF($I30="","---",IF(BE$9&lt;$I30,1,0))</f>
        <v>1</v>
      </c>
      <c r="BF30" s="126">
        <f>IF($I30="","---",IF(BF$9&lt;$I30,1,0))</f>
        <v>0</v>
      </c>
      <c r="BG30" s="126">
        <f>IF($I30="","---",IF(BG$9&lt;$I30,1,0))</f>
        <v>1</v>
      </c>
      <c r="BH30" s="126">
        <f>IF($I30="","---",IF(BH$9&lt;$I30,1,0))</f>
        <v>1</v>
      </c>
      <c r="BI30" s="126">
        <f>IF($I30="","---",IF(BI$9&lt;$I30,1,0))</f>
        <v>0</v>
      </c>
      <c r="BJ30" s="126">
        <f>IF($I30="","---",IF(BJ$9&lt;$I30,1,0))</f>
        <v>0</v>
      </c>
      <c r="BL30" s="128" t="str">
        <f t="shared" si="58"/>
        <v>11111101</v>
      </c>
      <c r="BM30" s="128" t="str">
        <f t="shared" si="59"/>
        <v>10110011</v>
      </c>
      <c r="BN30" s="128" t="str">
        <f t="shared" si="60"/>
        <v>01101101</v>
      </c>
      <c r="BO30" s="128" t="str">
        <f t="shared" si="61"/>
        <v>10110110</v>
      </c>
      <c r="BP30" s="128" t="str">
        <f t="shared" si="62"/>
        <v>11011011</v>
      </c>
      <c r="BQ30" s="128" t="str">
        <f t="shared" si="63"/>
        <v>01101100</v>
      </c>
      <c r="BS30">
        <f t="shared" si="64"/>
        <v>253</v>
      </c>
      <c r="BT30">
        <f t="shared" si="53"/>
        <v>179</v>
      </c>
      <c r="BU30">
        <f t="shared" si="54"/>
        <v>109</v>
      </c>
      <c r="BV30">
        <f t="shared" si="55"/>
        <v>182</v>
      </c>
      <c r="BW30">
        <f t="shared" si="56"/>
        <v>219</v>
      </c>
      <c r="BX30">
        <f t="shared" si="57"/>
        <v>108</v>
      </c>
    </row>
    <row r="31" spans="1:76" x14ac:dyDescent="0.25">
      <c r="H31">
        <v>18</v>
      </c>
      <c r="I31">
        <f>IF(H31&lt;steps_per_cycle, H31, "")</f>
        <v>18</v>
      </c>
      <c r="J31" s="126">
        <f>IF($I31="","---",IF(J$9&lt;$I31,1,0))</f>
        <v>1</v>
      </c>
      <c r="K31" s="126">
        <f>IF($I31="","---",IF(K$9&lt;$I31,1,0))</f>
        <v>1</v>
      </c>
      <c r="L31" s="126">
        <f>IF($I31="","---",IF(L$9&lt;$I31,1,0))</f>
        <v>1</v>
      </c>
      <c r="M31" s="126">
        <f>IF($I31="","---",IF(M$9&lt;$I31,1,0))</f>
        <v>1</v>
      </c>
      <c r="N31" s="126">
        <f>IF($I31="","---",IF(N$9&lt;$I31,1,0))</f>
        <v>1</v>
      </c>
      <c r="O31" s="126">
        <f>IF($I31="","---",IF(O$9&lt;$I31,1,0))</f>
        <v>1</v>
      </c>
      <c r="P31" s="126">
        <f>IF($I31="","---",IF(P$9&lt;$I31,1,0))</f>
        <v>1</v>
      </c>
      <c r="Q31" s="126">
        <f>IF($I31="","---",IF(Q$9&lt;$I31,1,0))</f>
        <v>1</v>
      </c>
      <c r="S31" s="126">
        <f>IF($I31="","---",IF(S$9&lt;$I31,1,0))</f>
        <v>1</v>
      </c>
      <c r="T31" s="126">
        <f>IF($I31="","---",IF(T$9&lt;$I31,1,0))</f>
        <v>1</v>
      </c>
      <c r="U31" s="126">
        <f>IF($I31="","---",IF(U$9&lt;$I31,1,0))</f>
        <v>1</v>
      </c>
      <c r="V31" s="126">
        <f>IF($I31="","---",IF(V$9&lt;$I31,1,0))</f>
        <v>1</v>
      </c>
      <c r="W31" s="126">
        <f>IF($I31="","---",IF(W$9&lt;$I31,1,0))</f>
        <v>1</v>
      </c>
      <c r="X31" s="126">
        <f>IF($I31="","---",IF(X$9&lt;$I31,1,0))</f>
        <v>1</v>
      </c>
      <c r="Y31" s="126">
        <f>IF($I31="","---",IF(Y$9&lt;$I31,1,0))</f>
        <v>1</v>
      </c>
      <c r="Z31" s="126">
        <f>IF($I31="","---",IF(Z$9&lt;$I31,1,0))</f>
        <v>1</v>
      </c>
      <c r="AB31" s="126">
        <f>IF($I31="","---",IF(AB$9&lt;$I31,1,0))</f>
        <v>1</v>
      </c>
      <c r="AC31" s="126">
        <f>IF($I31="","---",IF(AC$9&lt;$I31,1,0))</f>
        <v>1</v>
      </c>
      <c r="AD31" s="126">
        <f>IF($I31="","---",IF(AD$9&lt;$I31,1,0))</f>
        <v>1</v>
      </c>
      <c r="AE31" s="126">
        <f>IF($I31="","---",IF(AE$9&lt;$I31,1,0))</f>
        <v>0</v>
      </c>
      <c r="AF31" s="126">
        <f>IF($I31="","---",IF(AF$9&lt;$I31,1,0))</f>
        <v>1</v>
      </c>
      <c r="AG31" s="126">
        <f>IF($I31="","---",IF(AG$9&lt;$I31,1,0))</f>
        <v>1</v>
      </c>
      <c r="AH31" s="126">
        <f>IF($I31="","---",IF(AH$9&lt;$I31,1,0))</f>
        <v>0</v>
      </c>
      <c r="AI31" s="126">
        <f>IF($I31="","---",IF(AI$9&lt;$I31,1,0))</f>
        <v>1</v>
      </c>
      <c r="AK31" s="126">
        <f>IF($I31="","---",IF(AK$9&lt;$I31,1,0))</f>
        <v>1</v>
      </c>
      <c r="AL31" s="126">
        <f>IF($I31="","---",IF(AL$9&lt;$I31,1,0))</f>
        <v>0</v>
      </c>
      <c r="AM31" s="126">
        <f>IF($I31="","---",IF(AM$9&lt;$I31,1,0))</f>
        <v>1</v>
      </c>
      <c r="AN31" s="126">
        <f>IF($I31="","---",IF(AN$9&lt;$I31,1,0))</f>
        <v>1</v>
      </c>
      <c r="AO31" s="126">
        <f>IF($I31="","---",IF(AO$9&lt;$I31,1,0))</f>
        <v>0</v>
      </c>
      <c r="AP31" s="126">
        <f>IF($I31="","---",IF(AP$9&lt;$I31,1,0))</f>
        <v>1</v>
      </c>
      <c r="AQ31" s="126">
        <f>IF($I31="","---",IF(AQ$9&lt;$I31,1,0))</f>
        <v>1</v>
      </c>
      <c r="AR31" s="126">
        <f>IF($I31="","---",IF(AR$9&lt;$I31,1,0))</f>
        <v>0</v>
      </c>
      <c r="AT31" s="126">
        <f>IF($I31="","---",IF(AT$9&lt;$I31,1,0))</f>
        <v>1</v>
      </c>
      <c r="AU31" s="126">
        <f>IF($I31="","---",IF(AU$9&lt;$I31,1,0))</f>
        <v>1</v>
      </c>
      <c r="AV31" s="126">
        <f>IF($I31="","---",IF(AV$9&lt;$I31,1,0))</f>
        <v>0</v>
      </c>
      <c r="AW31" s="126">
        <f>IF($I31="","---",IF(AW$9&lt;$I31,1,0))</f>
        <v>1</v>
      </c>
      <c r="AX31" s="126">
        <f>IF($I31="","---",IF(AX$9&lt;$I31,1,0))</f>
        <v>1</v>
      </c>
      <c r="AY31" s="126">
        <f>IF($I31="","---",IF(AY$9&lt;$I31,1,0))</f>
        <v>0</v>
      </c>
      <c r="AZ31" s="126">
        <f>IF($I31="","---",IF(AZ$9&lt;$I31,1,0))</f>
        <v>1</v>
      </c>
      <c r="BA31" s="126">
        <f>IF($I31="","---",IF(BA$9&lt;$I31,1,0))</f>
        <v>1</v>
      </c>
      <c r="BC31" s="126">
        <f>IF($I31="","---",IF(BC$9&lt;$I31,1,0))</f>
        <v>0</v>
      </c>
      <c r="BD31" s="126">
        <f>IF($I31="","---",IF(BD$9&lt;$I31,1,0))</f>
        <v>1</v>
      </c>
      <c r="BE31" s="126">
        <f>IF($I31="","---",IF(BE$9&lt;$I31,1,0))</f>
        <v>1</v>
      </c>
      <c r="BF31" s="126">
        <f>IF($I31="","---",IF(BF$9&lt;$I31,1,0))</f>
        <v>0</v>
      </c>
      <c r="BG31" s="126">
        <f>IF($I31="","---",IF(BG$9&lt;$I31,1,0))</f>
        <v>1</v>
      </c>
      <c r="BH31" s="126">
        <f>IF($I31="","---",IF(BH$9&lt;$I31,1,0))</f>
        <v>1</v>
      </c>
      <c r="BI31" s="126">
        <f>IF($I31="","---",IF(BI$9&lt;$I31,1,0))</f>
        <v>0</v>
      </c>
      <c r="BJ31" s="126">
        <f>IF($I31="","---",IF(BJ$9&lt;$I31,1,0))</f>
        <v>0</v>
      </c>
      <c r="BL31" s="128" t="str">
        <f t="shared" si="58"/>
        <v>11111111</v>
      </c>
      <c r="BM31" s="128" t="str">
        <f t="shared" si="59"/>
        <v>11111111</v>
      </c>
      <c r="BN31" s="128" t="str">
        <f t="shared" si="60"/>
        <v>11101101</v>
      </c>
      <c r="BO31" s="128" t="str">
        <f t="shared" si="61"/>
        <v>10110110</v>
      </c>
      <c r="BP31" s="128" t="str">
        <f t="shared" si="62"/>
        <v>11011011</v>
      </c>
      <c r="BQ31" s="128" t="str">
        <f t="shared" si="63"/>
        <v>01101100</v>
      </c>
      <c r="BS31">
        <f t="shared" si="64"/>
        <v>255</v>
      </c>
      <c r="BT31">
        <f t="shared" si="53"/>
        <v>255</v>
      </c>
      <c r="BU31">
        <f t="shared" si="54"/>
        <v>237</v>
      </c>
      <c r="BV31">
        <f t="shared" si="55"/>
        <v>182</v>
      </c>
      <c r="BW31">
        <f t="shared" si="56"/>
        <v>219</v>
      </c>
      <c r="BX31">
        <f t="shared" si="57"/>
        <v>108</v>
      </c>
    </row>
    <row r="32" spans="1:76" x14ac:dyDescent="0.25">
      <c r="H32">
        <v>19</v>
      </c>
      <c r="I32">
        <f>IF(H32&lt;steps_per_cycle, H32, "")</f>
        <v>19</v>
      </c>
      <c r="J32" s="126">
        <f>IF($I32="","---",IF(J$9&lt;$I32,1,0))</f>
        <v>1</v>
      </c>
      <c r="K32" s="126">
        <f>IF($I32="","---",IF(K$9&lt;$I32,1,0))</f>
        <v>1</v>
      </c>
      <c r="L32" s="126">
        <f>IF($I32="","---",IF(L$9&lt;$I32,1,0))</f>
        <v>1</v>
      </c>
      <c r="M32" s="126">
        <f>IF($I32="","---",IF(M$9&lt;$I32,1,0))</f>
        <v>1</v>
      </c>
      <c r="N32" s="126">
        <f>IF($I32="","---",IF(N$9&lt;$I32,1,0))</f>
        <v>1</v>
      </c>
      <c r="O32" s="126">
        <f>IF($I32="","---",IF(O$9&lt;$I32,1,0))</f>
        <v>1</v>
      </c>
      <c r="P32" s="126">
        <f>IF($I32="","---",IF(P$9&lt;$I32,1,0))</f>
        <v>1</v>
      </c>
      <c r="Q32" s="126">
        <f>IF($I32="","---",IF(Q$9&lt;$I32,1,0))</f>
        <v>1</v>
      </c>
      <c r="S32" s="126">
        <f>IF($I32="","---",IF(S$9&lt;$I32,1,0))</f>
        <v>1</v>
      </c>
      <c r="T32" s="126">
        <f>IF($I32="","---",IF(T$9&lt;$I32,1,0))</f>
        <v>1</v>
      </c>
      <c r="U32" s="126">
        <f>IF($I32="","---",IF(U$9&lt;$I32,1,0))</f>
        <v>1</v>
      </c>
      <c r="V32" s="126">
        <f>IF($I32="","---",IF(V$9&lt;$I32,1,0))</f>
        <v>1</v>
      </c>
      <c r="W32" s="126">
        <f>IF($I32="","---",IF(W$9&lt;$I32,1,0))</f>
        <v>1</v>
      </c>
      <c r="X32" s="126">
        <f>IF($I32="","---",IF(X$9&lt;$I32,1,0))</f>
        <v>1</v>
      </c>
      <c r="Y32" s="126">
        <f>IF($I32="","---",IF(Y$9&lt;$I32,1,0))</f>
        <v>1</v>
      </c>
      <c r="Z32" s="126">
        <f>IF($I32="","---",IF(Z$9&lt;$I32,1,0))</f>
        <v>1</v>
      </c>
      <c r="AB32" s="126">
        <f>IF($I32="","---",IF(AB$9&lt;$I32,1,0))</f>
        <v>1</v>
      </c>
      <c r="AC32" s="126">
        <f>IF($I32="","---",IF(AC$9&lt;$I32,1,0))</f>
        <v>1</v>
      </c>
      <c r="AD32" s="126">
        <f>IF($I32="","---",IF(AD$9&lt;$I32,1,0))</f>
        <v>1</v>
      </c>
      <c r="AE32" s="126">
        <f>IF($I32="","---",IF(AE$9&lt;$I32,1,0))</f>
        <v>1</v>
      </c>
      <c r="AF32" s="126">
        <f>IF($I32="","---",IF(AF$9&lt;$I32,1,0))</f>
        <v>1</v>
      </c>
      <c r="AG32" s="126">
        <f>IF($I32="","---",IF(AG$9&lt;$I32,1,0))</f>
        <v>1</v>
      </c>
      <c r="AH32" s="126">
        <f>IF($I32="","---",IF(AH$9&lt;$I32,1,0))</f>
        <v>1</v>
      </c>
      <c r="AI32" s="126">
        <f>IF($I32="","---",IF(AI$9&lt;$I32,1,0))</f>
        <v>1</v>
      </c>
      <c r="AK32" s="126">
        <f>IF($I32="","---",IF(AK$9&lt;$I32,1,0))</f>
        <v>1</v>
      </c>
      <c r="AL32" s="126">
        <f>IF($I32="","---",IF(AL$9&lt;$I32,1,0))</f>
        <v>1</v>
      </c>
      <c r="AM32" s="126">
        <f>IF($I32="","---",IF(AM$9&lt;$I32,1,0))</f>
        <v>1</v>
      </c>
      <c r="AN32" s="126">
        <f>IF($I32="","---",IF(AN$9&lt;$I32,1,0))</f>
        <v>1</v>
      </c>
      <c r="AO32" s="126">
        <f>IF($I32="","---",IF(AO$9&lt;$I32,1,0))</f>
        <v>0</v>
      </c>
      <c r="AP32" s="126">
        <f>IF($I32="","---",IF(AP$9&lt;$I32,1,0))</f>
        <v>1</v>
      </c>
      <c r="AQ32" s="126">
        <f>IF($I32="","---",IF(AQ$9&lt;$I32,1,0))</f>
        <v>1</v>
      </c>
      <c r="AR32" s="126">
        <f>IF($I32="","---",IF(AR$9&lt;$I32,1,0))</f>
        <v>0</v>
      </c>
      <c r="AT32" s="126">
        <f>IF($I32="","---",IF(AT$9&lt;$I32,1,0))</f>
        <v>1</v>
      </c>
      <c r="AU32" s="126">
        <f>IF($I32="","---",IF(AU$9&lt;$I32,1,0))</f>
        <v>1</v>
      </c>
      <c r="AV32" s="126">
        <f>IF($I32="","---",IF(AV$9&lt;$I32,1,0))</f>
        <v>0</v>
      </c>
      <c r="AW32" s="126">
        <f>IF($I32="","---",IF(AW$9&lt;$I32,1,0))</f>
        <v>1</v>
      </c>
      <c r="AX32" s="126">
        <f>IF($I32="","---",IF(AX$9&lt;$I32,1,0))</f>
        <v>1</v>
      </c>
      <c r="AY32" s="126">
        <f>IF($I32="","---",IF(AY$9&lt;$I32,1,0))</f>
        <v>0</v>
      </c>
      <c r="AZ32" s="126">
        <f>IF($I32="","---",IF(AZ$9&lt;$I32,1,0))</f>
        <v>1</v>
      </c>
      <c r="BA32" s="126">
        <f>IF($I32="","---",IF(BA$9&lt;$I32,1,0))</f>
        <v>1</v>
      </c>
      <c r="BC32" s="126">
        <f>IF($I32="","---",IF(BC$9&lt;$I32,1,0))</f>
        <v>0</v>
      </c>
      <c r="BD32" s="126">
        <f>IF($I32="","---",IF(BD$9&lt;$I32,1,0))</f>
        <v>1</v>
      </c>
      <c r="BE32" s="126">
        <f>IF($I32="","---",IF(BE$9&lt;$I32,1,0))</f>
        <v>1</v>
      </c>
      <c r="BF32" s="126">
        <f>IF($I32="","---",IF(BF$9&lt;$I32,1,0))</f>
        <v>0</v>
      </c>
      <c r="BG32" s="126">
        <f>IF($I32="","---",IF(BG$9&lt;$I32,1,0))</f>
        <v>1</v>
      </c>
      <c r="BH32" s="126">
        <f>IF($I32="","---",IF(BH$9&lt;$I32,1,0))</f>
        <v>1</v>
      </c>
      <c r="BI32" s="126">
        <f>IF($I32="","---",IF(BI$9&lt;$I32,1,0))</f>
        <v>0</v>
      </c>
      <c r="BJ32" s="126">
        <f>IF($I32="","---",IF(BJ$9&lt;$I32,1,0))</f>
        <v>1</v>
      </c>
      <c r="BL32" s="128" t="str">
        <f t="shared" si="58"/>
        <v>11111111</v>
      </c>
      <c r="BM32" s="128" t="str">
        <f t="shared" si="59"/>
        <v>11111111</v>
      </c>
      <c r="BN32" s="128" t="str">
        <f t="shared" si="60"/>
        <v>11111111</v>
      </c>
      <c r="BO32" s="128" t="str">
        <f t="shared" si="61"/>
        <v>11110110</v>
      </c>
      <c r="BP32" s="128" t="str">
        <f t="shared" si="62"/>
        <v>11011011</v>
      </c>
      <c r="BQ32" s="128" t="str">
        <f t="shared" si="63"/>
        <v>01101101</v>
      </c>
      <c r="BS32">
        <f t="shared" si="64"/>
        <v>255</v>
      </c>
      <c r="BT32">
        <f t="shared" si="53"/>
        <v>255</v>
      </c>
      <c r="BU32">
        <f t="shared" si="54"/>
        <v>255</v>
      </c>
      <c r="BV32">
        <f t="shared" si="55"/>
        <v>246</v>
      </c>
      <c r="BW32">
        <f t="shared" si="56"/>
        <v>219</v>
      </c>
      <c r="BX32">
        <f t="shared" si="57"/>
        <v>109</v>
      </c>
    </row>
    <row r="33" spans="8:76" x14ac:dyDescent="0.25">
      <c r="H33">
        <v>20</v>
      </c>
      <c r="I33" t="str">
        <f>IF(H33&lt;steps_per_cycle, H33, "")</f>
        <v/>
      </c>
      <c r="J33" s="126" t="str">
        <f>IF($I33="","---",IF(J$9&lt;$I33,1,0))</f>
        <v>---</v>
      </c>
      <c r="K33" s="126" t="str">
        <f>IF($I33="","---",IF(K$9&lt;$I33,1,0))</f>
        <v>---</v>
      </c>
      <c r="L33" s="126" t="str">
        <f>IF($I33="","---",IF(L$9&lt;$I33,1,0))</f>
        <v>---</v>
      </c>
      <c r="M33" s="126" t="str">
        <f>IF($I33="","---",IF(M$9&lt;$I33,1,0))</f>
        <v>---</v>
      </c>
      <c r="N33" s="126" t="str">
        <f>IF($I33="","---",IF(N$9&lt;$I33,1,0))</f>
        <v>---</v>
      </c>
      <c r="O33" s="126" t="str">
        <f>IF($I33="","---",IF(O$9&lt;$I33,1,0))</f>
        <v>---</v>
      </c>
      <c r="P33" s="126" t="str">
        <f>IF($I33="","---",IF(P$9&lt;$I33,1,0))</f>
        <v>---</v>
      </c>
      <c r="Q33" s="126" t="str">
        <f>IF($I33="","---",IF(Q$9&lt;$I33,1,0))</f>
        <v>---</v>
      </c>
      <c r="S33" s="126" t="str">
        <f>IF($I33="","---",IF(S$9&lt;$I33,1,0))</f>
        <v>---</v>
      </c>
      <c r="T33" s="126" t="str">
        <f>IF($I33="","---",IF(T$9&lt;$I33,1,0))</f>
        <v>---</v>
      </c>
      <c r="U33" s="126" t="str">
        <f>IF($I33="","---",IF(U$9&lt;$I33,1,0))</f>
        <v>---</v>
      </c>
      <c r="V33" s="126" t="str">
        <f>IF($I33="","---",IF(V$9&lt;$I33,1,0))</f>
        <v>---</v>
      </c>
      <c r="W33" s="126" t="str">
        <f>IF($I33="","---",IF(W$9&lt;$I33,1,0))</f>
        <v>---</v>
      </c>
      <c r="X33" s="126" t="str">
        <f>IF($I33="","---",IF(X$9&lt;$I33,1,0))</f>
        <v>---</v>
      </c>
      <c r="Y33" s="126" t="str">
        <f>IF($I33="","---",IF(Y$9&lt;$I33,1,0))</f>
        <v>---</v>
      </c>
      <c r="Z33" s="126" t="str">
        <f>IF($I33="","---",IF(Z$9&lt;$I33,1,0))</f>
        <v>---</v>
      </c>
      <c r="AB33" s="126" t="str">
        <f>IF($I33="","---",IF(AB$9&lt;$I33,1,0))</f>
        <v>---</v>
      </c>
      <c r="AC33" s="126" t="str">
        <f>IF($I33="","---",IF(AC$9&lt;$I33,1,0))</f>
        <v>---</v>
      </c>
      <c r="AD33" s="126" t="str">
        <f>IF($I33="","---",IF(AD$9&lt;$I33,1,0))</f>
        <v>---</v>
      </c>
      <c r="AE33" s="126" t="str">
        <f>IF($I33="","---",IF(AE$9&lt;$I33,1,0))</f>
        <v>---</v>
      </c>
      <c r="AF33" s="126" t="str">
        <f>IF($I33="","---",IF(AF$9&lt;$I33,1,0))</f>
        <v>---</v>
      </c>
      <c r="AG33" s="126" t="str">
        <f>IF($I33="","---",IF(AG$9&lt;$I33,1,0))</f>
        <v>---</v>
      </c>
      <c r="AH33" s="126" t="str">
        <f>IF($I33="","---",IF(AH$9&lt;$I33,1,0))</f>
        <v>---</v>
      </c>
      <c r="AI33" s="126" t="str">
        <f>IF($I33="","---",IF(AI$9&lt;$I33,1,0))</f>
        <v>---</v>
      </c>
      <c r="AK33" s="126" t="str">
        <f>IF($I33="","---",IF(AK$9&lt;$I33,1,0))</f>
        <v>---</v>
      </c>
      <c r="AL33" s="126" t="str">
        <f>IF($I33="","---",IF(AL$9&lt;$I33,1,0))</f>
        <v>---</v>
      </c>
      <c r="AM33" s="126" t="str">
        <f>IF($I33="","---",IF(AM$9&lt;$I33,1,0))</f>
        <v>---</v>
      </c>
      <c r="AN33" s="126" t="str">
        <f>IF($I33="","---",IF(AN$9&lt;$I33,1,0))</f>
        <v>---</v>
      </c>
      <c r="AO33" s="126" t="str">
        <f>IF($I33="","---",IF(AO$9&lt;$I33,1,0))</f>
        <v>---</v>
      </c>
      <c r="AP33" s="126" t="str">
        <f>IF($I33="","---",IF(AP$9&lt;$I33,1,0))</f>
        <v>---</v>
      </c>
      <c r="AQ33" s="126" t="str">
        <f>IF($I33="","---",IF(AQ$9&lt;$I33,1,0))</f>
        <v>---</v>
      </c>
      <c r="AR33" s="126" t="str">
        <f>IF($I33="","---",IF(AR$9&lt;$I33,1,0))</f>
        <v>---</v>
      </c>
      <c r="AT33" s="126" t="str">
        <f>IF($I33="","---",IF(AT$9&lt;$I33,1,0))</f>
        <v>---</v>
      </c>
      <c r="AU33" s="126" t="str">
        <f>IF($I33="","---",IF(AU$9&lt;$I33,1,0))</f>
        <v>---</v>
      </c>
      <c r="AV33" s="126" t="str">
        <f>IF($I33="","---",IF(AV$9&lt;$I33,1,0))</f>
        <v>---</v>
      </c>
      <c r="AW33" s="126" t="str">
        <f>IF($I33="","---",IF(AW$9&lt;$I33,1,0))</f>
        <v>---</v>
      </c>
      <c r="AX33" s="126" t="str">
        <f>IF($I33="","---",IF(AX$9&lt;$I33,1,0))</f>
        <v>---</v>
      </c>
      <c r="AY33" s="126" t="str">
        <f>IF($I33="","---",IF(AY$9&lt;$I33,1,0))</f>
        <v>---</v>
      </c>
      <c r="AZ33" s="126" t="str">
        <f>IF($I33="","---",IF(AZ$9&lt;$I33,1,0))</f>
        <v>---</v>
      </c>
      <c r="BA33" s="126" t="str">
        <f>IF($I33="","---",IF(BA$9&lt;$I33,1,0))</f>
        <v>---</v>
      </c>
      <c r="BC33" s="126" t="str">
        <f>IF($I33="","---",IF(BC$9&lt;$I33,1,0))</f>
        <v>---</v>
      </c>
      <c r="BD33" s="126" t="str">
        <f>IF($I33="","---",IF(BD$9&lt;$I33,1,0))</f>
        <v>---</v>
      </c>
      <c r="BE33" s="126" t="str">
        <f>IF($I33="","---",IF(BE$9&lt;$I33,1,0))</f>
        <v>---</v>
      </c>
      <c r="BF33" s="126" t="str">
        <f>IF($I33="","---",IF(BF$9&lt;$I33,1,0))</f>
        <v>---</v>
      </c>
      <c r="BG33" s="126" t="str">
        <f>IF($I33="","---",IF(BG$9&lt;$I33,1,0))</f>
        <v>---</v>
      </c>
      <c r="BH33" s="126" t="str">
        <f>IF($I33="","---",IF(BH$9&lt;$I33,1,0))</f>
        <v>---</v>
      </c>
      <c r="BI33" s="126" t="str">
        <f>IF($I33="","---",IF(BI$9&lt;$I33,1,0))</f>
        <v>---</v>
      </c>
      <c r="BJ33" s="126" t="str">
        <f>IF($I33="","---",IF(BJ$9&lt;$I33,1,0))</f>
        <v>---</v>
      </c>
      <c r="BL33" s="128" t="str">
        <f t="shared" si="58"/>
        <v/>
      </c>
      <c r="BM33" s="128" t="str">
        <f t="shared" si="59"/>
        <v/>
      </c>
      <c r="BN33" s="128" t="str">
        <f t="shared" si="60"/>
        <v/>
      </c>
      <c r="BO33" s="128" t="str">
        <f t="shared" si="61"/>
        <v/>
      </c>
      <c r="BP33" s="128" t="str">
        <f t="shared" si="62"/>
        <v/>
      </c>
      <c r="BQ33" s="128" t="str">
        <f t="shared" si="63"/>
        <v/>
      </c>
      <c r="BS33" t="str">
        <f t="shared" si="64"/>
        <v/>
      </c>
      <c r="BT33" t="str">
        <f t="shared" si="53"/>
        <v/>
      </c>
      <c r="BU33" t="str">
        <f t="shared" si="54"/>
        <v/>
      </c>
      <c r="BV33" t="str">
        <f t="shared" si="55"/>
        <v/>
      </c>
      <c r="BW33" t="str">
        <f t="shared" si="56"/>
        <v/>
      </c>
      <c r="BX33" t="str">
        <f t="shared" si="57"/>
        <v/>
      </c>
    </row>
    <row r="34" spans="8:76" x14ac:dyDescent="0.25">
      <c r="H34">
        <v>21</v>
      </c>
      <c r="I34" t="str">
        <f>IF(H34&lt;steps_per_cycle, H34, "")</f>
        <v/>
      </c>
      <c r="J34" s="126" t="str">
        <f>IF($I34="","---",IF(J$9&lt;$I34,1,0))</f>
        <v>---</v>
      </c>
      <c r="K34" s="126" t="str">
        <f>IF($I34="","---",IF(K$9&lt;$I34,1,0))</f>
        <v>---</v>
      </c>
      <c r="L34" s="126" t="str">
        <f>IF($I34="","---",IF(L$9&lt;$I34,1,0))</f>
        <v>---</v>
      </c>
      <c r="M34" s="126" t="str">
        <f>IF($I34="","---",IF(M$9&lt;$I34,1,0))</f>
        <v>---</v>
      </c>
      <c r="N34" s="126" t="str">
        <f>IF($I34="","---",IF(N$9&lt;$I34,1,0))</f>
        <v>---</v>
      </c>
      <c r="O34" s="126" t="str">
        <f>IF($I34="","---",IF(O$9&lt;$I34,1,0))</f>
        <v>---</v>
      </c>
      <c r="P34" s="126" t="str">
        <f>IF($I34="","---",IF(P$9&lt;$I34,1,0))</f>
        <v>---</v>
      </c>
      <c r="Q34" s="126" t="str">
        <f>IF($I34="","---",IF(Q$9&lt;$I34,1,0))</f>
        <v>---</v>
      </c>
      <c r="S34" s="126" t="str">
        <f>IF($I34="","---",IF(S$9&lt;$I34,1,0))</f>
        <v>---</v>
      </c>
      <c r="T34" s="126" t="str">
        <f>IF($I34="","---",IF(T$9&lt;$I34,1,0))</f>
        <v>---</v>
      </c>
      <c r="U34" s="126" t="str">
        <f>IF($I34="","---",IF(U$9&lt;$I34,1,0))</f>
        <v>---</v>
      </c>
      <c r="V34" s="126" t="str">
        <f>IF($I34="","---",IF(V$9&lt;$I34,1,0))</f>
        <v>---</v>
      </c>
      <c r="W34" s="126" t="str">
        <f>IF($I34="","---",IF(W$9&lt;$I34,1,0))</f>
        <v>---</v>
      </c>
      <c r="X34" s="126" t="str">
        <f>IF($I34="","---",IF(X$9&lt;$I34,1,0))</f>
        <v>---</v>
      </c>
      <c r="Y34" s="126" t="str">
        <f>IF($I34="","---",IF(Y$9&lt;$I34,1,0))</f>
        <v>---</v>
      </c>
      <c r="Z34" s="126" t="str">
        <f>IF($I34="","---",IF(Z$9&lt;$I34,1,0))</f>
        <v>---</v>
      </c>
      <c r="AB34" s="126" t="str">
        <f>IF($I34="","---",IF(AB$9&lt;$I34,1,0))</f>
        <v>---</v>
      </c>
      <c r="AC34" s="126" t="str">
        <f>IF($I34="","---",IF(AC$9&lt;$I34,1,0))</f>
        <v>---</v>
      </c>
      <c r="AD34" s="126" t="str">
        <f>IF($I34="","---",IF(AD$9&lt;$I34,1,0))</f>
        <v>---</v>
      </c>
      <c r="AE34" s="126" t="str">
        <f>IF($I34="","---",IF(AE$9&lt;$I34,1,0))</f>
        <v>---</v>
      </c>
      <c r="AF34" s="126" t="str">
        <f>IF($I34="","---",IF(AF$9&lt;$I34,1,0))</f>
        <v>---</v>
      </c>
      <c r="AG34" s="126" t="str">
        <f>IF($I34="","---",IF(AG$9&lt;$I34,1,0))</f>
        <v>---</v>
      </c>
      <c r="AH34" s="126" t="str">
        <f>IF($I34="","---",IF(AH$9&lt;$I34,1,0))</f>
        <v>---</v>
      </c>
      <c r="AI34" s="126" t="str">
        <f>IF($I34="","---",IF(AI$9&lt;$I34,1,0))</f>
        <v>---</v>
      </c>
      <c r="AK34" s="126" t="str">
        <f>IF($I34="","---",IF(AK$9&lt;$I34,1,0))</f>
        <v>---</v>
      </c>
      <c r="AL34" s="126" t="str">
        <f>IF($I34="","---",IF(AL$9&lt;$I34,1,0))</f>
        <v>---</v>
      </c>
      <c r="AM34" s="126" t="str">
        <f>IF($I34="","---",IF(AM$9&lt;$I34,1,0))</f>
        <v>---</v>
      </c>
      <c r="AN34" s="126" t="str">
        <f>IF($I34="","---",IF(AN$9&lt;$I34,1,0))</f>
        <v>---</v>
      </c>
      <c r="AO34" s="126" t="str">
        <f>IF($I34="","---",IF(AO$9&lt;$I34,1,0))</f>
        <v>---</v>
      </c>
      <c r="AP34" s="126" t="str">
        <f>IF($I34="","---",IF(AP$9&lt;$I34,1,0))</f>
        <v>---</v>
      </c>
      <c r="AQ34" s="126" t="str">
        <f>IF($I34="","---",IF(AQ$9&lt;$I34,1,0))</f>
        <v>---</v>
      </c>
      <c r="AR34" s="126" t="str">
        <f>IF($I34="","---",IF(AR$9&lt;$I34,1,0))</f>
        <v>---</v>
      </c>
      <c r="AT34" s="126" t="str">
        <f>IF($I34="","---",IF(AT$9&lt;$I34,1,0))</f>
        <v>---</v>
      </c>
      <c r="AU34" s="126" t="str">
        <f>IF($I34="","---",IF(AU$9&lt;$I34,1,0))</f>
        <v>---</v>
      </c>
      <c r="AV34" s="126" t="str">
        <f>IF($I34="","---",IF(AV$9&lt;$I34,1,0))</f>
        <v>---</v>
      </c>
      <c r="AW34" s="126" t="str">
        <f>IF($I34="","---",IF(AW$9&lt;$I34,1,0))</f>
        <v>---</v>
      </c>
      <c r="AX34" s="126" t="str">
        <f>IF($I34="","---",IF(AX$9&lt;$I34,1,0))</f>
        <v>---</v>
      </c>
      <c r="AY34" s="126" t="str">
        <f>IF($I34="","---",IF(AY$9&lt;$I34,1,0))</f>
        <v>---</v>
      </c>
      <c r="AZ34" s="126" t="str">
        <f>IF($I34="","---",IF(AZ$9&lt;$I34,1,0))</f>
        <v>---</v>
      </c>
      <c r="BA34" s="126" t="str">
        <f>IF($I34="","---",IF(BA$9&lt;$I34,1,0))</f>
        <v>---</v>
      </c>
      <c r="BC34" s="126" t="str">
        <f>IF($I34="","---",IF(BC$9&lt;$I34,1,0))</f>
        <v>---</v>
      </c>
      <c r="BD34" s="126" t="str">
        <f>IF($I34="","---",IF(BD$9&lt;$I34,1,0))</f>
        <v>---</v>
      </c>
      <c r="BE34" s="126" t="str">
        <f>IF($I34="","---",IF(BE$9&lt;$I34,1,0))</f>
        <v>---</v>
      </c>
      <c r="BF34" s="126" t="str">
        <f>IF($I34="","---",IF(BF$9&lt;$I34,1,0))</f>
        <v>---</v>
      </c>
      <c r="BG34" s="126" t="str">
        <f>IF($I34="","---",IF(BG$9&lt;$I34,1,0))</f>
        <v>---</v>
      </c>
      <c r="BH34" s="126" t="str">
        <f>IF($I34="","---",IF(BH$9&lt;$I34,1,0))</f>
        <v>---</v>
      </c>
      <c r="BI34" s="126" t="str">
        <f>IF($I34="","---",IF(BI$9&lt;$I34,1,0))</f>
        <v>---</v>
      </c>
      <c r="BJ34" s="126" t="str">
        <f>IF($I34="","---",IF(BJ$9&lt;$I34,1,0))</f>
        <v>---</v>
      </c>
      <c r="BL34" s="128" t="str">
        <f t="shared" si="58"/>
        <v/>
      </c>
      <c r="BM34" s="128" t="str">
        <f t="shared" si="59"/>
        <v/>
      </c>
      <c r="BN34" s="128" t="str">
        <f t="shared" si="60"/>
        <v/>
      </c>
      <c r="BO34" s="128" t="str">
        <f t="shared" si="61"/>
        <v/>
      </c>
      <c r="BP34" s="128" t="str">
        <f t="shared" si="62"/>
        <v/>
      </c>
      <c r="BQ34" s="128" t="str">
        <f t="shared" si="63"/>
        <v/>
      </c>
      <c r="BS34" t="str">
        <f t="shared" si="64"/>
        <v/>
      </c>
      <c r="BT34" t="str">
        <f t="shared" si="53"/>
        <v/>
      </c>
      <c r="BU34" t="str">
        <f t="shared" si="54"/>
        <v/>
      </c>
      <c r="BV34" t="str">
        <f t="shared" si="55"/>
        <v/>
      </c>
      <c r="BW34" t="str">
        <f t="shared" si="56"/>
        <v/>
      </c>
      <c r="BX34" t="str">
        <f t="shared" si="57"/>
        <v/>
      </c>
    </row>
    <row r="35" spans="8:76" x14ac:dyDescent="0.25">
      <c r="H35">
        <v>22</v>
      </c>
      <c r="I35" t="str">
        <f>IF(H35&lt;steps_per_cycle, H35, "")</f>
        <v/>
      </c>
      <c r="J35" s="126" t="str">
        <f>IF($I35="","---",IF(J$9&lt;$I35,1,0))</f>
        <v>---</v>
      </c>
      <c r="K35" s="126" t="str">
        <f>IF($I35="","---",IF(K$9&lt;$I35,1,0))</f>
        <v>---</v>
      </c>
      <c r="L35" s="126" t="str">
        <f>IF($I35="","---",IF(L$9&lt;$I35,1,0))</f>
        <v>---</v>
      </c>
      <c r="M35" s="126" t="str">
        <f>IF($I35="","---",IF(M$9&lt;$I35,1,0))</f>
        <v>---</v>
      </c>
      <c r="N35" s="126" t="str">
        <f>IF($I35="","---",IF(N$9&lt;$I35,1,0))</f>
        <v>---</v>
      </c>
      <c r="O35" s="126" t="str">
        <f>IF($I35="","---",IF(O$9&lt;$I35,1,0))</f>
        <v>---</v>
      </c>
      <c r="P35" s="126" t="str">
        <f>IF($I35="","---",IF(P$9&lt;$I35,1,0))</f>
        <v>---</v>
      </c>
      <c r="Q35" s="126" t="str">
        <f>IF($I35="","---",IF(Q$9&lt;$I35,1,0))</f>
        <v>---</v>
      </c>
      <c r="S35" s="126" t="str">
        <f>IF($I35="","---",IF(S$9&lt;$I35,1,0))</f>
        <v>---</v>
      </c>
      <c r="T35" s="126" t="str">
        <f>IF($I35="","---",IF(T$9&lt;$I35,1,0))</f>
        <v>---</v>
      </c>
      <c r="U35" s="126" t="str">
        <f>IF($I35="","---",IF(U$9&lt;$I35,1,0))</f>
        <v>---</v>
      </c>
      <c r="V35" s="126" t="str">
        <f>IF($I35="","---",IF(V$9&lt;$I35,1,0))</f>
        <v>---</v>
      </c>
      <c r="W35" s="126" t="str">
        <f>IF($I35="","---",IF(W$9&lt;$I35,1,0))</f>
        <v>---</v>
      </c>
      <c r="X35" s="126" t="str">
        <f>IF($I35="","---",IF(X$9&lt;$I35,1,0))</f>
        <v>---</v>
      </c>
      <c r="Y35" s="126" t="str">
        <f>IF($I35="","---",IF(Y$9&lt;$I35,1,0))</f>
        <v>---</v>
      </c>
      <c r="Z35" s="126" t="str">
        <f>IF($I35="","---",IF(Z$9&lt;$I35,1,0))</f>
        <v>---</v>
      </c>
      <c r="AB35" s="126" t="str">
        <f>IF($I35="","---",IF(AB$9&lt;$I35,1,0))</f>
        <v>---</v>
      </c>
      <c r="AC35" s="126" t="str">
        <f>IF($I35="","---",IF(AC$9&lt;$I35,1,0))</f>
        <v>---</v>
      </c>
      <c r="AD35" s="126" t="str">
        <f>IF($I35="","---",IF(AD$9&lt;$I35,1,0))</f>
        <v>---</v>
      </c>
      <c r="AE35" s="126" t="str">
        <f>IF($I35="","---",IF(AE$9&lt;$I35,1,0))</f>
        <v>---</v>
      </c>
      <c r="AF35" s="126" t="str">
        <f>IF($I35="","---",IF(AF$9&lt;$I35,1,0))</f>
        <v>---</v>
      </c>
      <c r="AG35" s="126" t="str">
        <f>IF($I35="","---",IF(AG$9&lt;$I35,1,0))</f>
        <v>---</v>
      </c>
      <c r="AH35" s="126" t="str">
        <f>IF($I35="","---",IF(AH$9&lt;$I35,1,0))</f>
        <v>---</v>
      </c>
      <c r="AI35" s="126" t="str">
        <f>IF($I35="","---",IF(AI$9&lt;$I35,1,0))</f>
        <v>---</v>
      </c>
      <c r="AK35" s="126" t="str">
        <f>IF($I35="","---",IF(AK$9&lt;$I35,1,0))</f>
        <v>---</v>
      </c>
      <c r="AL35" s="126" t="str">
        <f>IF($I35="","---",IF(AL$9&lt;$I35,1,0))</f>
        <v>---</v>
      </c>
      <c r="AM35" s="126" t="str">
        <f>IF($I35="","---",IF(AM$9&lt;$I35,1,0))</f>
        <v>---</v>
      </c>
      <c r="AN35" s="126" t="str">
        <f>IF($I35="","---",IF(AN$9&lt;$I35,1,0))</f>
        <v>---</v>
      </c>
      <c r="AO35" s="126" t="str">
        <f>IF($I35="","---",IF(AO$9&lt;$I35,1,0))</f>
        <v>---</v>
      </c>
      <c r="AP35" s="126" t="str">
        <f>IF($I35="","---",IF(AP$9&lt;$I35,1,0))</f>
        <v>---</v>
      </c>
      <c r="AQ35" s="126" t="str">
        <f>IF($I35="","---",IF(AQ$9&lt;$I35,1,0))</f>
        <v>---</v>
      </c>
      <c r="AR35" s="126" t="str">
        <f>IF($I35="","---",IF(AR$9&lt;$I35,1,0))</f>
        <v>---</v>
      </c>
      <c r="AT35" s="126" t="str">
        <f>IF($I35="","---",IF(AT$9&lt;$I35,1,0))</f>
        <v>---</v>
      </c>
      <c r="AU35" s="126" t="str">
        <f>IF($I35="","---",IF(AU$9&lt;$I35,1,0))</f>
        <v>---</v>
      </c>
      <c r="AV35" s="126" t="str">
        <f>IF($I35="","---",IF(AV$9&lt;$I35,1,0))</f>
        <v>---</v>
      </c>
      <c r="AW35" s="126" t="str">
        <f>IF($I35="","---",IF(AW$9&lt;$I35,1,0))</f>
        <v>---</v>
      </c>
      <c r="AX35" s="126" t="str">
        <f>IF($I35="","---",IF(AX$9&lt;$I35,1,0))</f>
        <v>---</v>
      </c>
      <c r="AY35" s="126" t="str">
        <f>IF($I35="","---",IF(AY$9&lt;$I35,1,0))</f>
        <v>---</v>
      </c>
      <c r="AZ35" s="126" t="str">
        <f>IF($I35="","---",IF(AZ$9&lt;$I35,1,0))</f>
        <v>---</v>
      </c>
      <c r="BA35" s="126" t="str">
        <f>IF($I35="","---",IF(BA$9&lt;$I35,1,0))</f>
        <v>---</v>
      </c>
      <c r="BC35" s="126" t="str">
        <f>IF($I35="","---",IF(BC$9&lt;$I35,1,0))</f>
        <v>---</v>
      </c>
      <c r="BD35" s="126" t="str">
        <f>IF($I35="","---",IF(BD$9&lt;$I35,1,0))</f>
        <v>---</v>
      </c>
      <c r="BE35" s="126" t="str">
        <f>IF($I35="","---",IF(BE$9&lt;$I35,1,0))</f>
        <v>---</v>
      </c>
      <c r="BF35" s="126" t="str">
        <f>IF($I35="","---",IF(BF$9&lt;$I35,1,0))</f>
        <v>---</v>
      </c>
      <c r="BG35" s="126" t="str">
        <f>IF($I35="","---",IF(BG$9&lt;$I35,1,0))</f>
        <v>---</v>
      </c>
      <c r="BH35" s="126" t="str">
        <f>IF($I35="","---",IF(BH$9&lt;$I35,1,0))</f>
        <v>---</v>
      </c>
      <c r="BI35" s="126" t="str">
        <f>IF($I35="","---",IF(BI$9&lt;$I35,1,0))</f>
        <v>---</v>
      </c>
      <c r="BJ35" s="126" t="str">
        <f>IF($I35="","---",IF(BJ$9&lt;$I35,1,0))</f>
        <v>---</v>
      </c>
      <c r="BL35" s="128" t="str">
        <f t="shared" si="58"/>
        <v/>
      </c>
      <c r="BM35" s="128" t="str">
        <f t="shared" si="59"/>
        <v/>
      </c>
      <c r="BN35" s="128" t="str">
        <f t="shared" si="60"/>
        <v/>
      </c>
      <c r="BO35" s="128" t="str">
        <f t="shared" si="61"/>
        <v/>
      </c>
      <c r="BP35" s="128" t="str">
        <f t="shared" si="62"/>
        <v/>
      </c>
      <c r="BQ35" s="128" t="str">
        <f t="shared" si="63"/>
        <v/>
      </c>
      <c r="BS35" t="str">
        <f t="shared" si="64"/>
        <v/>
      </c>
      <c r="BT35" t="str">
        <f t="shared" si="53"/>
        <v/>
      </c>
      <c r="BU35" t="str">
        <f t="shared" si="54"/>
        <v/>
      </c>
      <c r="BV35" t="str">
        <f t="shared" si="55"/>
        <v/>
      </c>
      <c r="BW35" t="str">
        <f t="shared" si="56"/>
        <v/>
      </c>
      <c r="BX35" t="str">
        <f t="shared" si="57"/>
        <v/>
      </c>
    </row>
    <row r="36" spans="8:76" x14ac:dyDescent="0.25">
      <c r="H36">
        <v>23</v>
      </c>
      <c r="I36" t="str">
        <f>IF(H36&lt;steps_per_cycle, H36, "")</f>
        <v/>
      </c>
      <c r="J36" s="126" t="str">
        <f>IF($I36="","---",IF(J$9&lt;$I36,1,0))</f>
        <v>---</v>
      </c>
      <c r="K36" s="126" t="str">
        <f>IF($I36="","---",IF(K$9&lt;$I36,1,0))</f>
        <v>---</v>
      </c>
      <c r="L36" s="126" t="str">
        <f>IF($I36="","---",IF(L$9&lt;$I36,1,0))</f>
        <v>---</v>
      </c>
      <c r="M36" s="126" t="str">
        <f>IF($I36="","---",IF(M$9&lt;$I36,1,0))</f>
        <v>---</v>
      </c>
      <c r="N36" s="126" t="str">
        <f>IF($I36="","---",IF(N$9&lt;$I36,1,0))</f>
        <v>---</v>
      </c>
      <c r="O36" s="126" t="str">
        <f>IF($I36="","---",IF(O$9&lt;$I36,1,0))</f>
        <v>---</v>
      </c>
      <c r="P36" s="126" t="str">
        <f>IF($I36="","---",IF(P$9&lt;$I36,1,0))</f>
        <v>---</v>
      </c>
      <c r="Q36" s="126" t="str">
        <f>IF($I36="","---",IF(Q$9&lt;$I36,1,0))</f>
        <v>---</v>
      </c>
      <c r="S36" s="126" t="str">
        <f>IF($I36="","---",IF(S$9&lt;$I36,1,0))</f>
        <v>---</v>
      </c>
      <c r="T36" s="126" t="str">
        <f>IF($I36="","---",IF(T$9&lt;$I36,1,0))</f>
        <v>---</v>
      </c>
      <c r="U36" s="126" t="str">
        <f>IF($I36="","---",IF(U$9&lt;$I36,1,0))</f>
        <v>---</v>
      </c>
      <c r="V36" s="126" t="str">
        <f>IF($I36="","---",IF(V$9&lt;$I36,1,0))</f>
        <v>---</v>
      </c>
      <c r="W36" s="126" t="str">
        <f>IF($I36="","---",IF(W$9&lt;$I36,1,0))</f>
        <v>---</v>
      </c>
      <c r="X36" s="126" t="str">
        <f>IF($I36="","---",IF(X$9&lt;$I36,1,0))</f>
        <v>---</v>
      </c>
      <c r="Y36" s="126" t="str">
        <f>IF($I36="","---",IF(Y$9&lt;$I36,1,0))</f>
        <v>---</v>
      </c>
      <c r="Z36" s="126" t="str">
        <f>IF($I36="","---",IF(Z$9&lt;$I36,1,0))</f>
        <v>---</v>
      </c>
      <c r="AB36" s="126" t="str">
        <f>IF($I36="","---",IF(AB$9&lt;$I36,1,0))</f>
        <v>---</v>
      </c>
      <c r="AC36" s="126" t="str">
        <f>IF($I36="","---",IF(AC$9&lt;$I36,1,0))</f>
        <v>---</v>
      </c>
      <c r="AD36" s="126" t="str">
        <f>IF($I36="","---",IF(AD$9&lt;$I36,1,0))</f>
        <v>---</v>
      </c>
      <c r="AE36" s="126" t="str">
        <f>IF($I36="","---",IF(AE$9&lt;$I36,1,0))</f>
        <v>---</v>
      </c>
      <c r="AF36" s="126" t="str">
        <f>IF($I36="","---",IF(AF$9&lt;$I36,1,0))</f>
        <v>---</v>
      </c>
      <c r="AG36" s="126" t="str">
        <f>IF($I36="","---",IF(AG$9&lt;$I36,1,0))</f>
        <v>---</v>
      </c>
      <c r="AH36" s="126" t="str">
        <f>IF($I36="","---",IF(AH$9&lt;$I36,1,0))</f>
        <v>---</v>
      </c>
      <c r="AI36" s="126" t="str">
        <f>IF($I36="","---",IF(AI$9&lt;$I36,1,0))</f>
        <v>---</v>
      </c>
      <c r="AK36" s="126" t="str">
        <f>IF($I36="","---",IF(AK$9&lt;$I36,1,0))</f>
        <v>---</v>
      </c>
      <c r="AL36" s="126" t="str">
        <f>IF($I36="","---",IF(AL$9&lt;$I36,1,0))</f>
        <v>---</v>
      </c>
      <c r="AM36" s="126" t="str">
        <f>IF($I36="","---",IF(AM$9&lt;$I36,1,0))</f>
        <v>---</v>
      </c>
      <c r="AN36" s="126" t="str">
        <f>IF($I36="","---",IF(AN$9&lt;$I36,1,0))</f>
        <v>---</v>
      </c>
      <c r="AO36" s="126" t="str">
        <f>IF($I36="","---",IF(AO$9&lt;$I36,1,0))</f>
        <v>---</v>
      </c>
      <c r="AP36" s="126" t="str">
        <f>IF($I36="","---",IF(AP$9&lt;$I36,1,0))</f>
        <v>---</v>
      </c>
      <c r="AQ36" s="126" t="str">
        <f>IF($I36="","---",IF(AQ$9&lt;$I36,1,0))</f>
        <v>---</v>
      </c>
      <c r="AR36" s="126" t="str">
        <f>IF($I36="","---",IF(AR$9&lt;$I36,1,0))</f>
        <v>---</v>
      </c>
      <c r="AT36" s="126" t="str">
        <f>IF($I36="","---",IF(AT$9&lt;$I36,1,0))</f>
        <v>---</v>
      </c>
      <c r="AU36" s="126" t="str">
        <f>IF($I36="","---",IF(AU$9&lt;$I36,1,0))</f>
        <v>---</v>
      </c>
      <c r="AV36" s="126" t="str">
        <f>IF($I36="","---",IF(AV$9&lt;$I36,1,0))</f>
        <v>---</v>
      </c>
      <c r="AW36" s="126" t="str">
        <f>IF($I36="","---",IF(AW$9&lt;$I36,1,0))</f>
        <v>---</v>
      </c>
      <c r="AX36" s="126" t="str">
        <f>IF($I36="","---",IF(AX$9&lt;$I36,1,0))</f>
        <v>---</v>
      </c>
      <c r="AY36" s="126" t="str">
        <f>IF($I36="","---",IF(AY$9&lt;$I36,1,0))</f>
        <v>---</v>
      </c>
      <c r="AZ36" s="126" t="str">
        <f>IF($I36="","---",IF(AZ$9&lt;$I36,1,0))</f>
        <v>---</v>
      </c>
      <c r="BA36" s="126" t="str">
        <f>IF($I36="","---",IF(BA$9&lt;$I36,1,0))</f>
        <v>---</v>
      </c>
      <c r="BC36" s="126" t="str">
        <f>IF($I36="","---",IF(BC$9&lt;$I36,1,0))</f>
        <v>---</v>
      </c>
      <c r="BD36" s="126" t="str">
        <f>IF($I36="","---",IF(BD$9&lt;$I36,1,0))</f>
        <v>---</v>
      </c>
      <c r="BE36" s="126" t="str">
        <f>IF($I36="","---",IF(BE$9&lt;$I36,1,0))</f>
        <v>---</v>
      </c>
      <c r="BF36" s="126" t="str">
        <f>IF($I36="","---",IF(BF$9&lt;$I36,1,0))</f>
        <v>---</v>
      </c>
      <c r="BG36" s="126" t="str">
        <f>IF($I36="","---",IF(BG$9&lt;$I36,1,0))</f>
        <v>---</v>
      </c>
      <c r="BH36" s="126" t="str">
        <f>IF($I36="","---",IF(BH$9&lt;$I36,1,0))</f>
        <v>---</v>
      </c>
      <c r="BI36" s="126" t="str">
        <f>IF($I36="","---",IF(BI$9&lt;$I36,1,0))</f>
        <v>---</v>
      </c>
      <c r="BJ36" s="126" t="str">
        <f>IF($I36="","---",IF(BJ$9&lt;$I36,1,0))</f>
        <v>---</v>
      </c>
      <c r="BL36" s="128" t="str">
        <f t="shared" si="58"/>
        <v/>
      </c>
      <c r="BM36" s="128" t="str">
        <f t="shared" si="59"/>
        <v/>
      </c>
      <c r="BN36" s="128" t="str">
        <f t="shared" si="60"/>
        <v/>
      </c>
      <c r="BO36" s="128" t="str">
        <f t="shared" si="61"/>
        <v/>
      </c>
      <c r="BP36" s="128" t="str">
        <f t="shared" si="62"/>
        <v/>
      </c>
      <c r="BQ36" s="128" t="str">
        <f t="shared" si="63"/>
        <v/>
      </c>
      <c r="BS36" t="str">
        <f t="shared" si="64"/>
        <v/>
      </c>
      <c r="BT36" t="str">
        <f t="shared" si="53"/>
        <v/>
      </c>
      <c r="BU36" t="str">
        <f t="shared" si="54"/>
        <v/>
      </c>
      <c r="BV36" t="str">
        <f t="shared" si="55"/>
        <v/>
      </c>
      <c r="BW36" t="str">
        <f t="shared" si="56"/>
        <v/>
      </c>
      <c r="BX36" t="str">
        <f t="shared" si="57"/>
        <v/>
      </c>
    </row>
    <row r="37" spans="8:76" x14ac:dyDescent="0.25">
      <c r="H37">
        <v>24</v>
      </c>
      <c r="I37" t="str">
        <f>IF(H37&lt;steps_per_cycle, H37, "")</f>
        <v/>
      </c>
      <c r="J37" s="126" t="str">
        <f>IF($I37="","---",IF(J$9&lt;$I37,1,0))</f>
        <v>---</v>
      </c>
      <c r="K37" s="126" t="str">
        <f>IF($I37="","---",IF(K$9&lt;$I37,1,0))</f>
        <v>---</v>
      </c>
      <c r="L37" s="126" t="str">
        <f>IF($I37="","---",IF(L$9&lt;$I37,1,0))</f>
        <v>---</v>
      </c>
      <c r="M37" s="126" t="str">
        <f>IF($I37="","---",IF(M$9&lt;$I37,1,0))</f>
        <v>---</v>
      </c>
      <c r="N37" s="126" t="str">
        <f>IF($I37="","---",IF(N$9&lt;$I37,1,0))</f>
        <v>---</v>
      </c>
      <c r="O37" s="126" t="str">
        <f>IF($I37="","---",IF(O$9&lt;$I37,1,0))</f>
        <v>---</v>
      </c>
      <c r="P37" s="126" t="str">
        <f>IF($I37="","---",IF(P$9&lt;$I37,1,0))</f>
        <v>---</v>
      </c>
      <c r="Q37" s="126" t="str">
        <f>IF($I37="","---",IF(Q$9&lt;$I37,1,0))</f>
        <v>---</v>
      </c>
      <c r="S37" s="126" t="str">
        <f>IF($I37="","---",IF(S$9&lt;$I37,1,0))</f>
        <v>---</v>
      </c>
      <c r="T37" s="126" t="str">
        <f>IF($I37="","---",IF(T$9&lt;$I37,1,0))</f>
        <v>---</v>
      </c>
      <c r="U37" s="126" t="str">
        <f>IF($I37="","---",IF(U$9&lt;$I37,1,0))</f>
        <v>---</v>
      </c>
      <c r="V37" s="126" t="str">
        <f>IF($I37="","---",IF(V$9&lt;$I37,1,0))</f>
        <v>---</v>
      </c>
      <c r="W37" s="126" t="str">
        <f>IF($I37="","---",IF(W$9&lt;$I37,1,0))</f>
        <v>---</v>
      </c>
      <c r="X37" s="126" t="str">
        <f>IF($I37="","---",IF(X$9&lt;$I37,1,0))</f>
        <v>---</v>
      </c>
      <c r="Y37" s="126" t="str">
        <f>IF($I37="","---",IF(Y$9&lt;$I37,1,0))</f>
        <v>---</v>
      </c>
      <c r="Z37" s="126" t="str">
        <f>IF($I37="","---",IF(Z$9&lt;$I37,1,0))</f>
        <v>---</v>
      </c>
      <c r="AB37" s="126" t="str">
        <f>IF($I37="","---",IF(AB$9&lt;$I37,1,0))</f>
        <v>---</v>
      </c>
      <c r="AC37" s="126" t="str">
        <f>IF($I37="","---",IF(AC$9&lt;$I37,1,0))</f>
        <v>---</v>
      </c>
      <c r="AD37" s="126" t="str">
        <f>IF($I37="","---",IF(AD$9&lt;$I37,1,0))</f>
        <v>---</v>
      </c>
      <c r="AE37" s="126" t="str">
        <f>IF($I37="","---",IF(AE$9&lt;$I37,1,0))</f>
        <v>---</v>
      </c>
      <c r="AF37" s="126" t="str">
        <f>IF($I37="","---",IF(AF$9&lt;$I37,1,0))</f>
        <v>---</v>
      </c>
      <c r="AG37" s="126" t="str">
        <f>IF($I37="","---",IF(AG$9&lt;$I37,1,0))</f>
        <v>---</v>
      </c>
      <c r="AH37" s="126" t="str">
        <f>IF($I37="","---",IF(AH$9&lt;$I37,1,0))</f>
        <v>---</v>
      </c>
      <c r="AI37" s="126" t="str">
        <f>IF($I37="","---",IF(AI$9&lt;$I37,1,0))</f>
        <v>---</v>
      </c>
      <c r="AK37" s="126" t="str">
        <f>IF($I37="","---",IF(AK$9&lt;$I37,1,0))</f>
        <v>---</v>
      </c>
      <c r="AL37" s="126" t="str">
        <f>IF($I37="","---",IF(AL$9&lt;$I37,1,0))</f>
        <v>---</v>
      </c>
      <c r="AM37" s="126" t="str">
        <f>IF($I37="","---",IF(AM$9&lt;$I37,1,0))</f>
        <v>---</v>
      </c>
      <c r="AN37" s="126" t="str">
        <f>IF($I37="","---",IF(AN$9&lt;$I37,1,0))</f>
        <v>---</v>
      </c>
      <c r="AO37" s="126" t="str">
        <f>IF($I37="","---",IF(AO$9&lt;$I37,1,0))</f>
        <v>---</v>
      </c>
      <c r="AP37" s="126" t="str">
        <f>IF($I37="","---",IF(AP$9&lt;$I37,1,0))</f>
        <v>---</v>
      </c>
      <c r="AQ37" s="126" t="str">
        <f>IF($I37="","---",IF(AQ$9&lt;$I37,1,0))</f>
        <v>---</v>
      </c>
      <c r="AR37" s="126" t="str">
        <f>IF($I37="","---",IF(AR$9&lt;$I37,1,0))</f>
        <v>---</v>
      </c>
      <c r="AT37" s="126" t="str">
        <f>IF($I37="","---",IF(AT$9&lt;$I37,1,0))</f>
        <v>---</v>
      </c>
      <c r="AU37" s="126" t="str">
        <f>IF($I37="","---",IF(AU$9&lt;$I37,1,0))</f>
        <v>---</v>
      </c>
      <c r="AV37" s="126" t="str">
        <f>IF($I37="","---",IF(AV$9&lt;$I37,1,0))</f>
        <v>---</v>
      </c>
      <c r="AW37" s="126" t="str">
        <f>IF($I37="","---",IF(AW$9&lt;$I37,1,0))</f>
        <v>---</v>
      </c>
      <c r="AX37" s="126" t="str">
        <f>IF($I37="","---",IF(AX$9&lt;$I37,1,0))</f>
        <v>---</v>
      </c>
      <c r="AY37" s="126" t="str">
        <f>IF($I37="","---",IF(AY$9&lt;$I37,1,0))</f>
        <v>---</v>
      </c>
      <c r="AZ37" s="126" t="str">
        <f>IF($I37="","---",IF(AZ$9&lt;$I37,1,0))</f>
        <v>---</v>
      </c>
      <c r="BA37" s="126" t="str">
        <f>IF($I37="","---",IF(BA$9&lt;$I37,1,0))</f>
        <v>---</v>
      </c>
      <c r="BC37" s="126" t="str">
        <f>IF($I37="","---",IF(BC$9&lt;$I37,1,0))</f>
        <v>---</v>
      </c>
      <c r="BD37" s="126" t="str">
        <f>IF($I37="","---",IF(BD$9&lt;$I37,1,0))</f>
        <v>---</v>
      </c>
      <c r="BE37" s="126" t="str">
        <f>IF($I37="","---",IF(BE$9&lt;$I37,1,0))</f>
        <v>---</v>
      </c>
      <c r="BF37" s="126" t="str">
        <f>IF($I37="","---",IF(BF$9&lt;$I37,1,0))</f>
        <v>---</v>
      </c>
      <c r="BG37" s="126" t="str">
        <f>IF($I37="","---",IF(BG$9&lt;$I37,1,0))</f>
        <v>---</v>
      </c>
      <c r="BH37" s="126" t="str">
        <f>IF($I37="","---",IF(BH$9&lt;$I37,1,0))</f>
        <v>---</v>
      </c>
      <c r="BI37" s="126" t="str">
        <f>IF($I37="","---",IF(BI$9&lt;$I37,1,0))</f>
        <v>---</v>
      </c>
      <c r="BJ37" s="126" t="str">
        <f>IF($I37="","---",IF(BJ$9&lt;$I37,1,0))</f>
        <v>---</v>
      </c>
      <c r="BL37" s="128" t="str">
        <f t="shared" si="58"/>
        <v/>
      </c>
      <c r="BM37" s="128" t="str">
        <f t="shared" si="59"/>
        <v/>
      </c>
      <c r="BN37" s="128" t="str">
        <f t="shared" si="60"/>
        <v/>
      </c>
      <c r="BO37" s="128" t="str">
        <f t="shared" si="61"/>
        <v/>
      </c>
      <c r="BP37" s="128" t="str">
        <f t="shared" si="62"/>
        <v/>
      </c>
      <c r="BQ37" s="128" t="str">
        <f t="shared" si="63"/>
        <v/>
      </c>
      <c r="BS37" t="str">
        <f t="shared" si="64"/>
        <v/>
      </c>
      <c r="BT37" t="str">
        <f t="shared" si="53"/>
        <v/>
      </c>
      <c r="BU37" t="str">
        <f t="shared" si="54"/>
        <v/>
      </c>
      <c r="BV37" t="str">
        <f t="shared" si="55"/>
        <v/>
      </c>
      <c r="BW37" t="str">
        <f t="shared" si="56"/>
        <v/>
      </c>
      <c r="BX37" t="str">
        <f t="shared" si="57"/>
        <v/>
      </c>
    </row>
    <row r="38" spans="8:76" x14ac:dyDescent="0.25">
      <c r="H38">
        <v>25</v>
      </c>
      <c r="I38" t="str">
        <f>IF(H38&lt;steps_per_cycle, H38, "")</f>
        <v/>
      </c>
      <c r="J38" s="126" t="str">
        <f>IF($I38="","---",IF(J$9&lt;$I38,1,0))</f>
        <v>---</v>
      </c>
      <c r="K38" s="126" t="str">
        <f>IF($I38="","---",IF(K$9&lt;$I38,1,0))</f>
        <v>---</v>
      </c>
      <c r="L38" s="126" t="str">
        <f>IF($I38="","---",IF(L$9&lt;$I38,1,0))</f>
        <v>---</v>
      </c>
      <c r="M38" s="126" t="str">
        <f>IF($I38="","---",IF(M$9&lt;$I38,1,0))</f>
        <v>---</v>
      </c>
      <c r="N38" s="126" t="str">
        <f>IF($I38="","---",IF(N$9&lt;$I38,1,0))</f>
        <v>---</v>
      </c>
      <c r="O38" s="126" t="str">
        <f>IF($I38="","---",IF(O$9&lt;$I38,1,0))</f>
        <v>---</v>
      </c>
      <c r="P38" s="126" t="str">
        <f>IF($I38="","---",IF(P$9&lt;$I38,1,0))</f>
        <v>---</v>
      </c>
      <c r="Q38" s="126" t="str">
        <f>IF($I38="","---",IF(Q$9&lt;$I38,1,0))</f>
        <v>---</v>
      </c>
      <c r="S38" s="126" t="str">
        <f>IF($I38="","---",IF(S$9&lt;$I38,1,0))</f>
        <v>---</v>
      </c>
      <c r="T38" s="126" t="str">
        <f>IF($I38="","---",IF(T$9&lt;$I38,1,0))</f>
        <v>---</v>
      </c>
      <c r="U38" s="126" t="str">
        <f>IF($I38="","---",IF(U$9&lt;$I38,1,0))</f>
        <v>---</v>
      </c>
      <c r="V38" s="126" t="str">
        <f>IF($I38="","---",IF(V$9&lt;$I38,1,0))</f>
        <v>---</v>
      </c>
      <c r="W38" s="126" t="str">
        <f>IF($I38="","---",IF(W$9&lt;$I38,1,0))</f>
        <v>---</v>
      </c>
      <c r="X38" s="126" t="str">
        <f>IF($I38="","---",IF(X$9&lt;$I38,1,0))</f>
        <v>---</v>
      </c>
      <c r="Y38" s="126" t="str">
        <f>IF($I38="","---",IF(Y$9&lt;$I38,1,0))</f>
        <v>---</v>
      </c>
      <c r="Z38" s="126" t="str">
        <f>IF($I38="","---",IF(Z$9&lt;$I38,1,0))</f>
        <v>---</v>
      </c>
      <c r="AB38" s="126" t="str">
        <f>IF($I38="","---",IF(AB$9&lt;$I38,1,0))</f>
        <v>---</v>
      </c>
      <c r="AC38" s="126" t="str">
        <f>IF($I38="","---",IF(AC$9&lt;$I38,1,0))</f>
        <v>---</v>
      </c>
      <c r="AD38" s="126" t="str">
        <f>IF($I38="","---",IF(AD$9&lt;$I38,1,0))</f>
        <v>---</v>
      </c>
      <c r="AE38" s="126" t="str">
        <f>IF($I38="","---",IF(AE$9&lt;$I38,1,0))</f>
        <v>---</v>
      </c>
      <c r="AF38" s="126" t="str">
        <f>IF($I38="","---",IF(AF$9&lt;$I38,1,0))</f>
        <v>---</v>
      </c>
      <c r="AG38" s="126" t="str">
        <f>IF($I38="","---",IF(AG$9&lt;$I38,1,0))</f>
        <v>---</v>
      </c>
      <c r="AH38" s="126" t="str">
        <f>IF($I38="","---",IF(AH$9&lt;$I38,1,0))</f>
        <v>---</v>
      </c>
      <c r="AI38" s="126" t="str">
        <f>IF($I38="","---",IF(AI$9&lt;$I38,1,0))</f>
        <v>---</v>
      </c>
      <c r="AK38" s="126" t="str">
        <f>IF($I38="","---",IF(AK$9&lt;$I38,1,0))</f>
        <v>---</v>
      </c>
      <c r="AL38" s="126" t="str">
        <f>IF($I38="","---",IF(AL$9&lt;$I38,1,0))</f>
        <v>---</v>
      </c>
      <c r="AM38" s="126" t="str">
        <f>IF($I38="","---",IF(AM$9&lt;$I38,1,0))</f>
        <v>---</v>
      </c>
      <c r="AN38" s="126" t="str">
        <f>IF($I38="","---",IF(AN$9&lt;$I38,1,0))</f>
        <v>---</v>
      </c>
      <c r="AO38" s="126" t="str">
        <f>IF($I38="","---",IF(AO$9&lt;$I38,1,0))</f>
        <v>---</v>
      </c>
      <c r="AP38" s="126" t="str">
        <f>IF($I38="","---",IF(AP$9&lt;$I38,1,0))</f>
        <v>---</v>
      </c>
      <c r="AQ38" s="126" t="str">
        <f>IF($I38="","---",IF(AQ$9&lt;$I38,1,0))</f>
        <v>---</v>
      </c>
      <c r="AR38" s="126" t="str">
        <f>IF($I38="","---",IF(AR$9&lt;$I38,1,0))</f>
        <v>---</v>
      </c>
      <c r="AT38" s="126" t="str">
        <f>IF($I38="","---",IF(AT$9&lt;$I38,1,0))</f>
        <v>---</v>
      </c>
      <c r="AU38" s="126" t="str">
        <f>IF($I38="","---",IF(AU$9&lt;$I38,1,0))</f>
        <v>---</v>
      </c>
      <c r="AV38" s="126" t="str">
        <f>IF($I38="","---",IF(AV$9&lt;$I38,1,0))</f>
        <v>---</v>
      </c>
      <c r="AW38" s="126" t="str">
        <f>IF($I38="","---",IF(AW$9&lt;$I38,1,0))</f>
        <v>---</v>
      </c>
      <c r="AX38" s="126" t="str">
        <f>IF($I38="","---",IF(AX$9&lt;$I38,1,0))</f>
        <v>---</v>
      </c>
      <c r="AY38" s="126" t="str">
        <f>IF($I38="","---",IF(AY$9&lt;$I38,1,0))</f>
        <v>---</v>
      </c>
      <c r="AZ38" s="126" t="str">
        <f>IF($I38="","---",IF(AZ$9&lt;$I38,1,0))</f>
        <v>---</v>
      </c>
      <c r="BA38" s="126" t="str">
        <f>IF($I38="","---",IF(BA$9&lt;$I38,1,0))</f>
        <v>---</v>
      </c>
      <c r="BC38" s="126" t="str">
        <f>IF($I38="","---",IF(BC$9&lt;$I38,1,0))</f>
        <v>---</v>
      </c>
      <c r="BD38" s="126" t="str">
        <f>IF($I38="","---",IF(BD$9&lt;$I38,1,0))</f>
        <v>---</v>
      </c>
      <c r="BE38" s="126" t="str">
        <f>IF($I38="","---",IF(BE$9&lt;$I38,1,0))</f>
        <v>---</v>
      </c>
      <c r="BF38" s="126" t="str">
        <f>IF($I38="","---",IF(BF$9&lt;$I38,1,0))</f>
        <v>---</v>
      </c>
      <c r="BG38" s="126" t="str">
        <f>IF($I38="","---",IF(BG$9&lt;$I38,1,0))</f>
        <v>---</v>
      </c>
      <c r="BH38" s="126" t="str">
        <f>IF($I38="","---",IF(BH$9&lt;$I38,1,0))</f>
        <v>---</v>
      </c>
      <c r="BI38" s="126" t="str">
        <f>IF($I38="","---",IF(BI$9&lt;$I38,1,0))</f>
        <v>---</v>
      </c>
      <c r="BJ38" s="126" t="str">
        <f>IF($I38="","---",IF(BJ$9&lt;$I38,1,0))</f>
        <v>---</v>
      </c>
      <c r="BL38" s="128" t="str">
        <f t="shared" si="58"/>
        <v/>
      </c>
      <c r="BM38" s="128" t="str">
        <f t="shared" si="59"/>
        <v/>
      </c>
      <c r="BN38" s="128" t="str">
        <f t="shared" si="60"/>
        <v/>
      </c>
      <c r="BO38" s="128" t="str">
        <f t="shared" si="61"/>
        <v/>
      </c>
      <c r="BP38" s="128" t="str">
        <f t="shared" si="62"/>
        <v/>
      </c>
      <c r="BQ38" s="128" t="str">
        <f t="shared" si="63"/>
        <v/>
      </c>
      <c r="BS38" t="str">
        <f t="shared" si="64"/>
        <v/>
      </c>
      <c r="BT38" t="str">
        <f t="shared" si="53"/>
        <v/>
      </c>
      <c r="BU38" t="str">
        <f t="shared" si="54"/>
        <v/>
      </c>
      <c r="BV38" t="str">
        <f t="shared" si="55"/>
        <v/>
      </c>
      <c r="BW38" t="str">
        <f t="shared" si="56"/>
        <v/>
      </c>
      <c r="BX38" t="str">
        <f t="shared" si="57"/>
        <v/>
      </c>
    </row>
    <row r="39" spans="8:76" x14ac:dyDescent="0.25">
      <c r="H39">
        <v>26</v>
      </c>
      <c r="I39" t="str">
        <f>IF(H39&lt;steps_per_cycle, H39, "")</f>
        <v/>
      </c>
      <c r="J39" s="126" t="str">
        <f>IF($I39="","---",IF(J$9&lt;$I39,1,0))</f>
        <v>---</v>
      </c>
      <c r="K39" s="126" t="str">
        <f>IF($I39="","---",IF(K$9&lt;$I39,1,0))</f>
        <v>---</v>
      </c>
      <c r="L39" s="126" t="str">
        <f>IF($I39="","---",IF(L$9&lt;$I39,1,0))</f>
        <v>---</v>
      </c>
      <c r="M39" s="126" t="str">
        <f>IF($I39="","---",IF(M$9&lt;$I39,1,0))</f>
        <v>---</v>
      </c>
      <c r="N39" s="126" t="str">
        <f>IF($I39="","---",IF(N$9&lt;$I39,1,0))</f>
        <v>---</v>
      </c>
      <c r="O39" s="126" t="str">
        <f>IF($I39="","---",IF(O$9&lt;$I39,1,0))</f>
        <v>---</v>
      </c>
      <c r="P39" s="126" t="str">
        <f>IF($I39="","---",IF(P$9&lt;$I39,1,0))</f>
        <v>---</v>
      </c>
      <c r="Q39" s="126" t="str">
        <f>IF($I39="","---",IF(Q$9&lt;$I39,1,0))</f>
        <v>---</v>
      </c>
      <c r="S39" s="126" t="str">
        <f>IF($I39="","---",IF(S$9&lt;$I39,1,0))</f>
        <v>---</v>
      </c>
      <c r="T39" s="126" t="str">
        <f>IF($I39="","---",IF(T$9&lt;$I39,1,0))</f>
        <v>---</v>
      </c>
      <c r="U39" s="126" t="str">
        <f>IF($I39="","---",IF(U$9&lt;$I39,1,0))</f>
        <v>---</v>
      </c>
      <c r="V39" s="126" t="str">
        <f>IF($I39="","---",IF(V$9&lt;$I39,1,0))</f>
        <v>---</v>
      </c>
      <c r="W39" s="126" t="str">
        <f>IF($I39="","---",IF(W$9&lt;$I39,1,0))</f>
        <v>---</v>
      </c>
      <c r="X39" s="126" t="str">
        <f>IF($I39="","---",IF(X$9&lt;$I39,1,0))</f>
        <v>---</v>
      </c>
      <c r="Y39" s="126" t="str">
        <f>IF($I39="","---",IF(Y$9&lt;$I39,1,0))</f>
        <v>---</v>
      </c>
      <c r="Z39" s="126" t="str">
        <f>IF($I39="","---",IF(Z$9&lt;$I39,1,0))</f>
        <v>---</v>
      </c>
      <c r="AB39" s="126" t="str">
        <f>IF($I39="","---",IF(AB$9&lt;$I39,1,0))</f>
        <v>---</v>
      </c>
      <c r="AC39" s="126" t="str">
        <f>IF($I39="","---",IF(AC$9&lt;$I39,1,0))</f>
        <v>---</v>
      </c>
      <c r="AD39" s="126" t="str">
        <f>IF($I39="","---",IF(AD$9&lt;$I39,1,0))</f>
        <v>---</v>
      </c>
      <c r="AE39" s="126" t="str">
        <f>IF($I39="","---",IF(AE$9&lt;$I39,1,0))</f>
        <v>---</v>
      </c>
      <c r="AF39" s="126" t="str">
        <f>IF($I39="","---",IF(AF$9&lt;$I39,1,0))</f>
        <v>---</v>
      </c>
      <c r="AG39" s="126" t="str">
        <f>IF($I39="","---",IF(AG$9&lt;$I39,1,0))</f>
        <v>---</v>
      </c>
      <c r="AH39" s="126" t="str">
        <f>IF($I39="","---",IF(AH$9&lt;$I39,1,0))</f>
        <v>---</v>
      </c>
      <c r="AI39" s="126" t="str">
        <f>IF($I39="","---",IF(AI$9&lt;$I39,1,0))</f>
        <v>---</v>
      </c>
      <c r="AK39" s="126" t="str">
        <f>IF($I39="","---",IF(AK$9&lt;$I39,1,0))</f>
        <v>---</v>
      </c>
      <c r="AL39" s="126" t="str">
        <f>IF($I39="","---",IF(AL$9&lt;$I39,1,0))</f>
        <v>---</v>
      </c>
      <c r="AM39" s="126" t="str">
        <f>IF($I39="","---",IF(AM$9&lt;$I39,1,0))</f>
        <v>---</v>
      </c>
      <c r="AN39" s="126" t="str">
        <f>IF($I39="","---",IF(AN$9&lt;$I39,1,0))</f>
        <v>---</v>
      </c>
      <c r="AO39" s="126" t="str">
        <f>IF($I39="","---",IF(AO$9&lt;$I39,1,0))</f>
        <v>---</v>
      </c>
      <c r="AP39" s="126" t="str">
        <f>IF($I39="","---",IF(AP$9&lt;$I39,1,0))</f>
        <v>---</v>
      </c>
      <c r="AQ39" s="126" t="str">
        <f>IF($I39="","---",IF(AQ$9&lt;$I39,1,0))</f>
        <v>---</v>
      </c>
      <c r="AR39" s="126" t="str">
        <f>IF($I39="","---",IF(AR$9&lt;$I39,1,0))</f>
        <v>---</v>
      </c>
      <c r="AT39" s="126" t="str">
        <f>IF($I39="","---",IF(AT$9&lt;$I39,1,0))</f>
        <v>---</v>
      </c>
      <c r="AU39" s="126" t="str">
        <f>IF($I39="","---",IF(AU$9&lt;$I39,1,0))</f>
        <v>---</v>
      </c>
      <c r="AV39" s="126" t="str">
        <f>IF($I39="","---",IF(AV$9&lt;$I39,1,0))</f>
        <v>---</v>
      </c>
      <c r="AW39" s="126" t="str">
        <f>IF($I39="","---",IF(AW$9&lt;$I39,1,0))</f>
        <v>---</v>
      </c>
      <c r="AX39" s="126" t="str">
        <f>IF($I39="","---",IF(AX$9&lt;$I39,1,0))</f>
        <v>---</v>
      </c>
      <c r="AY39" s="126" t="str">
        <f>IF($I39="","---",IF(AY$9&lt;$I39,1,0))</f>
        <v>---</v>
      </c>
      <c r="AZ39" s="126" t="str">
        <f>IF($I39="","---",IF(AZ$9&lt;$I39,1,0))</f>
        <v>---</v>
      </c>
      <c r="BA39" s="126" t="str">
        <f>IF($I39="","---",IF(BA$9&lt;$I39,1,0))</f>
        <v>---</v>
      </c>
      <c r="BC39" s="126" t="str">
        <f>IF($I39="","---",IF(BC$9&lt;$I39,1,0))</f>
        <v>---</v>
      </c>
      <c r="BD39" s="126" t="str">
        <f>IF($I39="","---",IF(BD$9&lt;$I39,1,0))</f>
        <v>---</v>
      </c>
      <c r="BE39" s="126" t="str">
        <f>IF($I39="","---",IF(BE$9&lt;$I39,1,0))</f>
        <v>---</v>
      </c>
      <c r="BF39" s="126" t="str">
        <f>IF($I39="","---",IF(BF$9&lt;$I39,1,0))</f>
        <v>---</v>
      </c>
      <c r="BG39" s="126" t="str">
        <f>IF($I39="","---",IF(BG$9&lt;$I39,1,0))</f>
        <v>---</v>
      </c>
      <c r="BH39" s="126" t="str">
        <f>IF($I39="","---",IF(BH$9&lt;$I39,1,0))</f>
        <v>---</v>
      </c>
      <c r="BI39" s="126" t="str">
        <f>IF($I39="","---",IF(BI$9&lt;$I39,1,0))</f>
        <v>---</v>
      </c>
      <c r="BJ39" s="126" t="str">
        <f>IF($I39="","---",IF(BJ$9&lt;$I39,1,0))</f>
        <v>---</v>
      </c>
      <c r="BL39" s="128" t="str">
        <f t="shared" si="58"/>
        <v/>
      </c>
      <c r="BM39" s="128" t="str">
        <f t="shared" si="59"/>
        <v/>
      </c>
      <c r="BN39" s="128" t="str">
        <f t="shared" si="60"/>
        <v/>
      </c>
      <c r="BO39" s="128" t="str">
        <f t="shared" si="61"/>
        <v/>
      </c>
      <c r="BP39" s="128" t="str">
        <f t="shared" si="62"/>
        <v/>
      </c>
      <c r="BQ39" s="128" t="str">
        <f t="shared" si="63"/>
        <v/>
      </c>
      <c r="BS39" t="str">
        <f t="shared" si="64"/>
        <v/>
      </c>
      <c r="BT39" t="str">
        <f t="shared" si="53"/>
        <v/>
      </c>
      <c r="BU39" t="str">
        <f t="shared" si="54"/>
        <v/>
      </c>
      <c r="BV39" t="str">
        <f t="shared" si="55"/>
        <v/>
      </c>
      <c r="BW39" t="str">
        <f t="shared" si="56"/>
        <v/>
      </c>
      <c r="BX39" t="str">
        <f t="shared" si="57"/>
        <v/>
      </c>
    </row>
    <row r="40" spans="8:76" x14ac:dyDescent="0.25">
      <c r="H40">
        <v>27</v>
      </c>
      <c r="I40" t="str">
        <f>IF(H40&lt;steps_per_cycle, H40, "")</f>
        <v/>
      </c>
      <c r="J40" s="126" t="str">
        <f>IF($I40="","---",IF(J$9&lt;$I40,1,0))</f>
        <v>---</v>
      </c>
      <c r="K40" s="126" t="str">
        <f>IF($I40="","---",IF(K$9&lt;$I40,1,0))</f>
        <v>---</v>
      </c>
      <c r="L40" s="126" t="str">
        <f>IF($I40="","---",IF(L$9&lt;$I40,1,0))</f>
        <v>---</v>
      </c>
      <c r="M40" s="126" t="str">
        <f>IF($I40="","---",IF(M$9&lt;$I40,1,0))</f>
        <v>---</v>
      </c>
      <c r="N40" s="126" t="str">
        <f>IF($I40="","---",IF(N$9&lt;$I40,1,0))</f>
        <v>---</v>
      </c>
      <c r="O40" s="126" t="str">
        <f>IF($I40="","---",IF(O$9&lt;$I40,1,0))</f>
        <v>---</v>
      </c>
      <c r="P40" s="126" t="str">
        <f>IF($I40="","---",IF(P$9&lt;$I40,1,0))</f>
        <v>---</v>
      </c>
      <c r="Q40" s="126" t="str">
        <f>IF($I40="","---",IF(Q$9&lt;$I40,1,0))</f>
        <v>---</v>
      </c>
      <c r="S40" s="126" t="str">
        <f>IF($I40="","---",IF(S$9&lt;$I40,1,0))</f>
        <v>---</v>
      </c>
      <c r="T40" s="126" t="str">
        <f>IF($I40="","---",IF(T$9&lt;$I40,1,0))</f>
        <v>---</v>
      </c>
      <c r="U40" s="126" t="str">
        <f>IF($I40="","---",IF(U$9&lt;$I40,1,0))</f>
        <v>---</v>
      </c>
      <c r="V40" s="126" t="str">
        <f>IF($I40="","---",IF(V$9&lt;$I40,1,0))</f>
        <v>---</v>
      </c>
      <c r="W40" s="126" t="str">
        <f>IF($I40="","---",IF(W$9&lt;$I40,1,0))</f>
        <v>---</v>
      </c>
      <c r="X40" s="126" t="str">
        <f>IF($I40="","---",IF(X$9&lt;$I40,1,0))</f>
        <v>---</v>
      </c>
      <c r="Y40" s="126" t="str">
        <f>IF($I40="","---",IF(Y$9&lt;$I40,1,0))</f>
        <v>---</v>
      </c>
      <c r="Z40" s="126" t="str">
        <f>IF($I40="","---",IF(Z$9&lt;$I40,1,0))</f>
        <v>---</v>
      </c>
      <c r="AB40" s="126" t="str">
        <f>IF($I40="","---",IF(AB$9&lt;$I40,1,0))</f>
        <v>---</v>
      </c>
      <c r="AC40" s="126" t="str">
        <f>IF($I40="","---",IF(AC$9&lt;$I40,1,0))</f>
        <v>---</v>
      </c>
      <c r="AD40" s="126" t="str">
        <f>IF($I40="","---",IF(AD$9&lt;$I40,1,0))</f>
        <v>---</v>
      </c>
      <c r="AE40" s="126" t="str">
        <f>IF($I40="","---",IF(AE$9&lt;$I40,1,0))</f>
        <v>---</v>
      </c>
      <c r="AF40" s="126" t="str">
        <f>IF($I40="","---",IF(AF$9&lt;$I40,1,0))</f>
        <v>---</v>
      </c>
      <c r="AG40" s="126" t="str">
        <f>IF($I40="","---",IF(AG$9&lt;$I40,1,0))</f>
        <v>---</v>
      </c>
      <c r="AH40" s="126" t="str">
        <f>IF($I40="","---",IF(AH$9&lt;$I40,1,0))</f>
        <v>---</v>
      </c>
      <c r="AI40" s="126" t="str">
        <f>IF($I40="","---",IF(AI$9&lt;$I40,1,0))</f>
        <v>---</v>
      </c>
      <c r="AK40" s="126" t="str">
        <f>IF($I40="","---",IF(AK$9&lt;$I40,1,0))</f>
        <v>---</v>
      </c>
      <c r="AL40" s="126" t="str">
        <f>IF($I40="","---",IF(AL$9&lt;$I40,1,0))</f>
        <v>---</v>
      </c>
      <c r="AM40" s="126" t="str">
        <f>IF($I40="","---",IF(AM$9&lt;$I40,1,0))</f>
        <v>---</v>
      </c>
      <c r="AN40" s="126" t="str">
        <f>IF($I40="","---",IF(AN$9&lt;$I40,1,0))</f>
        <v>---</v>
      </c>
      <c r="AO40" s="126" t="str">
        <f>IF($I40="","---",IF(AO$9&lt;$I40,1,0))</f>
        <v>---</v>
      </c>
      <c r="AP40" s="126" t="str">
        <f>IF($I40="","---",IF(AP$9&lt;$I40,1,0))</f>
        <v>---</v>
      </c>
      <c r="AQ40" s="126" t="str">
        <f>IF($I40="","---",IF(AQ$9&lt;$I40,1,0))</f>
        <v>---</v>
      </c>
      <c r="AR40" s="126" t="str">
        <f>IF($I40="","---",IF(AR$9&lt;$I40,1,0))</f>
        <v>---</v>
      </c>
      <c r="AT40" s="126" t="str">
        <f>IF($I40="","---",IF(AT$9&lt;$I40,1,0))</f>
        <v>---</v>
      </c>
      <c r="AU40" s="126" t="str">
        <f>IF($I40="","---",IF(AU$9&lt;$I40,1,0))</f>
        <v>---</v>
      </c>
      <c r="AV40" s="126" t="str">
        <f>IF($I40="","---",IF(AV$9&lt;$I40,1,0))</f>
        <v>---</v>
      </c>
      <c r="AW40" s="126" t="str">
        <f>IF($I40="","---",IF(AW$9&lt;$I40,1,0))</f>
        <v>---</v>
      </c>
      <c r="AX40" s="126" t="str">
        <f>IF($I40="","---",IF(AX$9&lt;$I40,1,0))</f>
        <v>---</v>
      </c>
      <c r="AY40" s="126" t="str">
        <f>IF($I40="","---",IF(AY$9&lt;$I40,1,0))</f>
        <v>---</v>
      </c>
      <c r="AZ40" s="126" t="str">
        <f>IF($I40="","---",IF(AZ$9&lt;$I40,1,0))</f>
        <v>---</v>
      </c>
      <c r="BA40" s="126" t="str">
        <f>IF($I40="","---",IF(BA$9&lt;$I40,1,0))</f>
        <v>---</v>
      </c>
      <c r="BC40" s="126" t="str">
        <f>IF($I40="","---",IF(BC$9&lt;$I40,1,0))</f>
        <v>---</v>
      </c>
      <c r="BD40" s="126" t="str">
        <f>IF($I40="","---",IF(BD$9&lt;$I40,1,0))</f>
        <v>---</v>
      </c>
      <c r="BE40" s="126" t="str">
        <f>IF($I40="","---",IF(BE$9&lt;$I40,1,0))</f>
        <v>---</v>
      </c>
      <c r="BF40" s="126" t="str">
        <f>IF($I40="","---",IF(BF$9&lt;$I40,1,0))</f>
        <v>---</v>
      </c>
      <c r="BG40" s="126" t="str">
        <f>IF($I40="","---",IF(BG$9&lt;$I40,1,0))</f>
        <v>---</v>
      </c>
      <c r="BH40" s="126" t="str">
        <f>IF($I40="","---",IF(BH$9&lt;$I40,1,0))</f>
        <v>---</v>
      </c>
      <c r="BI40" s="126" t="str">
        <f>IF($I40="","---",IF(BI$9&lt;$I40,1,0))</f>
        <v>---</v>
      </c>
      <c r="BJ40" s="126" t="str">
        <f>IF($I40="","---",IF(BJ$9&lt;$I40,1,0))</f>
        <v>---</v>
      </c>
      <c r="BL40" s="128" t="str">
        <f t="shared" si="58"/>
        <v/>
      </c>
      <c r="BM40" s="128" t="str">
        <f t="shared" si="59"/>
        <v/>
      </c>
      <c r="BN40" s="128" t="str">
        <f t="shared" si="60"/>
        <v/>
      </c>
      <c r="BO40" s="128" t="str">
        <f t="shared" si="61"/>
        <v/>
      </c>
      <c r="BP40" s="128" t="str">
        <f t="shared" si="62"/>
        <v/>
      </c>
      <c r="BQ40" s="128" t="str">
        <f t="shared" si="63"/>
        <v/>
      </c>
      <c r="BS40" t="str">
        <f t="shared" si="64"/>
        <v/>
      </c>
      <c r="BT40" t="str">
        <f t="shared" si="53"/>
        <v/>
      </c>
      <c r="BU40" t="str">
        <f t="shared" si="54"/>
        <v/>
      </c>
      <c r="BV40" t="str">
        <f t="shared" si="55"/>
        <v/>
      </c>
      <c r="BW40" t="str">
        <f t="shared" si="56"/>
        <v/>
      </c>
      <c r="BX40" t="str">
        <f t="shared" si="57"/>
        <v/>
      </c>
    </row>
    <row r="41" spans="8:76" x14ac:dyDescent="0.25">
      <c r="H41">
        <v>28</v>
      </c>
      <c r="I41" t="str">
        <f>IF(H41&lt;steps_per_cycle, H41, "")</f>
        <v/>
      </c>
      <c r="J41" s="126" t="str">
        <f>IF($I41="","---",IF(J$9&lt;$I41,1,0))</f>
        <v>---</v>
      </c>
      <c r="K41" s="126" t="str">
        <f>IF($I41="","---",IF(K$9&lt;$I41,1,0))</f>
        <v>---</v>
      </c>
      <c r="L41" s="126" t="str">
        <f>IF($I41="","---",IF(L$9&lt;$I41,1,0))</f>
        <v>---</v>
      </c>
      <c r="M41" s="126" t="str">
        <f>IF($I41="","---",IF(M$9&lt;$I41,1,0))</f>
        <v>---</v>
      </c>
      <c r="N41" s="126" t="str">
        <f>IF($I41="","---",IF(N$9&lt;$I41,1,0))</f>
        <v>---</v>
      </c>
      <c r="O41" s="126" t="str">
        <f>IF($I41="","---",IF(O$9&lt;$I41,1,0))</f>
        <v>---</v>
      </c>
      <c r="P41" s="126" t="str">
        <f>IF($I41="","---",IF(P$9&lt;$I41,1,0))</f>
        <v>---</v>
      </c>
      <c r="Q41" s="126" t="str">
        <f>IF($I41="","---",IF(Q$9&lt;$I41,1,0))</f>
        <v>---</v>
      </c>
      <c r="S41" s="126" t="str">
        <f>IF($I41="","---",IF(S$9&lt;$I41,1,0))</f>
        <v>---</v>
      </c>
      <c r="T41" s="126" t="str">
        <f>IF($I41="","---",IF(T$9&lt;$I41,1,0))</f>
        <v>---</v>
      </c>
      <c r="U41" s="126" t="str">
        <f>IF($I41="","---",IF(U$9&lt;$I41,1,0))</f>
        <v>---</v>
      </c>
      <c r="V41" s="126" t="str">
        <f>IF($I41="","---",IF(V$9&lt;$I41,1,0))</f>
        <v>---</v>
      </c>
      <c r="W41" s="126" t="str">
        <f>IF($I41="","---",IF(W$9&lt;$I41,1,0))</f>
        <v>---</v>
      </c>
      <c r="X41" s="126" t="str">
        <f>IF($I41="","---",IF(X$9&lt;$I41,1,0))</f>
        <v>---</v>
      </c>
      <c r="Y41" s="126" t="str">
        <f>IF($I41="","---",IF(Y$9&lt;$I41,1,0))</f>
        <v>---</v>
      </c>
      <c r="Z41" s="126" t="str">
        <f>IF($I41="","---",IF(Z$9&lt;$I41,1,0))</f>
        <v>---</v>
      </c>
      <c r="AB41" s="126" t="str">
        <f>IF($I41="","---",IF(AB$9&lt;$I41,1,0))</f>
        <v>---</v>
      </c>
      <c r="AC41" s="126" t="str">
        <f>IF($I41="","---",IF(AC$9&lt;$I41,1,0))</f>
        <v>---</v>
      </c>
      <c r="AD41" s="126" t="str">
        <f>IF($I41="","---",IF(AD$9&lt;$I41,1,0))</f>
        <v>---</v>
      </c>
      <c r="AE41" s="126" t="str">
        <f>IF($I41="","---",IF(AE$9&lt;$I41,1,0))</f>
        <v>---</v>
      </c>
      <c r="AF41" s="126" t="str">
        <f>IF($I41="","---",IF(AF$9&lt;$I41,1,0))</f>
        <v>---</v>
      </c>
      <c r="AG41" s="126" t="str">
        <f>IF($I41="","---",IF(AG$9&lt;$I41,1,0))</f>
        <v>---</v>
      </c>
      <c r="AH41" s="126" t="str">
        <f>IF($I41="","---",IF(AH$9&lt;$I41,1,0))</f>
        <v>---</v>
      </c>
      <c r="AI41" s="126" t="str">
        <f>IF($I41="","---",IF(AI$9&lt;$I41,1,0))</f>
        <v>---</v>
      </c>
      <c r="AK41" s="126" t="str">
        <f>IF($I41="","---",IF(AK$9&lt;$I41,1,0))</f>
        <v>---</v>
      </c>
      <c r="AL41" s="126" t="str">
        <f>IF($I41="","---",IF(AL$9&lt;$I41,1,0))</f>
        <v>---</v>
      </c>
      <c r="AM41" s="126" t="str">
        <f>IF($I41="","---",IF(AM$9&lt;$I41,1,0))</f>
        <v>---</v>
      </c>
      <c r="AN41" s="126" t="str">
        <f>IF($I41="","---",IF(AN$9&lt;$I41,1,0))</f>
        <v>---</v>
      </c>
      <c r="AO41" s="126" t="str">
        <f>IF($I41="","---",IF(AO$9&lt;$I41,1,0))</f>
        <v>---</v>
      </c>
      <c r="AP41" s="126" t="str">
        <f>IF($I41="","---",IF(AP$9&lt;$I41,1,0))</f>
        <v>---</v>
      </c>
      <c r="AQ41" s="126" t="str">
        <f>IF($I41="","---",IF(AQ$9&lt;$I41,1,0))</f>
        <v>---</v>
      </c>
      <c r="AR41" s="126" t="str">
        <f>IF($I41="","---",IF(AR$9&lt;$I41,1,0))</f>
        <v>---</v>
      </c>
      <c r="AT41" s="126" t="str">
        <f>IF($I41="","---",IF(AT$9&lt;$I41,1,0))</f>
        <v>---</v>
      </c>
      <c r="AU41" s="126" t="str">
        <f>IF($I41="","---",IF(AU$9&lt;$I41,1,0))</f>
        <v>---</v>
      </c>
      <c r="AV41" s="126" t="str">
        <f>IF($I41="","---",IF(AV$9&lt;$I41,1,0))</f>
        <v>---</v>
      </c>
      <c r="AW41" s="126" t="str">
        <f>IF($I41="","---",IF(AW$9&lt;$I41,1,0))</f>
        <v>---</v>
      </c>
      <c r="AX41" s="126" t="str">
        <f>IF($I41="","---",IF(AX$9&lt;$I41,1,0))</f>
        <v>---</v>
      </c>
      <c r="AY41" s="126" t="str">
        <f>IF($I41="","---",IF(AY$9&lt;$I41,1,0))</f>
        <v>---</v>
      </c>
      <c r="AZ41" s="126" t="str">
        <f>IF($I41="","---",IF(AZ$9&lt;$I41,1,0))</f>
        <v>---</v>
      </c>
      <c r="BA41" s="126" t="str">
        <f>IF($I41="","---",IF(BA$9&lt;$I41,1,0))</f>
        <v>---</v>
      </c>
      <c r="BC41" s="126" t="str">
        <f>IF($I41="","---",IF(BC$9&lt;$I41,1,0))</f>
        <v>---</v>
      </c>
      <c r="BD41" s="126" t="str">
        <f>IF($I41="","---",IF(BD$9&lt;$I41,1,0))</f>
        <v>---</v>
      </c>
      <c r="BE41" s="126" t="str">
        <f>IF($I41="","---",IF(BE$9&lt;$I41,1,0))</f>
        <v>---</v>
      </c>
      <c r="BF41" s="126" t="str">
        <f>IF($I41="","---",IF(BF$9&lt;$I41,1,0))</f>
        <v>---</v>
      </c>
      <c r="BG41" s="126" t="str">
        <f>IF($I41="","---",IF(BG$9&lt;$I41,1,0))</f>
        <v>---</v>
      </c>
      <c r="BH41" s="126" t="str">
        <f>IF($I41="","---",IF(BH$9&lt;$I41,1,0))</f>
        <v>---</v>
      </c>
      <c r="BI41" s="126" t="str">
        <f>IF($I41="","---",IF(BI$9&lt;$I41,1,0))</f>
        <v>---</v>
      </c>
      <c r="BJ41" s="126" t="str">
        <f>IF($I41="","---",IF(BJ$9&lt;$I41,1,0))</f>
        <v>---</v>
      </c>
      <c r="BL41" s="128" t="str">
        <f t="shared" si="58"/>
        <v/>
      </c>
      <c r="BM41" s="128" t="str">
        <f t="shared" si="59"/>
        <v/>
      </c>
      <c r="BN41" s="128" t="str">
        <f t="shared" si="60"/>
        <v/>
      </c>
      <c r="BO41" s="128" t="str">
        <f t="shared" si="61"/>
        <v/>
      </c>
      <c r="BP41" s="128" t="str">
        <f t="shared" si="62"/>
        <v/>
      </c>
      <c r="BQ41" s="128" t="str">
        <f t="shared" si="63"/>
        <v/>
      </c>
      <c r="BS41" t="str">
        <f t="shared" si="64"/>
        <v/>
      </c>
      <c r="BT41" t="str">
        <f t="shared" si="53"/>
        <v/>
      </c>
      <c r="BU41" t="str">
        <f t="shared" si="54"/>
        <v/>
      </c>
      <c r="BV41" t="str">
        <f t="shared" si="55"/>
        <v/>
      </c>
      <c r="BW41" t="str">
        <f t="shared" si="56"/>
        <v/>
      </c>
      <c r="BX41" t="str">
        <f t="shared" si="57"/>
        <v/>
      </c>
    </row>
    <row r="42" spans="8:76" x14ac:dyDescent="0.25">
      <c r="H42">
        <v>29</v>
      </c>
      <c r="I42" t="str">
        <f>IF(H42&lt;steps_per_cycle, H42, "")</f>
        <v/>
      </c>
      <c r="J42" s="126" t="str">
        <f>IF($I42="","---",IF(J$9&lt;$I42,1,0))</f>
        <v>---</v>
      </c>
      <c r="K42" s="126" t="str">
        <f>IF($I42="","---",IF(K$9&lt;$I42,1,0))</f>
        <v>---</v>
      </c>
      <c r="L42" s="126" t="str">
        <f>IF($I42="","---",IF(L$9&lt;$I42,1,0))</f>
        <v>---</v>
      </c>
      <c r="M42" s="126" t="str">
        <f>IF($I42="","---",IF(M$9&lt;$I42,1,0))</f>
        <v>---</v>
      </c>
      <c r="N42" s="126" t="str">
        <f>IF($I42="","---",IF(N$9&lt;$I42,1,0))</f>
        <v>---</v>
      </c>
      <c r="O42" s="126" t="str">
        <f>IF($I42="","---",IF(O$9&lt;$I42,1,0))</f>
        <v>---</v>
      </c>
      <c r="P42" s="126" t="str">
        <f>IF($I42="","---",IF(P$9&lt;$I42,1,0))</f>
        <v>---</v>
      </c>
      <c r="Q42" s="126" t="str">
        <f>IF($I42="","---",IF(Q$9&lt;$I42,1,0))</f>
        <v>---</v>
      </c>
      <c r="S42" s="126" t="str">
        <f>IF($I42="","---",IF(S$9&lt;$I42,1,0))</f>
        <v>---</v>
      </c>
      <c r="T42" s="126" t="str">
        <f>IF($I42="","---",IF(T$9&lt;$I42,1,0))</f>
        <v>---</v>
      </c>
      <c r="U42" s="126" t="str">
        <f>IF($I42="","---",IF(U$9&lt;$I42,1,0))</f>
        <v>---</v>
      </c>
      <c r="V42" s="126" t="str">
        <f>IF($I42="","---",IF(V$9&lt;$I42,1,0))</f>
        <v>---</v>
      </c>
      <c r="W42" s="126" t="str">
        <f>IF($I42="","---",IF(W$9&lt;$I42,1,0))</f>
        <v>---</v>
      </c>
      <c r="X42" s="126" t="str">
        <f>IF($I42="","---",IF(X$9&lt;$I42,1,0))</f>
        <v>---</v>
      </c>
      <c r="Y42" s="126" t="str">
        <f>IF($I42="","---",IF(Y$9&lt;$I42,1,0))</f>
        <v>---</v>
      </c>
      <c r="Z42" s="126" t="str">
        <f>IF($I42="","---",IF(Z$9&lt;$I42,1,0))</f>
        <v>---</v>
      </c>
      <c r="AB42" s="126" t="str">
        <f>IF($I42="","---",IF(AB$9&lt;$I42,1,0))</f>
        <v>---</v>
      </c>
      <c r="AC42" s="126" t="str">
        <f>IF($I42="","---",IF(AC$9&lt;$I42,1,0))</f>
        <v>---</v>
      </c>
      <c r="AD42" s="126" t="str">
        <f>IF($I42="","---",IF(AD$9&lt;$I42,1,0))</f>
        <v>---</v>
      </c>
      <c r="AE42" s="126" t="str">
        <f>IF($I42="","---",IF(AE$9&lt;$I42,1,0))</f>
        <v>---</v>
      </c>
      <c r="AF42" s="126" t="str">
        <f>IF($I42="","---",IF(AF$9&lt;$I42,1,0))</f>
        <v>---</v>
      </c>
      <c r="AG42" s="126" t="str">
        <f>IF($I42="","---",IF(AG$9&lt;$I42,1,0))</f>
        <v>---</v>
      </c>
      <c r="AH42" s="126" t="str">
        <f>IF($I42="","---",IF(AH$9&lt;$I42,1,0))</f>
        <v>---</v>
      </c>
      <c r="AI42" s="126" t="str">
        <f>IF($I42="","---",IF(AI$9&lt;$I42,1,0))</f>
        <v>---</v>
      </c>
      <c r="AK42" s="126" t="str">
        <f>IF($I42="","---",IF(AK$9&lt;$I42,1,0))</f>
        <v>---</v>
      </c>
      <c r="AL42" s="126" t="str">
        <f>IF($I42="","---",IF(AL$9&lt;$I42,1,0))</f>
        <v>---</v>
      </c>
      <c r="AM42" s="126" t="str">
        <f>IF($I42="","---",IF(AM$9&lt;$I42,1,0))</f>
        <v>---</v>
      </c>
      <c r="AN42" s="126" t="str">
        <f>IF($I42="","---",IF(AN$9&lt;$I42,1,0))</f>
        <v>---</v>
      </c>
      <c r="AO42" s="126" t="str">
        <f>IF($I42="","---",IF(AO$9&lt;$I42,1,0))</f>
        <v>---</v>
      </c>
      <c r="AP42" s="126" t="str">
        <f>IF($I42="","---",IF(AP$9&lt;$I42,1,0))</f>
        <v>---</v>
      </c>
      <c r="AQ42" s="126" t="str">
        <f>IF($I42="","---",IF(AQ$9&lt;$I42,1,0))</f>
        <v>---</v>
      </c>
      <c r="AR42" s="126" t="str">
        <f>IF($I42="","---",IF(AR$9&lt;$I42,1,0))</f>
        <v>---</v>
      </c>
      <c r="AT42" s="126" t="str">
        <f>IF($I42="","---",IF(AT$9&lt;$I42,1,0))</f>
        <v>---</v>
      </c>
      <c r="AU42" s="126" t="str">
        <f>IF($I42="","---",IF(AU$9&lt;$I42,1,0))</f>
        <v>---</v>
      </c>
      <c r="AV42" s="126" t="str">
        <f>IF($I42="","---",IF(AV$9&lt;$I42,1,0))</f>
        <v>---</v>
      </c>
      <c r="AW42" s="126" t="str">
        <f>IF($I42="","---",IF(AW$9&lt;$I42,1,0))</f>
        <v>---</v>
      </c>
      <c r="AX42" s="126" t="str">
        <f>IF($I42="","---",IF(AX$9&lt;$I42,1,0))</f>
        <v>---</v>
      </c>
      <c r="AY42" s="126" t="str">
        <f>IF($I42="","---",IF(AY$9&lt;$I42,1,0))</f>
        <v>---</v>
      </c>
      <c r="AZ42" s="126" t="str">
        <f>IF($I42="","---",IF(AZ$9&lt;$I42,1,0))</f>
        <v>---</v>
      </c>
      <c r="BA42" s="126" t="str">
        <f>IF($I42="","---",IF(BA$9&lt;$I42,1,0))</f>
        <v>---</v>
      </c>
      <c r="BC42" s="126" t="str">
        <f>IF($I42="","---",IF(BC$9&lt;$I42,1,0))</f>
        <v>---</v>
      </c>
      <c r="BD42" s="126" t="str">
        <f>IF($I42="","---",IF(BD$9&lt;$I42,1,0))</f>
        <v>---</v>
      </c>
      <c r="BE42" s="126" t="str">
        <f>IF($I42="","---",IF(BE$9&lt;$I42,1,0))</f>
        <v>---</v>
      </c>
      <c r="BF42" s="126" t="str">
        <f>IF($I42="","---",IF(BF$9&lt;$I42,1,0))</f>
        <v>---</v>
      </c>
      <c r="BG42" s="126" t="str">
        <f>IF($I42="","---",IF(BG$9&lt;$I42,1,0))</f>
        <v>---</v>
      </c>
      <c r="BH42" s="126" t="str">
        <f>IF($I42="","---",IF(BH$9&lt;$I42,1,0))</f>
        <v>---</v>
      </c>
      <c r="BI42" s="126" t="str">
        <f>IF($I42="","---",IF(BI$9&lt;$I42,1,0))</f>
        <v>---</v>
      </c>
      <c r="BJ42" s="126" t="str">
        <f>IF($I42="","---",IF(BJ$9&lt;$I42,1,0))</f>
        <v>---</v>
      </c>
      <c r="BL42" s="128" t="str">
        <f t="shared" si="58"/>
        <v/>
      </c>
      <c r="BM42" s="128" t="str">
        <f t="shared" si="59"/>
        <v/>
      </c>
      <c r="BN42" s="128" t="str">
        <f t="shared" si="60"/>
        <v/>
      </c>
      <c r="BO42" s="128" t="str">
        <f t="shared" si="61"/>
        <v/>
      </c>
      <c r="BP42" s="128" t="str">
        <f t="shared" si="62"/>
        <v/>
      </c>
      <c r="BQ42" s="128" t="str">
        <f t="shared" si="63"/>
        <v/>
      </c>
      <c r="BS42" t="str">
        <f t="shared" si="64"/>
        <v/>
      </c>
      <c r="BT42" t="str">
        <f t="shared" si="53"/>
        <v/>
      </c>
      <c r="BU42" t="str">
        <f t="shared" si="54"/>
        <v/>
      </c>
      <c r="BV42" t="str">
        <f t="shared" si="55"/>
        <v/>
      </c>
      <c r="BW42" t="str">
        <f t="shared" si="56"/>
        <v/>
      </c>
      <c r="BX42" t="str">
        <f t="shared" si="57"/>
        <v/>
      </c>
    </row>
    <row r="43" spans="8:76" x14ac:dyDescent="0.25">
      <c r="H43">
        <v>30</v>
      </c>
      <c r="I43" t="str">
        <f>IF(H43&lt;steps_per_cycle, H43, "")</f>
        <v/>
      </c>
      <c r="J43" s="126" t="str">
        <f>IF($I43="","---",IF(J$9&lt;$I43,1,0))</f>
        <v>---</v>
      </c>
      <c r="K43" s="126" t="str">
        <f>IF($I43="","---",IF(K$9&lt;$I43,1,0))</f>
        <v>---</v>
      </c>
      <c r="L43" s="126" t="str">
        <f>IF($I43="","---",IF(L$9&lt;$I43,1,0))</f>
        <v>---</v>
      </c>
      <c r="M43" s="126" t="str">
        <f>IF($I43="","---",IF(M$9&lt;$I43,1,0))</f>
        <v>---</v>
      </c>
      <c r="N43" s="126" t="str">
        <f>IF($I43="","---",IF(N$9&lt;$I43,1,0))</f>
        <v>---</v>
      </c>
      <c r="O43" s="126" t="str">
        <f>IF($I43="","---",IF(O$9&lt;$I43,1,0))</f>
        <v>---</v>
      </c>
      <c r="P43" s="126" t="str">
        <f>IF($I43="","---",IF(P$9&lt;$I43,1,0))</f>
        <v>---</v>
      </c>
      <c r="Q43" s="126" t="str">
        <f>IF($I43="","---",IF(Q$9&lt;$I43,1,0))</f>
        <v>---</v>
      </c>
      <c r="S43" s="126" t="str">
        <f>IF($I43="","---",IF(S$9&lt;$I43,1,0))</f>
        <v>---</v>
      </c>
      <c r="T43" s="126" t="str">
        <f>IF($I43="","---",IF(T$9&lt;$I43,1,0))</f>
        <v>---</v>
      </c>
      <c r="U43" s="126" t="str">
        <f>IF($I43="","---",IF(U$9&lt;$I43,1,0))</f>
        <v>---</v>
      </c>
      <c r="V43" s="126" t="str">
        <f>IF($I43="","---",IF(V$9&lt;$I43,1,0))</f>
        <v>---</v>
      </c>
      <c r="W43" s="126" t="str">
        <f>IF($I43="","---",IF(W$9&lt;$I43,1,0))</f>
        <v>---</v>
      </c>
      <c r="X43" s="126" t="str">
        <f>IF($I43="","---",IF(X$9&lt;$I43,1,0))</f>
        <v>---</v>
      </c>
      <c r="Y43" s="126" t="str">
        <f>IF($I43="","---",IF(Y$9&lt;$I43,1,0))</f>
        <v>---</v>
      </c>
      <c r="Z43" s="126" t="str">
        <f>IF($I43="","---",IF(Z$9&lt;$I43,1,0))</f>
        <v>---</v>
      </c>
      <c r="AB43" s="126" t="str">
        <f>IF($I43="","---",IF(AB$9&lt;$I43,1,0))</f>
        <v>---</v>
      </c>
      <c r="AC43" s="126" t="str">
        <f>IF($I43="","---",IF(AC$9&lt;$I43,1,0))</f>
        <v>---</v>
      </c>
      <c r="AD43" s="126" t="str">
        <f>IF($I43="","---",IF(AD$9&lt;$I43,1,0))</f>
        <v>---</v>
      </c>
      <c r="AE43" s="126" t="str">
        <f>IF($I43="","---",IF(AE$9&lt;$I43,1,0))</f>
        <v>---</v>
      </c>
      <c r="AF43" s="126" t="str">
        <f>IF($I43="","---",IF(AF$9&lt;$I43,1,0))</f>
        <v>---</v>
      </c>
      <c r="AG43" s="126" t="str">
        <f>IF($I43="","---",IF(AG$9&lt;$I43,1,0))</f>
        <v>---</v>
      </c>
      <c r="AH43" s="126" t="str">
        <f>IF($I43="","---",IF(AH$9&lt;$I43,1,0))</f>
        <v>---</v>
      </c>
      <c r="AI43" s="126" t="str">
        <f>IF($I43="","---",IF(AI$9&lt;$I43,1,0))</f>
        <v>---</v>
      </c>
      <c r="AK43" s="126" t="str">
        <f>IF($I43="","---",IF(AK$9&lt;$I43,1,0))</f>
        <v>---</v>
      </c>
      <c r="AL43" s="126" t="str">
        <f>IF($I43="","---",IF(AL$9&lt;$I43,1,0))</f>
        <v>---</v>
      </c>
      <c r="AM43" s="126" t="str">
        <f>IF($I43="","---",IF(AM$9&lt;$I43,1,0))</f>
        <v>---</v>
      </c>
      <c r="AN43" s="126" t="str">
        <f>IF($I43="","---",IF(AN$9&lt;$I43,1,0))</f>
        <v>---</v>
      </c>
      <c r="AO43" s="126" t="str">
        <f>IF($I43="","---",IF(AO$9&lt;$I43,1,0))</f>
        <v>---</v>
      </c>
      <c r="AP43" s="126" t="str">
        <f>IF($I43="","---",IF(AP$9&lt;$I43,1,0))</f>
        <v>---</v>
      </c>
      <c r="AQ43" s="126" t="str">
        <f>IF($I43="","---",IF(AQ$9&lt;$I43,1,0))</f>
        <v>---</v>
      </c>
      <c r="AR43" s="126" t="str">
        <f>IF($I43="","---",IF(AR$9&lt;$I43,1,0))</f>
        <v>---</v>
      </c>
      <c r="AT43" s="126" t="str">
        <f>IF($I43="","---",IF(AT$9&lt;$I43,1,0))</f>
        <v>---</v>
      </c>
      <c r="AU43" s="126" t="str">
        <f>IF($I43="","---",IF(AU$9&lt;$I43,1,0))</f>
        <v>---</v>
      </c>
      <c r="AV43" s="126" t="str">
        <f>IF($I43="","---",IF(AV$9&lt;$I43,1,0))</f>
        <v>---</v>
      </c>
      <c r="AW43" s="126" t="str">
        <f>IF($I43="","---",IF(AW$9&lt;$I43,1,0))</f>
        <v>---</v>
      </c>
      <c r="AX43" s="126" t="str">
        <f>IF($I43="","---",IF(AX$9&lt;$I43,1,0))</f>
        <v>---</v>
      </c>
      <c r="AY43" s="126" t="str">
        <f>IF($I43="","---",IF(AY$9&lt;$I43,1,0))</f>
        <v>---</v>
      </c>
      <c r="AZ43" s="126" t="str">
        <f>IF($I43="","---",IF(AZ$9&lt;$I43,1,0))</f>
        <v>---</v>
      </c>
      <c r="BA43" s="126" t="str">
        <f>IF($I43="","---",IF(BA$9&lt;$I43,1,0))</f>
        <v>---</v>
      </c>
      <c r="BC43" s="126" t="str">
        <f>IF($I43="","---",IF(BC$9&lt;$I43,1,0))</f>
        <v>---</v>
      </c>
      <c r="BD43" s="126" t="str">
        <f>IF($I43="","---",IF(BD$9&lt;$I43,1,0))</f>
        <v>---</v>
      </c>
      <c r="BE43" s="126" t="str">
        <f>IF($I43="","---",IF(BE$9&lt;$I43,1,0))</f>
        <v>---</v>
      </c>
      <c r="BF43" s="126" t="str">
        <f>IF($I43="","---",IF(BF$9&lt;$I43,1,0))</f>
        <v>---</v>
      </c>
      <c r="BG43" s="126" t="str">
        <f>IF($I43="","---",IF(BG$9&lt;$I43,1,0))</f>
        <v>---</v>
      </c>
      <c r="BH43" s="126" t="str">
        <f>IF($I43="","---",IF(BH$9&lt;$I43,1,0))</f>
        <v>---</v>
      </c>
      <c r="BI43" s="126" t="str">
        <f>IF($I43="","---",IF(BI$9&lt;$I43,1,0))</f>
        <v>---</v>
      </c>
      <c r="BJ43" s="126" t="str">
        <f>IF($I43="","---",IF(BJ$9&lt;$I43,1,0))</f>
        <v>---</v>
      </c>
      <c r="BL43" s="128" t="str">
        <f t="shared" si="58"/>
        <v/>
      </c>
      <c r="BM43" s="128" t="str">
        <f t="shared" si="59"/>
        <v/>
      </c>
      <c r="BN43" s="128" t="str">
        <f t="shared" si="60"/>
        <v/>
      </c>
      <c r="BO43" s="128" t="str">
        <f t="shared" si="61"/>
        <v/>
      </c>
      <c r="BP43" s="128" t="str">
        <f t="shared" si="62"/>
        <v/>
      </c>
      <c r="BQ43" s="128" t="str">
        <f t="shared" si="63"/>
        <v/>
      </c>
      <c r="BS43" t="str">
        <f t="shared" si="64"/>
        <v/>
      </c>
      <c r="BT43" t="str">
        <f t="shared" si="53"/>
        <v/>
      </c>
      <c r="BU43" t="str">
        <f t="shared" si="54"/>
        <v/>
      </c>
      <c r="BV43" t="str">
        <f t="shared" si="55"/>
        <v/>
      </c>
      <c r="BW43" t="str">
        <f t="shared" si="56"/>
        <v/>
      </c>
      <c r="BX43" t="str">
        <f t="shared" si="57"/>
        <v/>
      </c>
    </row>
    <row r="44" spans="8:76" x14ac:dyDescent="0.25">
      <c r="H44">
        <v>31</v>
      </c>
      <c r="I44" t="str">
        <f>IF(H44&lt;steps_per_cycle, H44, "")</f>
        <v/>
      </c>
      <c r="J44" s="126" t="str">
        <f>IF($I44="","---",IF(J$9&lt;$I44,1,0))</f>
        <v>---</v>
      </c>
      <c r="K44" s="126" t="str">
        <f>IF($I44="","---",IF(K$9&lt;$I44,1,0))</f>
        <v>---</v>
      </c>
      <c r="L44" s="126" t="str">
        <f>IF($I44="","---",IF(L$9&lt;$I44,1,0))</f>
        <v>---</v>
      </c>
      <c r="M44" s="126" t="str">
        <f>IF($I44="","---",IF(M$9&lt;$I44,1,0))</f>
        <v>---</v>
      </c>
      <c r="N44" s="126" t="str">
        <f>IF($I44="","---",IF(N$9&lt;$I44,1,0))</f>
        <v>---</v>
      </c>
      <c r="O44" s="126" t="str">
        <f>IF($I44="","---",IF(O$9&lt;$I44,1,0))</f>
        <v>---</v>
      </c>
      <c r="P44" s="126" t="str">
        <f>IF($I44="","---",IF(P$9&lt;$I44,1,0))</f>
        <v>---</v>
      </c>
      <c r="Q44" s="126" t="str">
        <f>IF($I44="","---",IF(Q$9&lt;$I44,1,0))</f>
        <v>---</v>
      </c>
      <c r="S44" s="126" t="str">
        <f>IF($I44="","---",IF(S$9&lt;$I44,1,0))</f>
        <v>---</v>
      </c>
      <c r="T44" s="126" t="str">
        <f>IF($I44="","---",IF(T$9&lt;$I44,1,0))</f>
        <v>---</v>
      </c>
      <c r="U44" s="126" t="str">
        <f>IF($I44="","---",IF(U$9&lt;$I44,1,0))</f>
        <v>---</v>
      </c>
      <c r="V44" s="126" t="str">
        <f>IF($I44="","---",IF(V$9&lt;$I44,1,0))</f>
        <v>---</v>
      </c>
      <c r="W44" s="126" t="str">
        <f>IF($I44="","---",IF(W$9&lt;$I44,1,0))</f>
        <v>---</v>
      </c>
      <c r="X44" s="126" t="str">
        <f>IF($I44="","---",IF(X$9&lt;$I44,1,0))</f>
        <v>---</v>
      </c>
      <c r="Y44" s="126" t="str">
        <f>IF($I44="","---",IF(Y$9&lt;$I44,1,0))</f>
        <v>---</v>
      </c>
      <c r="Z44" s="126" t="str">
        <f>IF($I44="","---",IF(Z$9&lt;$I44,1,0))</f>
        <v>---</v>
      </c>
      <c r="AB44" s="126" t="str">
        <f>IF($I44="","---",IF(AB$9&lt;$I44,1,0))</f>
        <v>---</v>
      </c>
      <c r="AC44" s="126" t="str">
        <f>IF($I44="","---",IF(AC$9&lt;$I44,1,0))</f>
        <v>---</v>
      </c>
      <c r="AD44" s="126" t="str">
        <f>IF($I44="","---",IF(AD$9&lt;$I44,1,0))</f>
        <v>---</v>
      </c>
      <c r="AE44" s="126" t="str">
        <f>IF($I44="","---",IF(AE$9&lt;$I44,1,0))</f>
        <v>---</v>
      </c>
      <c r="AF44" s="126" t="str">
        <f>IF($I44="","---",IF(AF$9&lt;$I44,1,0))</f>
        <v>---</v>
      </c>
      <c r="AG44" s="126" t="str">
        <f>IF($I44="","---",IF(AG$9&lt;$I44,1,0))</f>
        <v>---</v>
      </c>
      <c r="AH44" s="126" t="str">
        <f>IF($I44="","---",IF(AH$9&lt;$I44,1,0))</f>
        <v>---</v>
      </c>
      <c r="AI44" s="126" t="str">
        <f>IF($I44="","---",IF(AI$9&lt;$I44,1,0))</f>
        <v>---</v>
      </c>
      <c r="AK44" s="126" t="str">
        <f>IF($I44="","---",IF(AK$9&lt;$I44,1,0))</f>
        <v>---</v>
      </c>
      <c r="AL44" s="126" t="str">
        <f>IF($I44="","---",IF(AL$9&lt;$I44,1,0))</f>
        <v>---</v>
      </c>
      <c r="AM44" s="126" t="str">
        <f>IF($I44="","---",IF(AM$9&lt;$I44,1,0))</f>
        <v>---</v>
      </c>
      <c r="AN44" s="126" t="str">
        <f>IF($I44="","---",IF(AN$9&lt;$I44,1,0))</f>
        <v>---</v>
      </c>
      <c r="AO44" s="126" t="str">
        <f>IF($I44="","---",IF(AO$9&lt;$I44,1,0))</f>
        <v>---</v>
      </c>
      <c r="AP44" s="126" t="str">
        <f>IF($I44="","---",IF(AP$9&lt;$I44,1,0))</f>
        <v>---</v>
      </c>
      <c r="AQ44" s="126" t="str">
        <f>IF($I44="","---",IF(AQ$9&lt;$I44,1,0))</f>
        <v>---</v>
      </c>
      <c r="AR44" s="126" t="str">
        <f>IF($I44="","---",IF(AR$9&lt;$I44,1,0))</f>
        <v>---</v>
      </c>
      <c r="AT44" s="126" t="str">
        <f>IF($I44="","---",IF(AT$9&lt;$I44,1,0))</f>
        <v>---</v>
      </c>
      <c r="AU44" s="126" t="str">
        <f>IF($I44="","---",IF(AU$9&lt;$I44,1,0))</f>
        <v>---</v>
      </c>
      <c r="AV44" s="126" t="str">
        <f>IF($I44="","---",IF(AV$9&lt;$I44,1,0))</f>
        <v>---</v>
      </c>
      <c r="AW44" s="126" t="str">
        <f>IF($I44="","---",IF(AW$9&lt;$I44,1,0))</f>
        <v>---</v>
      </c>
      <c r="AX44" s="126" t="str">
        <f>IF($I44="","---",IF(AX$9&lt;$I44,1,0))</f>
        <v>---</v>
      </c>
      <c r="AY44" s="126" t="str">
        <f>IF($I44="","---",IF(AY$9&lt;$I44,1,0))</f>
        <v>---</v>
      </c>
      <c r="AZ44" s="126" t="str">
        <f>IF($I44="","---",IF(AZ$9&lt;$I44,1,0))</f>
        <v>---</v>
      </c>
      <c r="BA44" s="126" t="str">
        <f>IF($I44="","---",IF(BA$9&lt;$I44,1,0))</f>
        <v>---</v>
      </c>
      <c r="BC44" s="126" t="str">
        <f>IF($I44="","---",IF(BC$9&lt;$I44,1,0))</f>
        <v>---</v>
      </c>
      <c r="BD44" s="126" t="str">
        <f>IF($I44="","---",IF(BD$9&lt;$I44,1,0))</f>
        <v>---</v>
      </c>
      <c r="BE44" s="126" t="str">
        <f>IF($I44="","---",IF(BE$9&lt;$I44,1,0))</f>
        <v>---</v>
      </c>
      <c r="BF44" s="126" t="str">
        <f>IF($I44="","---",IF(BF$9&lt;$I44,1,0))</f>
        <v>---</v>
      </c>
      <c r="BG44" s="126" t="str">
        <f>IF($I44="","---",IF(BG$9&lt;$I44,1,0))</f>
        <v>---</v>
      </c>
      <c r="BH44" s="126" t="str">
        <f>IF($I44="","---",IF(BH$9&lt;$I44,1,0))</f>
        <v>---</v>
      </c>
      <c r="BI44" s="126" t="str">
        <f>IF($I44="","---",IF(BI$9&lt;$I44,1,0))</f>
        <v>---</v>
      </c>
      <c r="BJ44" s="126" t="str">
        <f>IF($I44="","---",IF(BJ$9&lt;$I44,1,0))</f>
        <v>---</v>
      </c>
      <c r="BL44" s="128" t="str">
        <f t="shared" si="58"/>
        <v/>
      </c>
      <c r="BM44" s="128" t="str">
        <f t="shared" si="59"/>
        <v/>
      </c>
      <c r="BN44" s="128" t="str">
        <f t="shared" si="60"/>
        <v/>
      </c>
      <c r="BO44" s="128" t="str">
        <f t="shared" si="61"/>
        <v/>
      </c>
      <c r="BP44" s="128" t="str">
        <f t="shared" si="62"/>
        <v/>
      </c>
      <c r="BQ44" s="128" t="str">
        <f t="shared" si="63"/>
        <v/>
      </c>
      <c r="BS44" t="str">
        <f t="shared" si="64"/>
        <v/>
      </c>
      <c r="BT44" t="str">
        <f t="shared" si="53"/>
        <v/>
      </c>
      <c r="BU44" t="str">
        <f t="shared" si="54"/>
        <v/>
      </c>
      <c r="BV44" t="str">
        <f t="shared" si="55"/>
        <v/>
      </c>
      <c r="BW44" t="str">
        <f t="shared" si="56"/>
        <v/>
      </c>
      <c r="BX44" t="str">
        <f t="shared" si="57"/>
        <v/>
      </c>
    </row>
    <row r="45" spans="8:76" x14ac:dyDescent="0.25">
      <c r="H45">
        <v>32</v>
      </c>
      <c r="I45" t="str">
        <f>IF(H45&lt;steps_per_cycle, H45, "")</f>
        <v/>
      </c>
      <c r="J45" s="126" t="str">
        <f>IF($I45="","---",IF(J$9&lt;$I45,1,0))</f>
        <v>---</v>
      </c>
      <c r="K45" s="126" t="str">
        <f>IF($I45="","---",IF(K$9&lt;$I45,1,0))</f>
        <v>---</v>
      </c>
      <c r="L45" s="126" t="str">
        <f>IF($I45="","---",IF(L$9&lt;$I45,1,0))</f>
        <v>---</v>
      </c>
      <c r="M45" s="126" t="str">
        <f>IF($I45="","---",IF(M$9&lt;$I45,1,0))</f>
        <v>---</v>
      </c>
      <c r="N45" s="126" t="str">
        <f>IF($I45="","---",IF(N$9&lt;$I45,1,0))</f>
        <v>---</v>
      </c>
      <c r="O45" s="126" t="str">
        <f>IF($I45="","---",IF(O$9&lt;$I45,1,0))</f>
        <v>---</v>
      </c>
      <c r="P45" s="126" t="str">
        <f>IF($I45="","---",IF(P$9&lt;$I45,1,0))</f>
        <v>---</v>
      </c>
      <c r="Q45" s="126" t="str">
        <f>IF($I45="","---",IF(Q$9&lt;$I45,1,0))</f>
        <v>---</v>
      </c>
      <c r="S45" s="126" t="str">
        <f>IF($I45="","---",IF(S$9&lt;$I45,1,0))</f>
        <v>---</v>
      </c>
      <c r="T45" s="126" t="str">
        <f>IF($I45="","---",IF(T$9&lt;$I45,1,0))</f>
        <v>---</v>
      </c>
      <c r="U45" s="126" t="str">
        <f>IF($I45="","---",IF(U$9&lt;$I45,1,0))</f>
        <v>---</v>
      </c>
      <c r="V45" s="126" t="str">
        <f>IF($I45="","---",IF(V$9&lt;$I45,1,0))</f>
        <v>---</v>
      </c>
      <c r="W45" s="126" t="str">
        <f>IF($I45="","---",IF(W$9&lt;$I45,1,0))</f>
        <v>---</v>
      </c>
      <c r="X45" s="126" t="str">
        <f>IF($I45="","---",IF(X$9&lt;$I45,1,0))</f>
        <v>---</v>
      </c>
      <c r="Y45" s="126" t="str">
        <f>IF($I45="","---",IF(Y$9&lt;$I45,1,0))</f>
        <v>---</v>
      </c>
      <c r="Z45" s="126" t="str">
        <f>IF($I45="","---",IF(Z$9&lt;$I45,1,0))</f>
        <v>---</v>
      </c>
      <c r="AB45" s="126" t="str">
        <f>IF($I45="","---",IF(AB$9&lt;$I45,1,0))</f>
        <v>---</v>
      </c>
      <c r="AC45" s="126" t="str">
        <f>IF($I45="","---",IF(AC$9&lt;$I45,1,0))</f>
        <v>---</v>
      </c>
      <c r="AD45" s="126" t="str">
        <f>IF($I45="","---",IF(AD$9&lt;$I45,1,0))</f>
        <v>---</v>
      </c>
      <c r="AE45" s="126" t="str">
        <f>IF($I45="","---",IF(AE$9&lt;$I45,1,0))</f>
        <v>---</v>
      </c>
      <c r="AF45" s="126" t="str">
        <f>IF($I45="","---",IF(AF$9&lt;$I45,1,0))</f>
        <v>---</v>
      </c>
      <c r="AG45" s="126" t="str">
        <f>IF($I45="","---",IF(AG$9&lt;$I45,1,0))</f>
        <v>---</v>
      </c>
      <c r="AH45" s="126" t="str">
        <f>IF($I45="","---",IF(AH$9&lt;$I45,1,0))</f>
        <v>---</v>
      </c>
      <c r="AI45" s="126" t="str">
        <f>IF($I45="","---",IF(AI$9&lt;$I45,1,0))</f>
        <v>---</v>
      </c>
      <c r="AK45" s="126" t="str">
        <f>IF($I45="","---",IF(AK$9&lt;$I45,1,0))</f>
        <v>---</v>
      </c>
      <c r="AL45" s="126" t="str">
        <f>IF($I45="","---",IF(AL$9&lt;$I45,1,0))</f>
        <v>---</v>
      </c>
      <c r="AM45" s="126" t="str">
        <f>IF($I45="","---",IF(AM$9&lt;$I45,1,0))</f>
        <v>---</v>
      </c>
      <c r="AN45" s="126" t="str">
        <f>IF($I45="","---",IF(AN$9&lt;$I45,1,0))</f>
        <v>---</v>
      </c>
      <c r="AO45" s="126" t="str">
        <f>IF($I45="","---",IF(AO$9&lt;$I45,1,0))</f>
        <v>---</v>
      </c>
      <c r="AP45" s="126" t="str">
        <f>IF($I45="","---",IF(AP$9&lt;$I45,1,0))</f>
        <v>---</v>
      </c>
      <c r="AQ45" s="126" t="str">
        <f>IF($I45="","---",IF(AQ$9&lt;$I45,1,0))</f>
        <v>---</v>
      </c>
      <c r="AR45" s="126" t="str">
        <f>IF($I45="","---",IF(AR$9&lt;$I45,1,0))</f>
        <v>---</v>
      </c>
      <c r="AT45" s="126" t="str">
        <f>IF($I45="","---",IF(AT$9&lt;$I45,1,0))</f>
        <v>---</v>
      </c>
      <c r="AU45" s="126" t="str">
        <f>IF($I45="","---",IF(AU$9&lt;$I45,1,0))</f>
        <v>---</v>
      </c>
      <c r="AV45" s="126" t="str">
        <f>IF($I45="","---",IF(AV$9&lt;$I45,1,0))</f>
        <v>---</v>
      </c>
      <c r="AW45" s="126" t="str">
        <f>IF($I45="","---",IF(AW$9&lt;$I45,1,0))</f>
        <v>---</v>
      </c>
      <c r="AX45" s="126" t="str">
        <f>IF($I45="","---",IF(AX$9&lt;$I45,1,0))</f>
        <v>---</v>
      </c>
      <c r="AY45" s="126" t="str">
        <f>IF($I45="","---",IF(AY$9&lt;$I45,1,0))</f>
        <v>---</v>
      </c>
      <c r="AZ45" s="126" t="str">
        <f>IF($I45="","---",IF(AZ$9&lt;$I45,1,0))</f>
        <v>---</v>
      </c>
      <c r="BA45" s="126" t="str">
        <f>IF($I45="","---",IF(BA$9&lt;$I45,1,0))</f>
        <v>---</v>
      </c>
      <c r="BC45" s="126" t="str">
        <f>IF($I45="","---",IF(BC$9&lt;$I45,1,0))</f>
        <v>---</v>
      </c>
      <c r="BD45" s="126" t="str">
        <f>IF($I45="","---",IF(BD$9&lt;$I45,1,0))</f>
        <v>---</v>
      </c>
      <c r="BE45" s="126" t="str">
        <f>IF($I45="","---",IF(BE$9&lt;$I45,1,0))</f>
        <v>---</v>
      </c>
      <c r="BF45" s="126" t="str">
        <f>IF($I45="","---",IF(BF$9&lt;$I45,1,0))</f>
        <v>---</v>
      </c>
      <c r="BG45" s="126" t="str">
        <f>IF($I45="","---",IF(BG$9&lt;$I45,1,0))</f>
        <v>---</v>
      </c>
      <c r="BH45" s="126" t="str">
        <f>IF($I45="","---",IF(BH$9&lt;$I45,1,0))</f>
        <v>---</v>
      </c>
      <c r="BI45" s="126" t="str">
        <f>IF($I45="","---",IF(BI$9&lt;$I45,1,0))</f>
        <v>---</v>
      </c>
      <c r="BJ45" s="126" t="str">
        <f>IF($I45="","---",IF(BJ$9&lt;$I45,1,0))</f>
        <v>---</v>
      </c>
      <c r="BL45" s="128" t="str">
        <f t="shared" si="58"/>
        <v/>
      </c>
      <c r="BM45" s="128" t="str">
        <f t="shared" si="59"/>
        <v/>
      </c>
      <c r="BN45" s="128" t="str">
        <f t="shared" si="60"/>
        <v/>
      </c>
      <c r="BO45" s="128" t="str">
        <f t="shared" si="61"/>
        <v/>
      </c>
      <c r="BP45" s="128" t="str">
        <f t="shared" si="62"/>
        <v/>
      </c>
      <c r="BQ45" s="128" t="str">
        <f t="shared" si="63"/>
        <v/>
      </c>
      <c r="BS45" t="str">
        <f t="shared" si="64"/>
        <v/>
      </c>
      <c r="BT45" t="str">
        <f t="shared" si="53"/>
        <v/>
      </c>
      <c r="BU45" t="str">
        <f t="shared" si="54"/>
        <v/>
      </c>
      <c r="BV45" t="str">
        <f t="shared" si="55"/>
        <v/>
      </c>
      <c r="BW45" t="str">
        <f t="shared" si="56"/>
        <v/>
      </c>
      <c r="BX45" t="str">
        <f t="shared" si="57"/>
        <v/>
      </c>
    </row>
    <row r="46" spans="8:76" x14ac:dyDescent="0.25">
      <c r="H46">
        <v>33</v>
      </c>
      <c r="I46" t="str">
        <f>IF(H46&lt;steps_per_cycle, H46, "")</f>
        <v/>
      </c>
      <c r="J46" s="126" t="str">
        <f>IF($I46="","---",IF(J$9&lt;$I46,1,0))</f>
        <v>---</v>
      </c>
      <c r="K46" s="126" t="str">
        <f>IF($I46="","---",IF(K$9&lt;$I46,1,0))</f>
        <v>---</v>
      </c>
      <c r="L46" s="126" t="str">
        <f>IF($I46="","---",IF(L$9&lt;$I46,1,0))</f>
        <v>---</v>
      </c>
      <c r="M46" s="126" t="str">
        <f>IF($I46="","---",IF(M$9&lt;$I46,1,0))</f>
        <v>---</v>
      </c>
      <c r="N46" s="126" t="str">
        <f>IF($I46="","---",IF(N$9&lt;$I46,1,0))</f>
        <v>---</v>
      </c>
      <c r="O46" s="126" t="str">
        <f>IF($I46="","---",IF(O$9&lt;$I46,1,0))</f>
        <v>---</v>
      </c>
      <c r="P46" s="126" t="str">
        <f>IF($I46="","---",IF(P$9&lt;$I46,1,0))</f>
        <v>---</v>
      </c>
      <c r="Q46" s="126" t="str">
        <f>IF($I46="","---",IF(Q$9&lt;$I46,1,0))</f>
        <v>---</v>
      </c>
      <c r="S46" s="126" t="str">
        <f>IF($I46="","---",IF(S$9&lt;$I46,1,0))</f>
        <v>---</v>
      </c>
      <c r="T46" s="126" t="str">
        <f>IF($I46="","---",IF(T$9&lt;$I46,1,0))</f>
        <v>---</v>
      </c>
      <c r="U46" s="126" t="str">
        <f>IF($I46="","---",IF(U$9&lt;$I46,1,0))</f>
        <v>---</v>
      </c>
      <c r="V46" s="126" t="str">
        <f>IF($I46="","---",IF(V$9&lt;$I46,1,0))</f>
        <v>---</v>
      </c>
      <c r="W46" s="126" t="str">
        <f>IF($I46="","---",IF(W$9&lt;$I46,1,0))</f>
        <v>---</v>
      </c>
      <c r="X46" s="126" t="str">
        <f>IF($I46="","---",IF(X$9&lt;$I46,1,0))</f>
        <v>---</v>
      </c>
      <c r="Y46" s="126" t="str">
        <f>IF($I46="","---",IF(Y$9&lt;$I46,1,0))</f>
        <v>---</v>
      </c>
      <c r="Z46" s="126" t="str">
        <f>IF($I46="","---",IF(Z$9&lt;$I46,1,0))</f>
        <v>---</v>
      </c>
      <c r="AB46" s="126" t="str">
        <f>IF($I46="","---",IF(AB$9&lt;$I46,1,0))</f>
        <v>---</v>
      </c>
      <c r="AC46" s="126" t="str">
        <f>IF($I46="","---",IF(AC$9&lt;$I46,1,0))</f>
        <v>---</v>
      </c>
      <c r="AD46" s="126" t="str">
        <f>IF($I46="","---",IF(AD$9&lt;$I46,1,0))</f>
        <v>---</v>
      </c>
      <c r="AE46" s="126" t="str">
        <f>IF($I46="","---",IF(AE$9&lt;$I46,1,0))</f>
        <v>---</v>
      </c>
      <c r="AF46" s="126" t="str">
        <f>IF($I46="","---",IF(AF$9&lt;$I46,1,0))</f>
        <v>---</v>
      </c>
      <c r="AG46" s="126" t="str">
        <f>IF($I46="","---",IF(AG$9&lt;$I46,1,0))</f>
        <v>---</v>
      </c>
      <c r="AH46" s="126" t="str">
        <f>IF($I46="","---",IF(AH$9&lt;$I46,1,0))</f>
        <v>---</v>
      </c>
      <c r="AI46" s="126" t="str">
        <f>IF($I46="","---",IF(AI$9&lt;$I46,1,0))</f>
        <v>---</v>
      </c>
      <c r="AK46" s="126" t="str">
        <f>IF($I46="","---",IF(AK$9&lt;$I46,1,0))</f>
        <v>---</v>
      </c>
      <c r="AL46" s="126" t="str">
        <f>IF($I46="","---",IF(AL$9&lt;$I46,1,0))</f>
        <v>---</v>
      </c>
      <c r="AM46" s="126" t="str">
        <f>IF($I46="","---",IF(AM$9&lt;$I46,1,0))</f>
        <v>---</v>
      </c>
      <c r="AN46" s="126" t="str">
        <f>IF($I46="","---",IF(AN$9&lt;$I46,1,0))</f>
        <v>---</v>
      </c>
      <c r="AO46" s="126" t="str">
        <f>IF($I46="","---",IF(AO$9&lt;$I46,1,0))</f>
        <v>---</v>
      </c>
      <c r="AP46" s="126" t="str">
        <f>IF($I46="","---",IF(AP$9&lt;$I46,1,0))</f>
        <v>---</v>
      </c>
      <c r="AQ46" s="126" t="str">
        <f>IF($I46="","---",IF(AQ$9&lt;$I46,1,0))</f>
        <v>---</v>
      </c>
      <c r="AR46" s="126" t="str">
        <f>IF($I46="","---",IF(AR$9&lt;$I46,1,0))</f>
        <v>---</v>
      </c>
      <c r="AT46" s="126" t="str">
        <f>IF($I46="","---",IF(AT$9&lt;$I46,1,0))</f>
        <v>---</v>
      </c>
      <c r="AU46" s="126" t="str">
        <f>IF($I46="","---",IF(AU$9&lt;$I46,1,0))</f>
        <v>---</v>
      </c>
      <c r="AV46" s="126" t="str">
        <f>IF($I46="","---",IF(AV$9&lt;$I46,1,0))</f>
        <v>---</v>
      </c>
      <c r="AW46" s="126" t="str">
        <f>IF($I46="","---",IF(AW$9&lt;$I46,1,0))</f>
        <v>---</v>
      </c>
      <c r="AX46" s="126" t="str">
        <f>IF($I46="","---",IF(AX$9&lt;$I46,1,0))</f>
        <v>---</v>
      </c>
      <c r="AY46" s="126" t="str">
        <f>IF($I46="","---",IF(AY$9&lt;$I46,1,0))</f>
        <v>---</v>
      </c>
      <c r="AZ46" s="126" t="str">
        <f>IF($I46="","---",IF(AZ$9&lt;$I46,1,0))</f>
        <v>---</v>
      </c>
      <c r="BA46" s="126" t="str">
        <f>IF($I46="","---",IF(BA$9&lt;$I46,1,0))</f>
        <v>---</v>
      </c>
      <c r="BC46" s="126" t="str">
        <f>IF($I46="","---",IF(BC$9&lt;$I46,1,0))</f>
        <v>---</v>
      </c>
      <c r="BD46" s="126" t="str">
        <f>IF($I46="","---",IF(BD$9&lt;$I46,1,0))</f>
        <v>---</v>
      </c>
      <c r="BE46" s="126" t="str">
        <f>IF($I46="","---",IF(BE$9&lt;$I46,1,0))</f>
        <v>---</v>
      </c>
      <c r="BF46" s="126" t="str">
        <f>IF($I46="","---",IF(BF$9&lt;$I46,1,0))</f>
        <v>---</v>
      </c>
      <c r="BG46" s="126" t="str">
        <f>IF($I46="","---",IF(BG$9&lt;$I46,1,0))</f>
        <v>---</v>
      </c>
      <c r="BH46" s="126" t="str">
        <f>IF($I46="","---",IF(BH$9&lt;$I46,1,0))</f>
        <v>---</v>
      </c>
      <c r="BI46" s="126" t="str">
        <f>IF($I46="","---",IF(BI$9&lt;$I46,1,0))</f>
        <v>---</v>
      </c>
      <c r="BJ46" s="126" t="str">
        <f>IF($I46="","---",IF(BJ$9&lt;$I46,1,0))</f>
        <v>---</v>
      </c>
      <c r="BL46" s="128" t="str">
        <f t="shared" si="58"/>
        <v/>
      </c>
      <c r="BM46" s="128" t="str">
        <f t="shared" si="59"/>
        <v/>
      </c>
      <c r="BN46" s="128" t="str">
        <f t="shared" si="60"/>
        <v/>
      </c>
      <c r="BO46" s="128" t="str">
        <f t="shared" si="61"/>
        <v/>
      </c>
      <c r="BP46" s="128" t="str">
        <f t="shared" si="62"/>
        <v/>
      </c>
      <c r="BQ46" s="128" t="str">
        <f t="shared" si="63"/>
        <v/>
      </c>
      <c r="BS46" t="str">
        <f t="shared" si="64"/>
        <v/>
      </c>
      <c r="BT46" t="str">
        <f t="shared" si="53"/>
        <v/>
      </c>
      <c r="BU46" t="str">
        <f t="shared" si="54"/>
        <v/>
      </c>
      <c r="BV46" t="str">
        <f t="shared" si="55"/>
        <v/>
      </c>
      <c r="BW46" t="str">
        <f t="shared" si="56"/>
        <v/>
      </c>
      <c r="BX46" t="str">
        <f t="shared" si="57"/>
        <v/>
      </c>
    </row>
    <row r="47" spans="8:76" x14ac:dyDescent="0.25">
      <c r="H47">
        <v>34</v>
      </c>
      <c r="I47" t="str">
        <f>IF(H47&lt;steps_per_cycle, H47, "")</f>
        <v/>
      </c>
      <c r="J47" s="126" t="str">
        <f>IF($I47="","---",IF(J$9&lt;$I47,1,0))</f>
        <v>---</v>
      </c>
      <c r="K47" s="126" t="str">
        <f>IF($I47="","---",IF(K$9&lt;$I47,1,0))</f>
        <v>---</v>
      </c>
      <c r="L47" s="126" t="str">
        <f>IF($I47="","---",IF(L$9&lt;$I47,1,0))</f>
        <v>---</v>
      </c>
      <c r="M47" s="126" t="str">
        <f>IF($I47="","---",IF(M$9&lt;$I47,1,0))</f>
        <v>---</v>
      </c>
      <c r="N47" s="126" t="str">
        <f>IF($I47="","---",IF(N$9&lt;$I47,1,0))</f>
        <v>---</v>
      </c>
      <c r="O47" s="126" t="str">
        <f>IF($I47="","---",IF(O$9&lt;$I47,1,0))</f>
        <v>---</v>
      </c>
      <c r="P47" s="126" t="str">
        <f>IF($I47="","---",IF(P$9&lt;$I47,1,0))</f>
        <v>---</v>
      </c>
      <c r="Q47" s="126" t="str">
        <f>IF($I47="","---",IF(Q$9&lt;$I47,1,0))</f>
        <v>---</v>
      </c>
      <c r="S47" s="126" t="str">
        <f>IF($I47="","---",IF(S$9&lt;$I47,1,0))</f>
        <v>---</v>
      </c>
      <c r="T47" s="126" t="str">
        <f>IF($I47="","---",IF(T$9&lt;$I47,1,0))</f>
        <v>---</v>
      </c>
      <c r="U47" s="126" t="str">
        <f>IF($I47="","---",IF(U$9&lt;$I47,1,0))</f>
        <v>---</v>
      </c>
      <c r="V47" s="126" t="str">
        <f>IF($I47="","---",IF(V$9&lt;$I47,1,0))</f>
        <v>---</v>
      </c>
      <c r="W47" s="126" t="str">
        <f>IF($I47="","---",IF(W$9&lt;$I47,1,0))</f>
        <v>---</v>
      </c>
      <c r="X47" s="126" t="str">
        <f>IF($I47="","---",IF(X$9&lt;$I47,1,0))</f>
        <v>---</v>
      </c>
      <c r="Y47" s="126" t="str">
        <f>IF($I47="","---",IF(Y$9&lt;$I47,1,0))</f>
        <v>---</v>
      </c>
      <c r="Z47" s="126" t="str">
        <f>IF($I47="","---",IF(Z$9&lt;$I47,1,0))</f>
        <v>---</v>
      </c>
      <c r="AB47" s="126" t="str">
        <f>IF($I47="","---",IF(AB$9&lt;$I47,1,0))</f>
        <v>---</v>
      </c>
      <c r="AC47" s="126" t="str">
        <f>IF($I47="","---",IF(AC$9&lt;$I47,1,0))</f>
        <v>---</v>
      </c>
      <c r="AD47" s="126" t="str">
        <f>IF($I47="","---",IF(AD$9&lt;$I47,1,0))</f>
        <v>---</v>
      </c>
      <c r="AE47" s="126" t="str">
        <f>IF($I47="","---",IF(AE$9&lt;$I47,1,0))</f>
        <v>---</v>
      </c>
      <c r="AF47" s="126" t="str">
        <f>IF($I47="","---",IF(AF$9&lt;$I47,1,0))</f>
        <v>---</v>
      </c>
      <c r="AG47" s="126" t="str">
        <f>IF($I47="","---",IF(AG$9&lt;$I47,1,0))</f>
        <v>---</v>
      </c>
      <c r="AH47" s="126" t="str">
        <f>IF($I47="","---",IF(AH$9&lt;$I47,1,0))</f>
        <v>---</v>
      </c>
      <c r="AI47" s="126" t="str">
        <f>IF($I47="","---",IF(AI$9&lt;$I47,1,0))</f>
        <v>---</v>
      </c>
      <c r="AK47" s="126" t="str">
        <f>IF($I47="","---",IF(AK$9&lt;$I47,1,0))</f>
        <v>---</v>
      </c>
      <c r="AL47" s="126" t="str">
        <f>IF($I47="","---",IF(AL$9&lt;$I47,1,0))</f>
        <v>---</v>
      </c>
      <c r="AM47" s="126" t="str">
        <f>IF($I47="","---",IF(AM$9&lt;$I47,1,0))</f>
        <v>---</v>
      </c>
      <c r="AN47" s="126" t="str">
        <f>IF($I47="","---",IF(AN$9&lt;$I47,1,0))</f>
        <v>---</v>
      </c>
      <c r="AO47" s="126" t="str">
        <f>IF($I47="","---",IF(AO$9&lt;$I47,1,0))</f>
        <v>---</v>
      </c>
      <c r="AP47" s="126" t="str">
        <f>IF($I47="","---",IF(AP$9&lt;$I47,1,0))</f>
        <v>---</v>
      </c>
      <c r="AQ47" s="126" t="str">
        <f>IF($I47="","---",IF(AQ$9&lt;$I47,1,0))</f>
        <v>---</v>
      </c>
      <c r="AR47" s="126" t="str">
        <f>IF($I47="","---",IF(AR$9&lt;$I47,1,0))</f>
        <v>---</v>
      </c>
      <c r="AT47" s="126" t="str">
        <f>IF($I47="","---",IF(AT$9&lt;$I47,1,0))</f>
        <v>---</v>
      </c>
      <c r="AU47" s="126" t="str">
        <f>IF($I47="","---",IF(AU$9&lt;$I47,1,0))</f>
        <v>---</v>
      </c>
      <c r="AV47" s="126" t="str">
        <f>IF($I47="","---",IF(AV$9&lt;$I47,1,0))</f>
        <v>---</v>
      </c>
      <c r="AW47" s="126" t="str">
        <f>IF($I47="","---",IF(AW$9&lt;$I47,1,0))</f>
        <v>---</v>
      </c>
      <c r="AX47" s="126" t="str">
        <f>IF($I47="","---",IF(AX$9&lt;$I47,1,0))</f>
        <v>---</v>
      </c>
      <c r="AY47" s="126" t="str">
        <f>IF($I47="","---",IF(AY$9&lt;$I47,1,0))</f>
        <v>---</v>
      </c>
      <c r="AZ47" s="126" t="str">
        <f>IF($I47="","---",IF(AZ$9&lt;$I47,1,0))</f>
        <v>---</v>
      </c>
      <c r="BA47" s="126" t="str">
        <f>IF($I47="","---",IF(BA$9&lt;$I47,1,0))</f>
        <v>---</v>
      </c>
      <c r="BC47" s="126" t="str">
        <f>IF($I47="","---",IF(BC$9&lt;$I47,1,0))</f>
        <v>---</v>
      </c>
      <c r="BD47" s="126" t="str">
        <f>IF($I47="","---",IF(BD$9&lt;$I47,1,0))</f>
        <v>---</v>
      </c>
      <c r="BE47" s="126" t="str">
        <f>IF($I47="","---",IF(BE$9&lt;$I47,1,0))</f>
        <v>---</v>
      </c>
      <c r="BF47" s="126" t="str">
        <f>IF($I47="","---",IF(BF$9&lt;$I47,1,0))</f>
        <v>---</v>
      </c>
      <c r="BG47" s="126" t="str">
        <f>IF($I47="","---",IF(BG$9&lt;$I47,1,0))</f>
        <v>---</v>
      </c>
      <c r="BH47" s="126" t="str">
        <f>IF($I47="","---",IF(BH$9&lt;$I47,1,0))</f>
        <v>---</v>
      </c>
      <c r="BI47" s="126" t="str">
        <f>IF($I47="","---",IF(BI$9&lt;$I47,1,0))</f>
        <v>---</v>
      </c>
      <c r="BJ47" s="126" t="str">
        <f>IF($I47="","---",IF(BJ$9&lt;$I47,1,0))</f>
        <v>---</v>
      </c>
      <c r="BL47" s="128" t="str">
        <f t="shared" si="58"/>
        <v/>
      </c>
      <c r="BM47" s="128" t="str">
        <f t="shared" si="59"/>
        <v/>
      </c>
      <c r="BN47" s="128" t="str">
        <f t="shared" si="60"/>
        <v/>
      </c>
      <c r="BO47" s="128" t="str">
        <f t="shared" si="61"/>
        <v/>
      </c>
      <c r="BP47" s="128" t="str">
        <f t="shared" si="62"/>
        <v/>
      </c>
      <c r="BQ47" s="128" t="str">
        <f t="shared" si="63"/>
        <v/>
      </c>
      <c r="BS47" t="str">
        <f t="shared" si="64"/>
        <v/>
      </c>
      <c r="BT47" t="str">
        <f t="shared" si="53"/>
        <v/>
      </c>
      <c r="BU47" t="str">
        <f t="shared" si="54"/>
        <v/>
      </c>
      <c r="BV47" t="str">
        <f t="shared" si="55"/>
        <v/>
      </c>
      <c r="BW47" t="str">
        <f t="shared" si="56"/>
        <v/>
      </c>
      <c r="BX47" t="str">
        <f t="shared" si="57"/>
        <v/>
      </c>
    </row>
    <row r="48" spans="8:76" x14ac:dyDescent="0.25">
      <c r="H48">
        <v>35</v>
      </c>
      <c r="I48" t="str">
        <f>IF(H48&lt;steps_per_cycle, H48, "")</f>
        <v/>
      </c>
      <c r="J48" s="126" t="str">
        <f>IF($I48="","---",IF(J$9&lt;$I48,1,0))</f>
        <v>---</v>
      </c>
      <c r="K48" s="126" t="str">
        <f>IF($I48="","---",IF(K$9&lt;$I48,1,0))</f>
        <v>---</v>
      </c>
      <c r="L48" s="126" t="str">
        <f>IF($I48="","---",IF(L$9&lt;$I48,1,0))</f>
        <v>---</v>
      </c>
      <c r="M48" s="126" t="str">
        <f>IF($I48="","---",IF(M$9&lt;$I48,1,0))</f>
        <v>---</v>
      </c>
      <c r="N48" s="126" t="str">
        <f>IF($I48="","---",IF(N$9&lt;$I48,1,0))</f>
        <v>---</v>
      </c>
      <c r="O48" s="126" t="str">
        <f>IF($I48="","---",IF(O$9&lt;$I48,1,0))</f>
        <v>---</v>
      </c>
      <c r="P48" s="126" t="str">
        <f>IF($I48="","---",IF(P$9&lt;$I48,1,0))</f>
        <v>---</v>
      </c>
      <c r="Q48" s="126" t="str">
        <f>IF($I48="","---",IF(Q$9&lt;$I48,1,0))</f>
        <v>---</v>
      </c>
      <c r="S48" s="126" t="str">
        <f>IF($I48="","---",IF(S$9&lt;$I48,1,0))</f>
        <v>---</v>
      </c>
      <c r="T48" s="126" t="str">
        <f>IF($I48="","---",IF(T$9&lt;$I48,1,0))</f>
        <v>---</v>
      </c>
      <c r="U48" s="126" t="str">
        <f>IF($I48="","---",IF(U$9&lt;$I48,1,0))</f>
        <v>---</v>
      </c>
      <c r="V48" s="126" t="str">
        <f>IF($I48="","---",IF(V$9&lt;$I48,1,0))</f>
        <v>---</v>
      </c>
      <c r="W48" s="126" t="str">
        <f>IF($I48="","---",IF(W$9&lt;$I48,1,0))</f>
        <v>---</v>
      </c>
      <c r="X48" s="126" t="str">
        <f>IF($I48="","---",IF(X$9&lt;$I48,1,0))</f>
        <v>---</v>
      </c>
      <c r="Y48" s="126" t="str">
        <f>IF($I48="","---",IF(Y$9&lt;$I48,1,0))</f>
        <v>---</v>
      </c>
      <c r="Z48" s="126" t="str">
        <f>IF($I48="","---",IF(Z$9&lt;$I48,1,0))</f>
        <v>---</v>
      </c>
      <c r="AB48" s="126" t="str">
        <f>IF($I48="","---",IF(AB$9&lt;$I48,1,0))</f>
        <v>---</v>
      </c>
      <c r="AC48" s="126" t="str">
        <f>IF($I48="","---",IF(AC$9&lt;$I48,1,0))</f>
        <v>---</v>
      </c>
      <c r="AD48" s="126" t="str">
        <f>IF($I48="","---",IF(AD$9&lt;$I48,1,0))</f>
        <v>---</v>
      </c>
      <c r="AE48" s="126" t="str">
        <f>IF($I48="","---",IF(AE$9&lt;$I48,1,0))</f>
        <v>---</v>
      </c>
      <c r="AF48" s="126" t="str">
        <f>IF($I48="","---",IF(AF$9&lt;$I48,1,0))</f>
        <v>---</v>
      </c>
      <c r="AG48" s="126" t="str">
        <f>IF($I48="","---",IF(AG$9&lt;$I48,1,0))</f>
        <v>---</v>
      </c>
      <c r="AH48" s="126" t="str">
        <f>IF($I48="","---",IF(AH$9&lt;$I48,1,0))</f>
        <v>---</v>
      </c>
      <c r="AI48" s="126" t="str">
        <f>IF($I48="","---",IF(AI$9&lt;$I48,1,0))</f>
        <v>---</v>
      </c>
      <c r="AK48" s="126" t="str">
        <f>IF($I48="","---",IF(AK$9&lt;$I48,1,0))</f>
        <v>---</v>
      </c>
      <c r="AL48" s="126" t="str">
        <f>IF($I48="","---",IF(AL$9&lt;$I48,1,0))</f>
        <v>---</v>
      </c>
      <c r="AM48" s="126" t="str">
        <f>IF($I48="","---",IF(AM$9&lt;$I48,1,0))</f>
        <v>---</v>
      </c>
      <c r="AN48" s="126" t="str">
        <f>IF($I48="","---",IF(AN$9&lt;$I48,1,0))</f>
        <v>---</v>
      </c>
      <c r="AO48" s="126" t="str">
        <f>IF($I48="","---",IF(AO$9&lt;$I48,1,0))</f>
        <v>---</v>
      </c>
      <c r="AP48" s="126" t="str">
        <f>IF($I48="","---",IF(AP$9&lt;$I48,1,0))</f>
        <v>---</v>
      </c>
      <c r="AQ48" s="126" t="str">
        <f>IF($I48="","---",IF(AQ$9&lt;$I48,1,0))</f>
        <v>---</v>
      </c>
      <c r="AR48" s="126" t="str">
        <f>IF($I48="","---",IF(AR$9&lt;$I48,1,0))</f>
        <v>---</v>
      </c>
      <c r="AT48" s="126" t="str">
        <f>IF($I48="","---",IF(AT$9&lt;$I48,1,0))</f>
        <v>---</v>
      </c>
      <c r="AU48" s="126" t="str">
        <f>IF($I48="","---",IF(AU$9&lt;$I48,1,0))</f>
        <v>---</v>
      </c>
      <c r="AV48" s="126" t="str">
        <f>IF($I48="","---",IF(AV$9&lt;$I48,1,0))</f>
        <v>---</v>
      </c>
      <c r="AW48" s="126" t="str">
        <f>IF($I48="","---",IF(AW$9&lt;$I48,1,0))</f>
        <v>---</v>
      </c>
      <c r="AX48" s="126" t="str">
        <f>IF($I48="","---",IF(AX$9&lt;$I48,1,0))</f>
        <v>---</v>
      </c>
      <c r="AY48" s="126" t="str">
        <f>IF($I48="","---",IF(AY$9&lt;$I48,1,0))</f>
        <v>---</v>
      </c>
      <c r="AZ48" s="126" t="str">
        <f>IF($I48="","---",IF(AZ$9&lt;$I48,1,0))</f>
        <v>---</v>
      </c>
      <c r="BA48" s="126" t="str">
        <f>IF($I48="","---",IF(BA$9&lt;$I48,1,0))</f>
        <v>---</v>
      </c>
      <c r="BC48" s="126" t="str">
        <f>IF($I48="","---",IF(BC$9&lt;$I48,1,0))</f>
        <v>---</v>
      </c>
      <c r="BD48" s="126" t="str">
        <f>IF($I48="","---",IF(BD$9&lt;$I48,1,0))</f>
        <v>---</v>
      </c>
      <c r="BE48" s="126" t="str">
        <f>IF($I48="","---",IF(BE$9&lt;$I48,1,0))</f>
        <v>---</v>
      </c>
      <c r="BF48" s="126" t="str">
        <f>IF($I48="","---",IF(BF$9&lt;$I48,1,0))</f>
        <v>---</v>
      </c>
      <c r="BG48" s="126" t="str">
        <f>IF($I48="","---",IF(BG$9&lt;$I48,1,0))</f>
        <v>---</v>
      </c>
      <c r="BH48" s="126" t="str">
        <f>IF($I48="","---",IF(BH$9&lt;$I48,1,0))</f>
        <v>---</v>
      </c>
      <c r="BI48" s="126" t="str">
        <f>IF($I48="","---",IF(BI$9&lt;$I48,1,0))</f>
        <v>---</v>
      </c>
      <c r="BJ48" s="126" t="str">
        <f>IF($I48="","---",IF(BJ$9&lt;$I48,1,0))</f>
        <v>---</v>
      </c>
      <c r="BL48" s="128" t="str">
        <f t="shared" si="58"/>
        <v/>
      </c>
      <c r="BM48" s="128" t="str">
        <f t="shared" si="59"/>
        <v/>
      </c>
      <c r="BN48" s="128" t="str">
        <f t="shared" si="60"/>
        <v/>
      </c>
      <c r="BO48" s="128" t="str">
        <f t="shared" si="61"/>
        <v/>
      </c>
      <c r="BP48" s="128" t="str">
        <f t="shared" si="62"/>
        <v/>
      </c>
      <c r="BQ48" s="128" t="str">
        <f t="shared" si="63"/>
        <v/>
      </c>
      <c r="BS48" t="str">
        <f t="shared" si="64"/>
        <v/>
      </c>
      <c r="BT48" t="str">
        <f t="shared" si="53"/>
        <v/>
      </c>
      <c r="BU48" t="str">
        <f t="shared" si="54"/>
        <v/>
      </c>
      <c r="BV48" t="str">
        <f t="shared" si="55"/>
        <v/>
      </c>
      <c r="BW48" t="str">
        <f t="shared" si="56"/>
        <v/>
      </c>
      <c r="BX48" t="str">
        <f t="shared" si="57"/>
        <v/>
      </c>
    </row>
    <row r="49" spans="8:76" x14ac:dyDescent="0.25">
      <c r="H49">
        <v>36</v>
      </c>
      <c r="I49" t="str">
        <f>IF(H49&lt;steps_per_cycle, H49, "")</f>
        <v/>
      </c>
      <c r="J49" s="126" t="str">
        <f>IF($I49="","---",IF(J$9&lt;$I49,1,0))</f>
        <v>---</v>
      </c>
      <c r="K49" s="126" t="str">
        <f>IF($I49="","---",IF(K$9&lt;$I49,1,0))</f>
        <v>---</v>
      </c>
      <c r="L49" s="126" t="str">
        <f>IF($I49="","---",IF(L$9&lt;$I49,1,0))</f>
        <v>---</v>
      </c>
      <c r="M49" s="126" t="str">
        <f>IF($I49="","---",IF(M$9&lt;$I49,1,0))</f>
        <v>---</v>
      </c>
      <c r="N49" s="126" t="str">
        <f>IF($I49="","---",IF(N$9&lt;$I49,1,0))</f>
        <v>---</v>
      </c>
      <c r="O49" s="126" t="str">
        <f>IF($I49="","---",IF(O$9&lt;$I49,1,0))</f>
        <v>---</v>
      </c>
      <c r="P49" s="126" t="str">
        <f>IF($I49="","---",IF(P$9&lt;$I49,1,0))</f>
        <v>---</v>
      </c>
      <c r="Q49" s="126" t="str">
        <f>IF($I49="","---",IF(Q$9&lt;$I49,1,0))</f>
        <v>---</v>
      </c>
      <c r="S49" s="126" t="str">
        <f>IF($I49="","---",IF(S$9&lt;$I49,1,0))</f>
        <v>---</v>
      </c>
      <c r="T49" s="126" t="str">
        <f>IF($I49="","---",IF(T$9&lt;$I49,1,0))</f>
        <v>---</v>
      </c>
      <c r="U49" s="126" t="str">
        <f>IF($I49="","---",IF(U$9&lt;$I49,1,0))</f>
        <v>---</v>
      </c>
      <c r="V49" s="126" t="str">
        <f>IF($I49="","---",IF(V$9&lt;$I49,1,0))</f>
        <v>---</v>
      </c>
      <c r="W49" s="126" t="str">
        <f>IF($I49="","---",IF(W$9&lt;$I49,1,0))</f>
        <v>---</v>
      </c>
      <c r="X49" s="126" t="str">
        <f>IF($I49="","---",IF(X$9&lt;$I49,1,0))</f>
        <v>---</v>
      </c>
      <c r="Y49" s="126" t="str">
        <f>IF($I49="","---",IF(Y$9&lt;$I49,1,0))</f>
        <v>---</v>
      </c>
      <c r="Z49" s="126" t="str">
        <f>IF($I49="","---",IF(Z$9&lt;$I49,1,0))</f>
        <v>---</v>
      </c>
      <c r="AB49" s="126" t="str">
        <f>IF($I49="","---",IF(AB$9&lt;$I49,1,0))</f>
        <v>---</v>
      </c>
      <c r="AC49" s="126" t="str">
        <f>IF($I49="","---",IF(AC$9&lt;$I49,1,0))</f>
        <v>---</v>
      </c>
      <c r="AD49" s="126" t="str">
        <f>IF($I49="","---",IF(AD$9&lt;$I49,1,0))</f>
        <v>---</v>
      </c>
      <c r="AE49" s="126" t="str">
        <f>IF($I49="","---",IF(AE$9&lt;$I49,1,0))</f>
        <v>---</v>
      </c>
      <c r="AF49" s="126" t="str">
        <f>IF($I49="","---",IF(AF$9&lt;$I49,1,0))</f>
        <v>---</v>
      </c>
      <c r="AG49" s="126" t="str">
        <f>IF($I49="","---",IF(AG$9&lt;$I49,1,0))</f>
        <v>---</v>
      </c>
      <c r="AH49" s="126" t="str">
        <f>IF($I49="","---",IF(AH$9&lt;$I49,1,0))</f>
        <v>---</v>
      </c>
      <c r="AI49" s="126" t="str">
        <f>IF($I49="","---",IF(AI$9&lt;$I49,1,0))</f>
        <v>---</v>
      </c>
      <c r="AK49" s="126" t="str">
        <f>IF($I49="","---",IF(AK$9&lt;$I49,1,0))</f>
        <v>---</v>
      </c>
      <c r="AL49" s="126" t="str">
        <f>IF($I49="","---",IF(AL$9&lt;$I49,1,0))</f>
        <v>---</v>
      </c>
      <c r="AM49" s="126" t="str">
        <f>IF($I49="","---",IF(AM$9&lt;$I49,1,0))</f>
        <v>---</v>
      </c>
      <c r="AN49" s="126" t="str">
        <f>IF($I49="","---",IF(AN$9&lt;$I49,1,0))</f>
        <v>---</v>
      </c>
      <c r="AO49" s="126" t="str">
        <f>IF($I49="","---",IF(AO$9&lt;$I49,1,0))</f>
        <v>---</v>
      </c>
      <c r="AP49" s="126" t="str">
        <f>IF($I49="","---",IF(AP$9&lt;$I49,1,0))</f>
        <v>---</v>
      </c>
      <c r="AQ49" s="126" t="str">
        <f>IF($I49="","---",IF(AQ$9&lt;$I49,1,0))</f>
        <v>---</v>
      </c>
      <c r="AR49" s="126" t="str">
        <f>IF($I49="","---",IF(AR$9&lt;$I49,1,0))</f>
        <v>---</v>
      </c>
      <c r="AT49" s="126" t="str">
        <f>IF($I49="","---",IF(AT$9&lt;$I49,1,0))</f>
        <v>---</v>
      </c>
      <c r="AU49" s="126" t="str">
        <f>IF($I49="","---",IF(AU$9&lt;$I49,1,0))</f>
        <v>---</v>
      </c>
      <c r="AV49" s="126" t="str">
        <f>IF($I49="","---",IF(AV$9&lt;$I49,1,0))</f>
        <v>---</v>
      </c>
      <c r="AW49" s="126" t="str">
        <f>IF($I49="","---",IF(AW$9&lt;$I49,1,0))</f>
        <v>---</v>
      </c>
      <c r="AX49" s="126" t="str">
        <f>IF($I49="","---",IF(AX$9&lt;$I49,1,0))</f>
        <v>---</v>
      </c>
      <c r="AY49" s="126" t="str">
        <f>IF($I49="","---",IF(AY$9&lt;$I49,1,0))</f>
        <v>---</v>
      </c>
      <c r="AZ49" s="126" t="str">
        <f>IF($I49="","---",IF(AZ$9&lt;$I49,1,0))</f>
        <v>---</v>
      </c>
      <c r="BA49" s="126" t="str">
        <f>IF($I49="","---",IF(BA$9&lt;$I49,1,0))</f>
        <v>---</v>
      </c>
      <c r="BC49" s="126" t="str">
        <f>IF($I49="","---",IF(BC$9&lt;$I49,1,0))</f>
        <v>---</v>
      </c>
      <c r="BD49" s="126" t="str">
        <f>IF($I49="","---",IF(BD$9&lt;$I49,1,0))</f>
        <v>---</v>
      </c>
      <c r="BE49" s="126" t="str">
        <f>IF($I49="","---",IF(BE$9&lt;$I49,1,0))</f>
        <v>---</v>
      </c>
      <c r="BF49" s="126" t="str">
        <f>IF($I49="","---",IF(BF$9&lt;$I49,1,0))</f>
        <v>---</v>
      </c>
      <c r="BG49" s="126" t="str">
        <f>IF($I49="","---",IF(BG$9&lt;$I49,1,0))</f>
        <v>---</v>
      </c>
      <c r="BH49" s="126" t="str">
        <f>IF($I49="","---",IF(BH$9&lt;$I49,1,0))</f>
        <v>---</v>
      </c>
      <c r="BI49" s="126" t="str">
        <f>IF($I49="","---",IF(BI$9&lt;$I49,1,0))</f>
        <v>---</v>
      </c>
      <c r="BJ49" s="126" t="str">
        <f>IF($I49="","---",IF(BJ$9&lt;$I49,1,0))</f>
        <v>---</v>
      </c>
      <c r="BL49" s="128" t="str">
        <f t="shared" si="58"/>
        <v/>
      </c>
      <c r="BM49" s="128" t="str">
        <f t="shared" si="59"/>
        <v/>
      </c>
      <c r="BN49" s="128" t="str">
        <f t="shared" si="60"/>
        <v/>
      </c>
      <c r="BO49" s="128" t="str">
        <f t="shared" si="61"/>
        <v/>
      </c>
      <c r="BP49" s="128" t="str">
        <f t="shared" si="62"/>
        <v/>
      </c>
      <c r="BQ49" s="128" t="str">
        <f t="shared" si="63"/>
        <v/>
      </c>
      <c r="BS49" t="str">
        <f t="shared" si="64"/>
        <v/>
      </c>
      <c r="BT49" t="str">
        <f t="shared" si="53"/>
        <v/>
      </c>
      <c r="BU49" t="str">
        <f t="shared" si="54"/>
        <v/>
      </c>
      <c r="BV49" t="str">
        <f t="shared" si="55"/>
        <v/>
      </c>
      <c r="BW49" t="str">
        <f t="shared" si="56"/>
        <v/>
      </c>
      <c r="BX49" t="str">
        <f t="shared" si="57"/>
        <v/>
      </c>
    </row>
    <row r="50" spans="8:76" x14ac:dyDescent="0.25">
      <c r="H50">
        <v>37</v>
      </c>
      <c r="I50" t="str">
        <f>IF(H50&lt;steps_per_cycle, H50, "")</f>
        <v/>
      </c>
      <c r="J50" s="126" t="str">
        <f>IF($I50="","---",IF(J$9&lt;$I50,1,0))</f>
        <v>---</v>
      </c>
      <c r="K50" s="126" t="str">
        <f>IF($I50="","---",IF(K$9&lt;$I50,1,0))</f>
        <v>---</v>
      </c>
      <c r="L50" s="126" t="str">
        <f>IF($I50="","---",IF(L$9&lt;$I50,1,0))</f>
        <v>---</v>
      </c>
      <c r="M50" s="126" t="str">
        <f>IF($I50="","---",IF(M$9&lt;$I50,1,0))</f>
        <v>---</v>
      </c>
      <c r="N50" s="126" t="str">
        <f>IF($I50="","---",IF(N$9&lt;$I50,1,0))</f>
        <v>---</v>
      </c>
      <c r="O50" s="126" t="str">
        <f>IF($I50="","---",IF(O$9&lt;$I50,1,0))</f>
        <v>---</v>
      </c>
      <c r="P50" s="126" t="str">
        <f>IF($I50="","---",IF(P$9&lt;$I50,1,0))</f>
        <v>---</v>
      </c>
      <c r="Q50" s="126" t="str">
        <f>IF($I50="","---",IF(Q$9&lt;$I50,1,0))</f>
        <v>---</v>
      </c>
      <c r="S50" s="126" t="str">
        <f>IF($I50="","---",IF(S$9&lt;$I50,1,0))</f>
        <v>---</v>
      </c>
      <c r="T50" s="126" t="str">
        <f>IF($I50="","---",IF(T$9&lt;$I50,1,0))</f>
        <v>---</v>
      </c>
      <c r="U50" s="126" t="str">
        <f>IF($I50="","---",IF(U$9&lt;$I50,1,0))</f>
        <v>---</v>
      </c>
      <c r="V50" s="126" t="str">
        <f>IF($I50="","---",IF(V$9&lt;$I50,1,0))</f>
        <v>---</v>
      </c>
      <c r="W50" s="126" t="str">
        <f>IF($I50="","---",IF(W$9&lt;$I50,1,0))</f>
        <v>---</v>
      </c>
      <c r="X50" s="126" t="str">
        <f>IF($I50="","---",IF(X$9&lt;$I50,1,0))</f>
        <v>---</v>
      </c>
      <c r="Y50" s="126" t="str">
        <f>IF($I50="","---",IF(Y$9&lt;$I50,1,0))</f>
        <v>---</v>
      </c>
      <c r="Z50" s="126" t="str">
        <f>IF($I50="","---",IF(Z$9&lt;$I50,1,0))</f>
        <v>---</v>
      </c>
      <c r="AB50" s="126" t="str">
        <f>IF($I50="","---",IF(AB$9&lt;$I50,1,0))</f>
        <v>---</v>
      </c>
      <c r="AC50" s="126" t="str">
        <f>IF($I50="","---",IF(AC$9&lt;$I50,1,0))</f>
        <v>---</v>
      </c>
      <c r="AD50" s="126" t="str">
        <f>IF($I50="","---",IF(AD$9&lt;$I50,1,0))</f>
        <v>---</v>
      </c>
      <c r="AE50" s="126" t="str">
        <f>IF($I50="","---",IF(AE$9&lt;$I50,1,0))</f>
        <v>---</v>
      </c>
      <c r="AF50" s="126" t="str">
        <f>IF($I50="","---",IF(AF$9&lt;$I50,1,0))</f>
        <v>---</v>
      </c>
      <c r="AG50" s="126" t="str">
        <f>IF($I50="","---",IF(AG$9&lt;$I50,1,0))</f>
        <v>---</v>
      </c>
      <c r="AH50" s="126" t="str">
        <f>IF($I50="","---",IF(AH$9&lt;$I50,1,0))</f>
        <v>---</v>
      </c>
      <c r="AI50" s="126" t="str">
        <f>IF($I50="","---",IF(AI$9&lt;$I50,1,0))</f>
        <v>---</v>
      </c>
      <c r="AK50" s="126" t="str">
        <f>IF($I50="","---",IF(AK$9&lt;$I50,1,0))</f>
        <v>---</v>
      </c>
      <c r="AL50" s="126" t="str">
        <f>IF($I50="","---",IF(AL$9&lt;$I50,1,0))</f>
        <v>---</v>
      </c>
      <c r="AM50" s="126" t="str">
        <f>IF($I50="","---",IF(AM$9&lt;$I50,1,0))</f>
        <v>---</v>
      </c>
      <c r="AN50" s="126" t="str">
        <f>IF($I50="","---",IF(AN$9&lt;$I50,1,0))</f>
        <v>---</v>
      </c>
      <c r="AO50" s="126" t="str">
        <f>IF($I50="","---",IF(AO$9&lt;$I50,1,0))</f>
        <v>---</v>
      </c>
      <c r="AP50" s="126" t="str">
        <f>IF($I50="","---",IF(AP$9&lt;$I50,1,0))</f>
        <v>---</v>
      </c>
      <c r="AQ50" s="126" t="str">
        <f>IF($I50="","---",IF(AQ$9&lt;$I50,1,0))</f>
        <v>---</v>
      </c>
      <c r="AR50" s="126" t="str">
        <f>IF($I50="","---",IF(AR$9&lt;$I50,1,0))</f>
        <v>---</v>
      </c>
      <c r="AT50" s="126" t="str">
        <f>IF($I50="","---",IF(AT$9&lt;$I50,1,0))</f>
        <v>---</v>
      </c>
      <c r="AU50" s="126" t="str">
        <f>IF($I50="","---",IF(AU$9&lt;$I50,1,0))</f>
        <v>---</v>
      </c>
      <c r="AV50" s="126" t="str">
        <f>IF($I50="","---",IF(AV$9&lt;$I50,1,0))</f>
        <v>---</v>
      </c>
      <c r="AW50" s="126" t="str">
        <f>IF($I50="","---",IF(AW$9&lt;$I50,1,0))</f>
        <v>---</v>
      </c>
      <c r="AX50" s="126" t="str">
        <f>IF($I50="","---",IF(AX$9&lt;$I50,1,0))</f>
        <v>---</v>
      </c>
      <c r="AY50" s="126" t="str">
        <f>IF($I50="","---",IF(AY$9&lt;$I50,1,0))</f>
        <v>---</v>
      </c>
      <c r="AZ50" s="126" t="str">
        <f>IF($I50="","---",IF(AZ$9&lt;$I50,1,0))</f>
        <v>---</v>
      </c>
      <c r="BA50" s="126" t="str">
        <f>IF($I50="","---",IF(BA$9&lt;$I50,1,0))</f>
        <v>---</v>
      </c>
      <c r="BC50" s="126" t="str">
        <f>IF($I50="","---",IF(BC$9&lt;$I50,1,0))</f>
        <v>---</v>
      </c>
      <c r="BD50" s="126" t="str">
        <f>IF($I50="","---",IF(BD$9&lt;$I50,1,0))</f>
        <v>---</v>
      </c>
      <c r="BE50" s="126" t="str">
        <f>IF($I50="","---",IF(BE$9&lt;$I50,1,0))</f>
        <v>---</v>
      </c>
      <c r="BF50" s="126" t="str">
        <f>IF($I50="","---",IF(BF$9&lt;$I50,1,0))</f>
        <v>---</v>
      </c>
      <c r="BG50" s="126" t="str">
        <f>IF($I50="","---",IF(BG$9&lt;$I50,1,0))</f>
        <v>---</v>
      </c>
      <c r="BH50" s="126" t="str">
        <f>IF($I50="","---",IF(BH$9&lt;$I50,1,0))</f>
        <v>---</v>
      </c>
      <c r="BI50" s="126" t="str">
        <f>IF($I50="","---",IF(BI$9&lt;$I50,1,0))</f>
        <v>---</v>
      </c>
      <c r="BJ50" s="126" t="str">
        <f>IF($I50="","---",IF(BJ$9&lt;$I50,1,0))</f>
        <v>---</v>
      </c>
      <c r="BL50" s="128" t="str">
        <f t="shared" ref="BL50:BL113" si="65">IF(J50="---","",_xlfn.CONCAT(J50:Q50))</f>
        <v/>
      </c>
      <c r="BM50" s="128" t="str">
        <f t="shared" ref="BM50:BM113" si="66">IF(J50="---","",_xlfn.CONCAT(S50:Z50))</f>
        <v/>
      </c>
      <c r="BN50" s="128" t="str">
        <f t="shared" ref="BN50:BN113" si="67">IF(J50="---","",_xlfn.CONCAT(AB50:AI50))</f>
        <v/>
      </c>
      <c r="BO50" s="128" t="str">
        <f t="shared" ref="BO50:BO113" si="68">IF(J50="---","",_xlfn.CONCAT(AK50:AR50))</f>
        <v/>
      </c>
      <c r="BP50" s="128" t="str">
        <f t="shared" ref="BP50:BP113" si="69">IF(J50="---","",_xlfn.CONCAT(AT50:BA50))</f>
        <v/>
      </c>
      <c r="BQ50" s="128" t="str">
        <f t="shared" ref="BQ50:BQ113" si="70">IF(J50="---","",_xlfn.CONCAT(BC50:BJ50))</f>
        <v/>
      </c>
      <c r="BS50" t="str">
        <f t="shared" si="64"/>
        <v/>
      </c>
      <c r="BT50" t="str">
        <f t="shared" si="53"/>
        <v/>
      </c>
      <c r="BU50" t="str">
        <f t="shared" si="54"/>
        <v/>
      </c>
      <c r="BV50" t="str">
        <f t="shared" si="55"/>
        <v/>
      </c>
      <c r="BW50" t="str">
        <f t="shared" si="56"/>
        <v/>
      </c>
      <c r="BX50" t="str">
        <f t="shared" si="57"/>
        <v/>
      </c>
    </row>
    <row r="51" spans="8:76" x14ac:dyDescent="0.25">
      <c r="H51">
        <v>38</v>
      </c>
      <c r="I51" t="str">
        <f>IF(H51&lt;steps_per_cycle, H51, "")</f>
        <v/>
      </c>
      <c r="J51" s="126" t="str">
        <f>IF($I51="","---",IF(J$9&lt;$I51,1,0))</f>
        <v>---</v>
      </c>
      <c r="K51" s="126" t="str">
        <f>IF($I51="","---",IF(K$9&lt;$I51,1,0))</f>
        <v>---</v>
      </c>
      <c r="L51" s="126" t="str">
        <f>IF($I51="","---",IF(L$9&lt;$I51,1,0))</f>
        <v>---</v>
      </c>
      <c r="M51" s="126" t="str">
        <f>IF($I51="","---",IF(M$9&lt;$I51,1,0))</f>
        <v>---</v>
      </c>
      <c r="N51" s="126" t="str">
        <f>IF($I51="","---",IF(N$9&lt;$I51,1,0))</f>
        <v>---</v>
      </c>
      <c r="O51" s="126" t="str">
        <f>IF($I51="","---",IF(O$9&lt;$I51,1,0))</f>
        <v>---</v>
      </c>
      <c r="P51" s="126" t="str">
        <f>IF($I51="","---",IF(P$9&lt;$I51,1,0))</f>
        <v>---</v>
      </c>
      <c r="Q51" s="126" t="str">
        <f>IF($I51="","---",IF(Q$9&lt;$I51,1,0))</f>
        <v>---</v>
      </c>
      <c r="S51" s="126" t="str">
        <f>IF($I51="","---",IF(S$9&lt;$I51,1,0))</f>
        <v>---</v>
      </c>
      <c r="T51" s="126" t="str">
        <f>IF($I51="","---",IF(T$9&lt;$I51,1,0))</f>
        <v>---</v>
      </c>
      <c r="U51" s="126" t="str">
        <f>IF($I51="","---",IF(U$9&lt;$I51,1,0))</f>
        <v>---</v>
      </c>
      <c r="V51" s="126" t="str">
        <f>IF($I51="","---",IF(V$9&lt;$I51,1,0))</f>
        <v>---</v>
      </c>
      <c r="W51" s="126" t="str">
        <f>IF($I51="","---",IF(W$9&lt;$I51,1,0))</f>
        <v>---</v>
      </c>
      <c r="X51" s="126" t="str">
        <f>IF($I51="","---",IF(X$9&lt;$I51,1,0))</f>
        <v>---</v>
      </c>
      <c r="Y51" s="126" t="str">
        <f>IF($I51="","---",IF(Y$9&lt;$I51,1,0))</f>
        <v>---</v>
      </c>
      <c r="Z51" s="126" t="str">
        <f>IF($I51="","---",IF(Z$9&lt;$I51,1,0))</f>
        <v>---</v>
      </c>
      <c r="AB51" s="126" t="str">
        <f>IF($I51="","---",IF(AB$9&lt;$I51,1,0))</f>
        <v>---</v>
      </c>
      <c r="AC51" s="126" t="str">
        <f>IF($I51="","---",IF(AC$9&lt;$I51,1,0))</f>
        <v>---</v>
      </c>
      <c r="AD51" s="126" t="str">
        <f>IF($I51="","---",IF(AD$9&lt;$I51,1,0))</f>
        <v>---</v>
      </c>
      <c r="AE51" s="126" t="str">
        <f>IF($I51="","---",IF(AE$9&lt;$I51,1,0))</f>
        <v>---</v>
      </c>
      <c r="AF51" s="126" t="str">
        <f>IF($I51="","---",IF(AF$9&lt;$I51,1,0))</f>
        <v>---</v>
      </c>
      <c r="AG51" s="126" t="str">
        <f>IF($I51="","---",IF(AG$9&lt;$I51,1,0))</f>
        <v>---</v>
      </c>
      <c r="AH51" s="126" t="str">
        <f>IF($I51="","---",IF(AH$9&lt;$I51,1,0))</f>
        <v>---</v>
      </c>
      <c r="AI51" s="126" t="str">
        <f>IF($I51="","---",IF(AI$9&lt;$I51,1,0))</f>
        <v>---</v>
      </c>
      <c r="AK51" s="126" t="str">
        <f>IF($I51="","---",IF(AK$9&lt;$I51,1,0))</f>
        <v>---</v>
      </c>
      <c r="AL51" s="126" t="str">
        <f>IF($I51="","---",IF(AL$9&lt;$I51,1,0))</f>
        <v>---</v>
      </c>
      <c r="AM51" s="126" t="str">
        <f>IF($I51="","---",IF(AM$9&lt;$I51,1,0))</f>
        <v>---</v>
      </c>
      <c r="AN51" s="126" t="str">
        <f>IF($I51="","---",IF(AN$9&lt;$I51,1,0))</f>
        <v>---</v>
      </c>
      <c r="AO51" s="126" t="str">
        <f>IF($I51="","---",IF(AO$9&lt;$I51,1,0))</f>
        <v>---</v>
      </c>
      <c r="AP51" s="126" t="str">
        <f>IF($I51="","---",IF(AP$9&lt;$I51,1,0))</f>
        <v>---</v>
      </c>
      <c r="AQ51" s="126" t="str">
        <f>IF($I51="","---",IF(AQ$9&lt;$I51,1,0))</f>
        <v>---</v>
      </c>
      <c r="AR51" s="126" t="str">
        <f>IF($I51="","---",IF(AR$9&lt;$I51,1,0))</f>
        <v>---</v>
      </c>
      <c r="AT51" s="126" t="str">
        <f>IF($I51="","---",IF(AT$9&lt;$I51,1,0))</f>
        <v>---</v>
      </c>
      <c r="AU51" s="126" t="str">
        <f>IF($I51="","---",IF(AU$9&lt;$I51,1,0))</f>
        <v>---</v>
      </c>
      <c r="AV51" s="126" t="str">
        <f>IF($I51="","---",IF(AV$9&lt;$I51,1,0))</f>
        <v>---</v>
      </c>
      <c r="AW51" s="126" t="str">
        <f>IF($I51="","---",IF(AW$9&lt;$I51,1,0))</f>
        <v>---</v>
      </c>
      <c r="AX51" s="126" t="str">
        <f>IF($I51="","---",IF(AX$9&lt;$I51,1,0))</f>
        <v>---</v>
      </c>
      <c r="AY51" s="126" t="str">
        <f>IF($I51="","---",IF(AY$9&lt;$I51,1,0))</f>
        <v>---</v>
      </c>
      <c r="AZ51" s="126" t="str">
        <f>IF($I51="","---",IF(AZ$9&lt;$I51,1,0))</f>
        <v>---</v>
      </c>
      <c r="BA51" s="126" t="str">
        <f>IF($I51="","---",IF(BA$9&lt;$I51,1,0))</f>
        <v>---</v>
      </c>
      <c r="BC51" s="126" t="str">
        <f>IF($I51="","---",IF(BC$9&lt;$I51,1,0))</f>
        <v>---</v>
      </c>
      <c r="BD51" s="126" t="str">
        <f>IF($I51="","---",IF(BD$9&lt;$I51,1,0))</f>
        <v>---</v>
      </c>
      <c r="BE51" s="126" t="str">
        <f>IF($I51="","---",IF(BE$9&lt;$I51,1,0))</f>
        <v>---</v>
      </c>
      <c r="BF51" s="126" t="str">
        <f>IF($I51="","---",IF(BF$9&lt;$I51,1,0))</f>
        <v>---</v>
      </c>
      <c r="BG51" s="126" t="str">
        <f>IF($I51="","---",IF(BG$9&lt;$I51,1,0))</f>
        <v>---</v>
      </c>
      <c r="BH51" s="126" t="str">
        <f>IF($I51="","---",IF(BH$9&lt;$I51,1,0))</f>
        <v>---</v>
      </c>
      <c r="BI51" s="126" t="str">
        <f>IF($I51="","---",IF(BI$9&lt;$I51,1,0))</f>
        <v>---</v>
      </c>
      <c r="BJ51" s="126" t="str">
        <f>IF($I51="","---",IF(BJ$9&lt;$I51,1,0))</f>
        <v>---</v>
      </c>
      <c r="BL51" s="128" t="str">
        <f t="shared" si="65"/>
        <v/>
      </c>
      <c r="BM51" s="128" t="str">
        <f t="shared" si="66"/>
        <v/>
      </c>
      <c r="BN51" s="128" t="str">
        <f t="shared" si="67"/>
        <v/>
      </c>
      <c r="BO51" s="128" t="str">
        <f t="shared" si="68"/>
        <v/>
      </c>
      <c r="BP51" s="128" t="str">
        <f t="shared" si="69"/>
        <v/>
      </c>
      <c r="BQ51" s="128" t="str">
        <f t="shared" si="70"/>
        <v/>
      </c>
      <c r="BS51" t="str">
        <f t="shared" si="64"/>
        <v/>
      </c>
      <c r="BT51" t="str">
        <f t="shared" si="53"/>
        <v/>
      </c>
      <c r="BU51" t="str">
        <f t="shared" si="54"/>
        <v/>
      </c>
      <c r="BV51" t="str">
        <f t="shared" si="55"/>
        <v/>
      </c>
      <c r="BW51" t="str">
        <f t="shared" si="56"/>
        <v/>
      </c>
      <c r="BX51" t="str">
        <f t="shared" si="57"/>
        <v/>
      </c>
    </row>
    <row r="52" spans="8:76" x14ac:dyDescent="0.25">
      <c r="H52">
        <v>39</v>
      </c>
      <c r="I52" t="str">
        <f>IF(H52&lt;steps_per_cycle, H52, "")</f>
        <v/>
      </c>
      <c r="J52" s="126" t="str">
        <f>IF($I52="","---",IF(J$9&lt;$I52,1,0))</f>
        <v>---</v>
      </c>
      <c r="K52" s="126" t="str">
        <f>IF($I52="","---",IF(K$9&lt;$I52,1,0))</f>
        <v>---</v>
      </c>
      <c r="L52" s="126" t="str">
        <f>IF($I52="","---",IF(L$9&lt;$I52,1,0))</f>
        <v>---</v>
      </c>
      <c r="M52" s="126" t="str">
        <f>IF($I52="","---",IF(M$9&lt;$I52,1,0))</f>
        <v>---</v>
      </c>
      <c r="N52" s="126" t="str">
        <f>IF($I52="","---",IF(N$9&lt;$I52,1,0))</f>
        <v>---</v>
      </c>
      <c r="O52" s="126" t="str">
        <f>IF($I52="","---",IF(O$9&lt;$I52,1,0))</f>
        <v>---</v>
      </c>
      <c r="P52" s="126" t="str">
        <f>IF($I52="","---",IF(P$9&lt;$I52,1,0))</f>
        <v>---</v>
      </c>
      <c r="Q52" s="126" t="str">
        <f>IF($I52="","---",IF(Q$9&lt;$I52,1,0))</f>
        <v>---</v>
      </c>
      <c r="S52" s="126" t="str">
        <f>IF($I52="","---",IF(S$9&lt;$I52,1,0))</f>
        <v>---</v>
      </c>
      <c r="T52" s="126" t="str">
        <f>IF($I52="","---",IF(T$9&lt;$I52,1,0))</f>
        <v>---</v>
      </c>
      <c r="U52" s="126" t="str">
        <f>IF($I52="","---",IF(U$9&lt;$I52,1,0))</f>
        <v>---</v>
      </c>
      <c r="V52" s="126" t="str">
        <f>IF($I52="","---",IF(V$9&lt;$I52,1,0))</f>
        <v>---</v>
      </c>
      <c r="W52" s="126" t="str">
        <f>IF($I52="","---",IF(W$9&lt;$I52,1,0))</f>
        <v>---</v>
      </c>
      <c r="X52" s="126" t="str">
        <f>IF($I52="","---",IF(X$9&lt;$I52,1,0))</f>
        <v>---</v>
      </c>
      <c r="Y52" s="126" t="str">
        <f>IF($I52="","---",IF(Y$9&lt;$I52,1,0))</f>
        <v>---</v>
      </c>
      <c r="Z52" s="126" t="str">
        <f>IF($I52="","---",IF(Z$9&lt;$I52,1,0))</f>
        <v>---</v>
      </c>
      <c r="AB52" s="126" t="str">
        <f>IF($I52="","---",IF(AB$9&lt;$I52,1,0))</f>
        <v>---</v>
      </c>
      <c r="AC52" s="126" t="str">
        <f>IF($I52="","---",IF(AC$9&lt;$I52,1,0))</f>
        <v>---</v>
      </c>
      <c r="AD52" s="126" t="str">
        <f>IF($I52="","---",IF(AD$9&lt;$I52,1,0))</f>
        <v>---</v>
      </c>
      <c r="AE52" s="126" t="str">
        <f>IF($I52="","---",IF(AE$9&lt;$I52,1,0))</f>
        <v>---</v>
      </c>
      <c r="AF52" s="126" t="str">
        <f>IF($I52="","---",IF(AF$9&lt;$I52,1,0))</f>
        <v>---</v>
      </c>
      <c r="AG52" s="126" t="str">
        <f>IF($I52="","---",IF(AG$9&lt;$I52,1,0))</f>
        <v>---</v>
      </c>
      <c r="AH52" s="126" t="str">
        <f>IF($I52="","---",IF(AH$9&lt;$I52,1,0))</f>
        <v>---</v>
      </c>
      <c r="AI52" s="126" t="str">
        <f>IF($I52="","---",IF(AI$9&lt;$I52,1,0))</f>
        <v>---</v>
      </c>
      <c r="AK52" s="126" t="str">
        <f>IF($I52="","---",IF(AK$9&lt;$I52,1,0))</f>
        <v>---</v>
      </c>
      <c r="AL52" s="126" t="str">
        <f>IF($I52="","---",IF(AL$9&lt;$I52,1,0))</f>
        <v>---</v>
      </c>
      <c r="AM52" s="126" t="str">
        <f>IF($I52="","---",IF(AM$9&lt;$I52,1,0))</f>
        <v>---</v>
      </c>
      <c r="AN52" s="126" t="str">
        <f>IF($I52="","---",IF(AN$9&lt;$I52,1,0))</f>
        <v>---</v>
      </c>
      <c r="AO52" s="126" t="str">
        <f>IF($I52="","---",IF(AO$9&lt;$I52,1,0))</f>
        <v>---</v>
      </c>
      <c r="AP52" s="126" t="str">
        <f>IF($I52="","---",IF(AP$9&lt;$I52,1,0))</f>
        <v>---</v>
      </c>
      <c r="AQ52" s="126" t="str">
        <f>IF($I52="","---",IF(AQ$9&lt;$I52,1,0))</f>
        <v>---</v>
      </c>
      <c r="AR52" s="126" t="str">
        <f>IF($I52="","---",IF(AR$9&lt;$I52,1,0))</f>
        <v>---</v>
      </c>
      <c r="AT52" s="126" t="str">
        <f>IF($I52="","---",IF(AT$9&lt;$I52,1,0))</f>
        <v>---</v>
      </c>
      <c r="AU52" s="126" t="str">
        <f>IF($I52="","---",IF(AU$9&lt;$I52,1,0))</f>
        <v>---</v>
      </c>
      <c r="AV52" s="126" t="str">
        <f>IF($I52="","---",IF(AV$9&lt;$I52,1,0))</f>
        <v>---</v>
      </c>
      <c r="AW52" s="126" t="str">
        <f>IF($I52="","---",IF(AW$9&lt;$I52,1,0))</f>
        <v>---</v>
      </c>
      <c r="AX52" s="126" t="str">
        <f>IF($I52="","---",IF(AX$9&lt;$I52,1,0))</f>
        <v>---</v>
      </c>
      <c r="AY52" s="126" t="str">
        <f>IF($I52="","---",IF(AY$9&lt;$I52,1,0))</f>
        <v>---</v>
      </c>
      <c r="AZ52" s="126" t="str">
        <f>IF($I52="","---",IF(AZ$9&lt;$I52,1,0))</f>
        <v>---</v>
      </c>
      <c r="BA52" s="126" t="str">
        <f>IF($I52="","---",IF(BA$9&lt;$I52,1,0))</f>
        <v>---</v>
      </c>
      <c r="BC52" s="126" t="str">
        <f>IF($I52="","---",IF(BC$9&lt;$I52,1,0))</f>
        <v>---</v>
      </c>
      <c r="BD52" s="126" t="str">
        <f>IF($I52="","---",IF(BD$9&lt;$I52,1,0))</f>
        <v>---</v>
      </c>
      <c r="BE52" s="126" t="str">
        <f>IF($I52="","---",IF(BE$9&lt;$I52,1,0))</f>
        <v>---</v>
      </c>
      <c r="BF52" s="126" t="str">
        <f>IF($I52="","---",IF(BF$9&lt;$I52,1,0))</f>
        <v>---</v>
      </c>
      <c r="BG52" s="126" t="str">
        <f>IF($I52="","---",IF(BG$9&lt;$I52,1,0))</f>
        <v>---</v>
      </c>
      <c r="BH52" s="126" t="str">
        <f>IF($I52="","---",IF(BH$9&lt;$I52,1,0))</f>
        <v>---</v>
      </c>
      <c r="BI52" s="126" t="str">
        <f>IF($I52="","---",IF(BI$9&lt;$I52,1,0))</f>
        <v>---</v>
      </c>
      <c r="BJ52" s="126" t="str">
        <f>IF($I52="","---",IF(BJ$9&lt;$I52,1,0))</f>
        <v>---</v>
      </c>
      <c r="BL52" s="128" t="str">
        <f t="shared" si="65"/>
        <v/>
      </c>
      <c r="BM52" s="128" t="str">
        <f t="shared" si="66"/>
        <v/>
      </c>
      <c r="BN52" s="128" t="str">
        <f t="shared" si="67"/>
        <v/>
      </c>
      <c r="BO52" s="128" t="str">
        <f t="shared" si="68"/>
        <v/>
      </c>
      <c r="BP52" s="128" t="str">
        <f t="shared" si="69"/>
        <v/>
      </c>
      <c r="BQ52" s="128" t="str">
        <f t="shared" si="70"/>
        <v/>
      </c>
      <c r="BS52" t="str">
        <f t="shared" si="64"/>
        <v/>
      </c>
      <c r="BT52" t="str">
        <f t="shared" si="53"/>
        <v/>
      </c>
      <c r="BU52" t="str">
        <f t="shared" si="54"/>
        <v/>
      </c>
      <c r="BV52" t="str">
        <f t="shared" si="55"/>
        <v/>
      </c>
      <c r="BW52" t="str">
        <f t="shared" si="56"/>
        <v/>
      </c>
      <c r="BX52" t="str">
        <f t="shared" si="57"/>
        <v/>
      </c>
    </row>
    <row r="53" spans="8:76" x14ac:dyDescent="0.25">
      <c r="H53">
        <v>40</v>
      </c>
      <c r="I53" t="str">
        <f>IF(H53&lt;steps_per_cycle, H53, "")</f>
        <v/>
      </c>
      <c r="J53" s="126" t="str">
        <f>IF($I53="","---",IF(J$9&lt;$I53,1,0))</f>
        <v>---</v>
      </c>
      <c r="K53" s="126" t="str">
        <f>IF($I53="","---",IF(K$9&lt;$I53,1,0))</f>
        <v>---</v>
      </c>
      <c r="L53" s="126" t="str">
        <f>IF($I53="","---",IF(L$9&lt;$I53,1,0))</f>
        <v>---</v>
      </c>
      <c r="M53" s="126" t="str">
        <f>IF($I53="","---",IF(M$9&lt;$I53,1,0))</f>
        <v>---</v>
      </c>
      <c r="N53" s="126" t="str">
        <f>IF($I53="","---",IF(N$9&lt;$I53,1,0))</f>
        <v>---</v>
      </c>
      <c r="O53" s="126" t="str">
        <f>IF($I53="","---",IF(O$9&lt;$I53,1,0))</f>
        <v>---</v>
      </c>
      <c r="P53" s="126" t="str">
        <f>IF($I53="","---",IF(P$9&lt;$I53,1,0))</f>
        <v>---</v>
      </c>
      <c r="Q53" s="126" t="str">
        <f>IF($I53="","---",IF(Q$9&lt;$I53,1,0))</f>
        <v>---</v>
      </c>
      <c r="S53" s="126" t="str">
        <f>IF($I53="","---",IF(S$9&lt;$I53,1,0))</f>
        <v>---</v>
      </c>
      <c r="T53" s="126" t="str">
        <f>IF($I53="","---",IF(T$9&lt;$I53,1,0))</f>
        <v>---</v>
      </c>
      <c r="U53" s="126" t="str">
        <f>IF($I53="","---",IF(U$9&lt;$I53,1,0))</f>
        <v>---</v>
      </c>
      <c r="V53" s="126" t="str">
        <f>IF($I53="","---",IF(V$9&lt;$I53,1,0))</f>
        <v>---</v>
      </c>
      <c r="W53" s="126" t="str">
        <f>IF($I53="","---",IF(W$9&lt;$I53,1,0))</f>
        <v>---</v>
      </c>
      <c r="X53" s="126" t="str">
        <f>IF($I53="","---",IF(X$9&lt;$I53,1,0))</f>
        <v>---</v>
      </c>
      <c r="Y53" s="126" t="str">
        <f>IF($I53="","---",IF(Y$9&lt;$I53,1,0))</f>
        <v>---</v>
      </c>
      <c r="Z53" s="126" t="str">
        <f>IF($I53="","---",IF(Z$9&lt;$I53,1,0))</f>
        <v>---</v>
      </c>
      <c r="AB53" s="126" t="str">
        <f>IF($I53="","---",IF(AB$9&lt;$I53,1,0))</f>
        <v>---</v>
      </c>
      <c r="AC53" s="126" t="str">
        <f>IF($I53="","---",IF(AC$9&lt;$I53,1,0))</f>
        <v>---</v>
      </c>
      <c r="AD53" s="126" t="str">
        <f>IF($I53="","---",IF(AD$9&lt;$I53,1,0))</f>
        <v>---</v>
      </c>
      <c r="AE53" s="126" t="str">
        <f>IF($I53="","---",IF(AE$9&lt;$I53,1,0))</f>
        <v>---</v>
      </c>
      <c r="AF53" s="126" t="str">
        <f>IF($I53="","---",IF(AF$9&lt;$I53,1,0))</f>
        <v>---</v>
      </c>
      <c r="AG53" s="126" t="str">
        <f>IF($I53="","---",IF(AG$9&lt;$I53,1,0))</f>
        <v>---</v>
      </c>
      <c r="AH53" s="126" t="str">
        <f>IF($I53="","---",IF(AH$9&lt;$I53,1,0))</f>
        <v>---</v>
      </c>
      <c r="AI53" s="126" t="str">
        <f>IF($I53="","---",IF(AI$9&lt;$I53,1,0))</f>
        <v>---</v>
      </c>
      <c r="AK53" s="126" t="str">
        <f>IF($I53="","---",IF(AK$9&lt;$I53,1,0))</f>
        <v>---</v>
      </c>
      <c r="AL53" s="126" t="str">
        <f>IF($I53="","---",IF(AL$9&lt;$I53,1,0))</f>
        <v>---</v>
      </c>
      <c r="AM53" s="126" t="str">
        <f>IF($I53="","---",IF(AM$9&lt;$I53,1,0))</f>
        <v>---</v>
      </c>
      <c r="AN53" s="126" t="str">
        <f>IF($I53="","---",IF(AN$9&lt;$I53,1,0))</f>
        <v>---</v>
      </c>
      <c r="AO53" s="126" t="str">
        <f>IF($I53="","---",IF(AO$9&lt;$I53,1,0))</f>
        <v>---</v>
      </c>
      <c r="AP53" s="126" t="str">
        <f>IF($I53="","---",IF(AP$9&lt;$I53,1,0))</f>
        <v>---</v>
      </c>
      <c r="AQ53" s="126" t="str">
        <f>IF($I53="","---",IF(AQ$9&lt;$I53,1,0))</f>
        <v>---</v>
      </c>
      <c r="AR53" s="126" t="str">
        <f>IF($I53="","---",IF(AR$9&lt;$I53,1,0))</f>
        <v>---</v>
      </c>
      <c r="AT53" s="126" t="str">
        <f>IF($I53="","---",IF(AT$9&lt;$I53,1,0))</f>
        <v>---</v>
      </c>
      <c r="AU53" s="126" t="str">
        <f>IF($I53="","---",IF(AU$9&lt;$I53,1,0))</f>
        <v>---</v>
      </c>
      <c r="AV53" s="126" t="str">
        <f>IF($I53="","---",IF(AV$9&lt;$I53,1,0))</f>
        <v>---</v>
      </c>
      <c r="AW53" s="126" t="str">
        <f>IF($I53="","---",IF(AW$9&lt;$I53,1,0))</f>
        <v>---</v>
      </c>
      <c r="AX53" s="126" t="str">
        <f>IF($I53="","---",IF(AX$9&lt;$I53,1,0))</f>
        <v>---</v>
      </c>
      <c r="AY53" s="126" t="str">
        <f>IF($I53="","---",IF(AY$9&lt;$I53,1,0))</f>
        <v>---</v>
      </c>
      <c r="AZ53" s="126" t="str">
        <f>IF($I53="","---",IF(AZ$9&lt;$I53,1,0))</f>
        <v>---</v>
      </c>
      <c r="BA53" s="126" t="str">
        <f>IF($I53="","---",IF(BA$9&lt;$I53,1,0))</f>
        <v>---</v>
      </c>
      <c r="BC53" s="126" t="str">
        <f>IF($I53="","---",IF(BC$9&lt;$I53,1,0))</f>
        <v>---</v>
      </c>
      <c r="BD53" s="126" t="str">
        <f>IF($I53="","---",IF(BD$9&lt;$I53,1,0))</f>
        <v>---</v>
      </c>
      <c r="BE53" s="126" t="str">
        <f>IF($I53="","---",IF(BE$9&lt;$I53,1,0))</f>
        <v>---</v>
      </c>
      <c r="BF53" s="126" t="str">
        <f>IF($I53="","---",IF(BF$9&lt;$I53,1,0))</f>
        <v>---</v>
      </c>
      <c r="BG53" s="126" t="str">
        <f>IF($I53="","---",IF(BG$9&lt;$I53,1,0))</f>
        <v>---</v>
      </c>
      <c r="BH53" s="126" t="str">
        <f>IF($I53="","---",IF(BH$9&lt;$I53,1,0))</f>
        <v>---</v>
      </c>
      <c r="BI53" s="126" t="str">
        <f>IF($I53="","---",IF(BI$9&lt;$I53,1,0))</f>
        <v>---</v>
      </c>
      <c r="BJ53" s="126" t="str">
        <f>IF($I53="","---",IF(BJ$9&lt;$I53,1,0))</f>
        <v>---</v>
      </c>
      <c r="BL53" s="128" t="str">
        <f t="shared" si="65"/>
        <v/>
      </c>
      <c r="BM53" s="128" t="str">
        <f t="shared" si="66"/>
        <v/>
      </c>
      <c r="BN53" s="128" t="str">
        <f t="shared" si="67"/>
        <v/>
      </c>
      <c r="BO53" s="128" t="str">
        <f t="shared" si="68"/>
        <v/>
      </c>
      <c r="BP53" s="128" t="str">
        <f t="shared" si="69"/>
        <v/>
      </c>
      <c r="BQ53" s="128" t="str">
        <f t="shared" si="70"/>
        <v/>
      </c>
      <c r="BS53" t="str">
        <f t="shared" si="64"/>
        <v/>
      </c>
      <c r="BT53" t="str">
        <f t="shared" si="53"/>
        <v/>
      </c>
      <c r="BU53" t="str">
        <f t="shared" si="54"/>
        <v/>
      </c>
      <c r="BV53" t="str">
        <f t="shared" si="55"/>
        <v/>
      </c>
      <c r="BW53" t="str">
        <f t="shared" si="56"/>
        <v/>
      </c>
      <c r="BX53" t="str">
        <f t="shared" si="57"/>
        <v/>
      </c>
    </row>
    <row r="54" spans="8:76" x14ac:dyDescent="0.25">
      <c r="H54">
        <v>41</v>
      </c>
      <c r="I54" t="str">
        <f>IF(H54&lt;steps_per_cycle, H54, "")</f>
        <v/>
      </c>
      <c r="J54" s="126" t="str">
        <f>IF($I54="","---",IF(J$9&lt;$I54,1,0))</f>
        <v>---</v>
      </c>
      <c r="K54" s="126" t="str">
        <f>IF($I54="","---",IF(K$9&lt;$I54,1,0))</f>
        <v>---</v>
      </c>
      <c r="L54" s="126" t="str">
        <f>IF($I54="","---",IF(L$9&lt;$I54,1,0))</f>
        <v>---</v>
      </c>
      <c r="M54" s="126" t="str">
        <f>IF($I54="","---",IF(M$9&lt;$I54,1,0))</f>
        <v>---</v>
      </c>
      <c r="N54" s="126" t="str">
        <f>IF($I54="","---",IF(N$9&lt;$I54,1,0))</f>
        <v>---</v>
      </c>
      <c r="O54" s="126" t="str">
        <f>IF($I54="","---",IF(O$9&lt;$I54,1,0))</f>
        <v>---</v>
      </c>
      <c r="P54" s="126" t="str">
        <f>IF($I54="","---",IF(P$9&lt;$I54,1,0))</f>
        <v>---</v>
      </c>
      <c r="Q54" s="126" t="str">
        <f>IF($I54="","---",IF(Q$9&lt;$I54,1,0))</f>
        <v>---</v>
      </c>
      <c r="S54" s="126" t="str">
        <f>IF($I54="","---",IF(S$9&lt;$I54,1,0))</f>
        <v>---</v>
      </c>
      <c r="T54" s="126" t="str">
        <f>IF($I54="","---",IF(T$9&lt;$I54,1,0))</f>
        <v>---</v>
      </c>
      <c r="U54" s="126" t="str">
        <f>IF($I54="","---",IF(U$9&lt;$I54,1,0))</f>
        <v>---</v>
      </c>
      <c r="V54" s="126" t="str">
        <f>IF($I54="","---",IF(V$9&lt;$I54,1,0))</f>
        <v>---</v>
      </c>
      <c r="W54" s="126" t="str">
        <f>IF($I54="","---",IF(W$9&lt;$I54,1,0))</f>
        <v>---</v>
      </c>
      <c r="X54" s="126" t="str">
        <f>IF($I54="","---",IF(X$9&lt;$I54,1,0))</f>
        <v>---</v>
      </c>
      <c r="Y54" s="126" t="str">
        <f>IF($I54="","---",IF(Y$9&lt;$I54,1,0))</f>
        <v>---</v>
      </c>
      <c r="Z54" s="126" t="str">
        <f>IF($I54="","---",IF(Z$9&lt;$I54,1,0))</f>
        <v>---</v>
      </c>
      <c r="AB54" s="126" t="str">
        <f>IF($I54="","---",IF(AB$9&lt;$I54,1,0))</f>
        <v>---</v>
      </c>
      <c r="AC54" s="126" t="str">
        <f>IF($I54="","---",IF(AC$9&lt;$I54,1,0))</f>
        <v>---</v>
      </c>
      <c r="AD54" s="126" t="str">
        <f>IF($I54="","---",IF(AD$9&lt;$I54,1,0))</f>
        <v>---</v>
      </c>
      <c r="AE54" s="126" t="str">
        <f>IF($I54="","---",IF(AE$9&lt;$I54,1,0))</f>
        <v>---</v>
      </c>
      <c r="AF54" s="126" t="str">
        <f>IF($I54="","---",IF(AF$9&lt;$I54,1,0))</f>
        <v>---</v>
      </c>
      <c r="AG54" s="126" t="str">
        <f>IF($I54="","---",IF(AG$9&lt;$I54,1,0))</f>
        <v>---</v>
      </c>
      <c r="AH54" s="126" t="str">
        <f>IF($I54="","---",IF(AH$9&lt;$I54,1,0))</f>
        <v>---</v>
      </c>
      <c r="AI54" s="126" t="str">
        <f>IF($I54="","---",IF(AI$9&lt;$I54,1,0))</f>
        <v>---</v>
      </c>
      <c r="AK54" s="126" t="str">
        <f>IF($I54="","---",IF(AK$9&lt;$I54,1,0))</f>
        <v>---</v>
      </c>
      <c r="AL54" s="126" t="str">
        <f>IF($I54="","---",IF(AL$9&lt;$I54,1,0))</f>
        <v>---</v>
      </c>
      <c r="AM54" s="126" t="str">
        <f>IF($I54="","---",IF(AM$9&lt;$I54,1,0))</f>
        <v>---</v>
      </c>
      <c r="AN54" s="126" t="str">
        <f>IF($I54="","---",IF(AN$9&lt;$I54,1,0))</f>
        <v>---</v>
      </c>
      <c r="AO54" s="126" t="str">
        <f>IF($I54="","---",IF(AO$9&lt;$I54,1,0))</f>
        <v>---</v>
      </c>
      <c r="AP54" s="126" t="str">
        <f>IF($I54="","---",IF(AP$9&lt;$I54,1,0))</f>
        <v>---</v>
      </c>
      <c r="AQ54" s="126" t="str">
        <f>IF($I54="","---",IF(AQ$9&lt;$I54,1,0))</f>
        <v>---</v>
      </c>
      <c r="AR54" s="126" t="str">
        <f>IF($I54="","---",IF(AR$9&lt;$I54,1,0))</f>
        <v>---</v>
      </c>
      <c r="AT54" s="126" t="str">
        <f>IF($I54="","---",IF(AT$9&lt;$I54,1,0))</f>
        <v>---</v>
      </c>
      <c r="AU54" s="126" t="str">
        <f>IF($I54="","---",IF(AU$9&lt;$I54,1,0))</f>
        <v>---</v>
      </c>
      <c r="AV54" s="126" t="str">
        <f>IF($I54="","---",IF(AV$9&lt;$I54,1,0))</f>
        <v>---</v>
      </c>
      <c r="AW54" s="126" t="str">
        <f>IF($I54="","---",IF(AW$9&lt;$I54,1,0))</f>
        <v>---</v>
      </c>
      <c r="AX54" s="126" t="str">
        <f>IF($I54="","---",IF(AX$9&lt;$I54,1,0))</f>
        <v>---</v>
      </c>
      <c r="AY54" s="126" t="str">
        <f>IF($I54="","---",IF(AY$9&lt;$I54,1,0))</f>
        <v>---</v>
      </c>
      <c r="AZ54" s="126" t="str">
        <f>IF($I54="","---",IF(AZ$9&lt;$I54,1,0))</f>
        <v>---</v>
      </c>
      <c r="BA54" s="126" t="str">
        <f>IF($I54="","---",IF(BA$9&lt;$I54,1,0))</f>
        <v>---</v>
      </c>
      <c r="BC54" s="126" t="str">
        <f>IF($I54="","---",IF(BC$9&lt;$I54,1,0))</f>
        <v>---</v>
      </c>
      <c r="BD54" s="126" t="str">
        <f>IF($I54="","---",IF(BD$9&lt;$I54,1,0))</f>
        <v>---</v>
      </c>
      <c r="BE54" s="126" t="str">
        <f>IF($I54="","---",IF(BE$9&lt;$I54,1,0))</f>
        <v>---</v>
      </c>
      <c r="BF54" s="126" t="str">
        <f>IF($I54="","---",IF(BF$9&lt;$I54,1,0))</f>
        <v>---</v>
      </c>
      <c r="BG54" s="126" t="str">
        <f>IF($I54="","---",IF(BG$9&lt;$I54,1,0))</f>
        <v>---</v>
      </c>
      <c r="BH54" s="126" t="str">
        <f>IF($I54="","---",IF(BH$9&lt;$I54,1,0))</f>
        <v>---</v>
      </c>
      <c r="BI54" s="126" t="str">
        <f>IF($I54="","---",IF(BI$9&lt;$I54,1,0))</f>
        <v>---</v>
      </c>
      <c r="BJ54" s="126" t="str">
        <f>IF($I54="","---",IF(BJ$9&lt;$I54,1,0))</f>
        <v>---</v>
      </c>
      <c r="BL54" s="128" t="str">
        <f t="shared" si="65"/>
        <v/>
      </c>
      <c r="BM54" s="128" t="str">
        <f t="shared" si="66"/>
        <v/>
      </c>
      <c r="BN54" s="128" t="str">
        <f t="shared" si="67"/>
        <v/>
      </c>
      <c r="BO54" s="128" t="str">
        <f t="shared" si="68"/>
        <v/>
      </c>
      <c r="BP54" s="128" t="str">
        <f t="shared" si="69"/>
        <v/>
      </c>
      <c r="BQ54" s="128" t="str">
        <f t="shared" si="70"/>
        <v/>
      </c>
      <c r="BS54" t="str">
        <f t="shared" si="64"/>
        <v/>
      </c>
      <c r="BT54" t="str">
        <f t="shared" si="53"/>
        <v/>
      </c>
      <c r="BU54" t="str">
        <f t="shared" si="54"/>
        <v/>
      </c>
      <c r="BV54" t="str">
        <f t="shared" si="55"/>
        <v/>
      </c>
      <c r="BW54" t="str">
        <f t="shared" si="56"/>
        <v/>
      </c>
      <c r="BX54" t="str">
        <f t="shared" si="57"/>
        <v/>
      </c>
    </row>
    <row r="55" spans="8:76" x14ac:dyDescent="0.25">
      <c r="H55">
        <v>42</v>
      </c>
      <c r="I55" t="str">
        <f>IF(H55&lt;steps_per_cycle, H55, "")</f>
        <v/>
      </c>
      <c r="J55" s="126" t="str">
        <f>IF($I55="","---",IF(J$9&lt;$I55,1,0))</f>
        <v>---</v>
      </c>
      <c r="K55" s="126" t="str">
        <f>IF($I55="","---",IF(K$9&lt;$I55,1,0))</f>
        <v>---</v>
      </c>
      <c r="L55" s="126" t="str">
        <f>IF($I55="","---",IF(L$9&lt;$I55,1,0))</f>
        <v>---</v>
      </c>
      <c r="M55" s="126" t="str">
        <f>IF($I55="","---",IF(M$9&lt;$I55,1,0))</f>
        <v>---</v>
      </c>
      <c r="N55" s="126" t="str">
        <f>IF($I55="","---",IF(N$9&lt;$I55,1,0))</f>
        <v>---</v>
      </c>
      <c r="O55" s="126" t="str">
        <f>IF($I55="","---",IF(O$9&lt;$I55,1,0))</f>
        <v>---</v>
      </c>
      <c r="P55" s="126" t="str">
        <f>IF($I55="","---",IF(P$9&lt;$I55,1,0))</f>
        <v>---</v>
      </c>
      <c r="Q55" s="126" t="str">
        <f>IF($I55="","---",IF(Q$9&lt;$I55,1,0))</f>
        <v>---</v>
      </c>
      <c r="S55" s="126" t="str">
        <f>IF($I55="","---",IF(S$9&lt;$I55,1,0))</f>
        <v>---</v>
      </c>
      <c r="T55" s="126" t="str">
        <f>IF($I55="","---",IF(T$9&lt;$I55,1,0))</f>
        <v>---</v>
      </c>
      <c r="U55" s="126" t="str">
        <f>IF($I55="","---",IF(U$9&lt;$I55,1,0))</f>
        <v>---</v>
      </c>
      <c r="V55" s="126" t="str">
        <f>IF($I55="","---",IF(V$9&lt;$I55,1,0))</f>
        <v>---</v>
      </c>
      <c r="W55" s="126" t="str">
        <f>IF($I55="","---",IF(W$9&lt;$I55,1,0))</f>
        <v>---</v>
      </c>
      <c r="X55" s="126" t="str">
        <f>IF($I55="","---",IF(X$9&lt;$I55,1,0))</f>
        <v>---</v>
      </c>
      <c r="Y55" s="126" t="str">
        <f>IF($I55="","---",IF(Y$9&lt;$I55,1,0))</f>
        <v>---</v>
      </c>
      <c r="Z55" s="126" t="str">
        <f>IF($I55="","---",IF(Z$9&lt;$I55,1,0))</f>
        <v>---</v>
      </c>
      <c r="AB55" s="126" t="str">
        <f>IF($I55="","---",IF(AB$9&lt;$I55,1,0))</f>
        <v>---</v>
      </c>
      <c r="AC55" s="126" t="str">
        <f>IF($I55="","---",IF(AC$9&lt;$I55,1,0))</f>
        <v>---</v>
      </c>
      <c r="AD55" s="126" t="str">
        <f>IF($I55="","---",IF(AD$9&lt;$I55,1,0))</f>
        <v>---</v>
      </c>
      <c r="AE55" s="126" t="str">
        <f>IF($I55="","---",IF(AE$9&lt;$I55,1,0))</f>
        <v>---</v>
      </c>
      <c r="AF55" s="126" t="str">
        <f>IF($I55="","---",IF(AF$9&lt;$I55,1,0))</f>
        <v>---</v>
      </c>
      <c r="AG55" s="126" t="str">
        <f>IF($I55="","---",IF(AG$9&lt;$I55,1,0))</f>
        <v>---</v>
      </c>
      <c r="AH55" s="126" t="str">
        <f>IF($I55="","---",IF(AH$9&lt;$I55,1,0))</f>
        <v>---</v>
      </c>
      <c r="AI55" s="126" t="str">
        <f>IF($I55="","---",IF(AI$9&lt;$I55,1,0))</f>
        <v>---</v>
      </c>
      <c r="AK55" s="126" t="str">
        <f>IF($I55="","---",IF(AK$9&lt;$I55,1,0))</f>
        <v>---</v>
      </c>
      <c r="AL55" s="126" t="str">
        <f>IF($I55="","---",IF(AL$9&lt;$I55,1,0))</f>
        <v>---</v>
      </c>
      <c r="AM55" s="126" t="str">
        <f>IF($I55="","---",IF(AM$9&lt;$I55,1,0))</f>
        <v>---</v>
      </c>
      <c r="AN55" s="126" t="str">
        <f>IF($I55="","---",IF(AN$9&lt;$I55,1,0))</f>
        <v>---</v>
      </c>
      <c r="AO55" s="126" t="str">
        <f>IF($I55="","---",IF(AO$9&lt;$I55,1,0))</f>
        <v>---</v>
      </c>
      <c r="AP55" s="126" t="str">
        <f>IF($I55="","---",IF(AP$9&lt;$I55,1,0))</f>
        <v>---</v>
      </c>
      <c r="AQ55" s="126" t="str">
        <f>IF($I55="","---",IF(AQ$9&lt;$I55,1,0))</f>
        <v>---</v>
      </c>
      <c r="AR55" s="126" t="str">
        <f>IF($I55="","---",IF(AR$9&lt;$I55,1,0))</f>
        <v>---</v>
      </c>
      <c r="AT55" s="126" t="str">
        <f>IF($I55="","---",IF(AT$9&lt;$I55,1,0))</f>
        <v>---</v>
      </c>
      <c r="AU55" s="126" t="str">
        <f>IF($I55="","---",IF(AU$9&lt;$I55,1,0))</f>
        <v>---</v>
      </c>
      <c r="AV55" s="126" t="str">
        <f>IF($I55="","---",IF(AV$9&lt;$I55,1,0))</f>
        <v>---</v>
      </c>
      <c r="AW55" s="126" t="str">
        <f>IF($I55="","---",IF(AW$9&lt;$I55,1,0))</f>
        <v>---</v>
      </c>
      <c r="AX55" s="126" t="str">
        <f>IF($I55="","---",IF(AX$9&lt;$I55,1,0))</f>
        <v>---</v>
      </c>
      <c r="AY55" s="126" t="str">
        <f>IF($I55="","---",IF(AY$9&lt;$I55,1,0))</f>
        <v>---</v>
      </c>
      <c r="AZ55" s="126" t="str">
        <f>IF($I55="","---",IF(AZ$9&lt;$I55,1,0))</f>
        <v>---</v>
      </c>
      <c r="BA55" s="126" t="str">
        <f>IF($I55="","---",IF(BA$9&lt;$I55,1,0))</f>
        <v>---</v>
      </c>
      <c r="BC55" s="126" t="str">
        <f>IF($I55="","---",IF(BC$9&lt;$I55,1,0))</f>
        <v>---</v>
      </c>
      <c r="BD55" s="126" t="str">
        <f>IF($I55="","---",IF(BD$9&lt;$I55,1,0))</f>
        <v>---</v>
      </c>
      <c r="BE55" s="126" t="str">
        <f>IF($I55="","---",IF(BE$9&lt;$I55,1,0))</f>
        <v>---</v>
      </c>
      <c r="BF55" s="126" t="str">
        <f>IF($I55="","---",IF(BF$9&lt;$I55,1,0))</f>
        <v>---</v>
      </c>
      <c r="BG55" s="126" t="str">
        <f>IF($I55="","---",IF(BG$9&lt;$I55,1,0))</f>
        <v>---</v>
      </c>
      <c r="BH55" s="126" t="str">
        <f>IF($I55="","---",IF(BH$9&lt;$I55,1,0))</f>
        <v>---</v>
      </c>
      <c r="BI55" s="126" t="str">
        <f>IF($I55="","---",IF(BI$9&lt;$I55,1,0))</f>
        <v>---</v>
      </c>
      <c r="BJ55" s="126" t="str">
        <f>IF($I55="","---",IF(BJ$9&lt;$I55,1,0))</f>
        <v>---</v>
      </c>
      <c r="BL55" s="128" t="str">
        <f t="shared" si="65"/>
        <v/>
      </c>
      <c r="BM55" s="128" t="str">
        <f t="shared" si="66"/>
        <v/>
      </c>
      <c r="BN55" s="128" t="str">
        <f t="shared" si="67"/>
        <v/>
      </c>
      <c r="BO55" s="128" t="str">
        <f t="shared" si="68"/>
        <v/>
      </c>
      <c r="BP55" s="128" t="str">
        <f t="shared" si="69"/>
        <v/>
      </c>
      <c r="BQ55" s="128" t="str">
        <f t="shared" si="70"/>
        <v/>
      </c>
      <c r="BS55" t="str">
        <f t="shared" si="64"/>
        <v/>
      </c>
      <c r="BT55" t="str">
        <f t="shared" si="53"/>
        <v/>
      </c>
      <c r="BU55" t="str">
        <f t="shared" si="54"/>
        <v/>
      </c>
      <c r="BV55" t="str">
        <f t="shared" si="55"/>
        <v/>
      </c>
      <c r="BW55" t="str">
        <f t="shared" si="56"/>
        <v/>
      </c>
      <c r="BX55" t="str">
        <f t="shared" si="57"/>
        <v/>
      </c>
    </row>
    <row r="56" spans="8:76" x14ac:dyDescent="0.25">
      <c r="H56">
        <v>43</v>
      </c>
      <c r="I56" t="str">
        <f>IF(H56&lt;steps_per_cycle, H56, "")</f>
        <v/>
      </c>
      <c r="J56" s="126" t="str">
        <f>IF($I56="","---",IF(J$9&lt;$I56,1,0))</f>
        <v>---</v>
      </c>
      <c r="K56" s="126" t="str">
        <f>IF($I56="","---",IF(K$9&lt;$I56,1,0))</f>
        <v>---</v>
      </c>
      <c r="L56" s="126" t="str">
        <f>IF($I56="","---",IF(L$9&lt;$I56,1,0))</f>
        <v>---</v>
      </c>
      <c r="M56" s="126" t="str">
        <f>IF($I56="","---",IF(M$9&lt;$I56,1,0))</f>
        <v>---</v>
      </c>
      <c r="N56" s="126" t="str">
        <f>IF($I56="","---",IF(N$9&lt;$I56,1,0))</f>
        <v>---</v>
      </c>
      <c r="O56" s="126" t="str">
        <f>IF($I56="","---",IF(O$9&lt;$I56,1,0))</f>
        <v>---</v>
      </c>
      <c r="P56" s="126" t="str">
        <f>IF($I56="","---",IF(P$9&lt;$I56,1,0))</f>
        <v>---</v>
      </c>
      <c r="Q56" s="126" t="str">
        <f>IF($I56="","---",IF(Q$9&lt;$I56,1,0))</f>
        <v>---</v>
      </c>
      <c r="S56" s="126" t="str">
        <f>IF($I56="","---",IF(S$9&lt;$I56,1,0))</f>
        <v>---</v>
      </c>
      <c r="T56" s="126" t="str">
        <f>IF($I56="","---",IF(T$9&lt;$I56,1,0))</f>
        <v>---</v>
      </c>
      <c r="U56" s="126" t="str">
        <f>IF($I56="","---",IF(U$9&lt;$I56,1,0))</f>
        <v>---</v>
      </c>
      <c r="V56" s="126" t="str">
        <f>IF($I56="","---",IF(V$9&lt;$I56,1,0))</f>
        <v>---</v>
      </c>
      <c r="W56" s="126" t="str">
        <f>IF($I56="","---",IF(W$9&lt;$I56,1,0))</f>
        <v>---</v>
      </c>
      <c r="X56" s="126" t="str">
        <f>IF($I56="","---",IF(X$9&lt;$I56,1,0))</f>
        <v>---</v>
      </c>
      <c r="Y56" s="126" t="str">
        <f>IF($I56="","---",IF(Y$9&lt;$I56,1,0))</f>
        <v>---</v>
      </c>
      <c r="Z56" s="126" t="str">
        <f>IF($I56="","---",IF(Z$9&lt;$I56,1,0))</f>
        <v>---</v>
      </c>
      <c r="AB56" s="126" t="str">
        <f>IF($I56="","---",IF(AB$9&lt;$I56,1,0))</f>
        <v>---</v>
      </c>
      <c r="AC56" s="126" t="str">
        <f>IF($I56="","---",IF(AC$9&lt;$I56,1,0))</f>
        <v>---</v>
      </c>
      <c r="AD56" s="126" t="str">
        <f>IF($I56="","---",IF(AD$9&lt;$I56,1,0))</f>
        <v>---</v>
      </c>
      <c r="AE56" s="126" t="str">
        <f>IF($I56="","---",IF(AE$9&lt;$I56,1,0))</f>
        <v>---</v>
      </c>
      <c r="AF56" s="126" t="str">
        <f>IF($I56="","---",IF(AF$9&lt;$I56,1,0))</f>
        <v>---</v>
      </c>
      <c r="AG56" s="126" t="str">
        <f>IF($I56="","---",IF(AG$9&lt;$I56,1,0))</f>
        <v>---</v>
      </c>
      <c r="AH56" s="126" t="str">
        <f>IF($I56="","---",IF(AH$9&lt;$I56,1,0))</f>
        <v>---</v>
      </c>
      <c r="AI56" s="126" t="str">
        <f>IF($I56="","---",IF(AI$9&lt;$I56,1,0))</f>
        <v>---</v>
      </c>
      <c r="AK56" s="126" t="str">
        <f>IF($I56="","---",IF(AK$9&lt;$I56,1,0))</f>
        <v>---</v>
      </c>
      <c r="AL56" s="126" t="str">
        <f>IF($I56="","---",IF(AL$9&lt;$I56,1,0))</f>
        <v>---</v>
      </c>
      <c r="AM56" s="126" t="str">
        <f>IF($I56="","---",IF(AM$9&lt;$I56,1,0))</f>
        <v>---</v>
      </c>
      <c r="AN56" s="126" t="str">
        <f>IF($I56="","---",IF(AN$9&lt;$I56,1,0))</f>
        <v>---</v>
      </c>
      <c r="AO56" s="126" t="str">
        <f>IF($I56="","---",IF(AO$9&lt;$I56,1,0))</f>
        <v>---</v>
      </c>
      <c r="AP56" s="126" t="str">
        <f>IF($I56="","---",IF(AP$9&lt;$I56,1,0))</f>
        <v>---</v>
      </c>
      <c r="AQ56" s="126" t="str">
        <f>IF($I56="","---",IF(AQ$9&lt;$I56,1,0))</f>
        <v>---</v>
      </c>
      <c r="AR56" s="126" t="str">
        <f>IF($I56="","---",IF(AR$9&lt;$I56,1,0))</f>
        <v>---</v>
      </c>
      <c r="AT56" s="126" t="str">
        <f>IF($I56="","---",IF(AT$9&lt;$I56,1,0))</f>
        <v>---</v>
      </c>
      <c r="AU56" s="126" t="str">
        <f>IF($I56="","---",IF(AU$9&lt;$I56,1,0))</f>
        <v>---</v>
      </c>
      <c r="AV56" s="126" t="str">
        <f>IF($I56="","---",IF(AV$9&lt;$I56,1,0))</f>
        <v>---</v>
      </c>
      <c r="AW56" s="126" t="str">
        <f>IF($I56="","---",IF(AW$9&lt;$I56,1,0))</f>
        <v>---</v>
      </c>
      <c r="AX56" s="126" t="str">
        <f>IF($I56="","---",IF(AX$9&lt;$I56,1,0))</f>
        <v>---</v>
      </c>
      <c r="AY56" s="126" t="str">
        <f>IF($I56="","---",IF(AY$9&lt;$I56,1,0))</f>
        <v>---</v>
      </c>
      <c r="AZ56" s="126" t="str">
        <f>IF($I56="","---",IF(AZ$9&lt;$I56,1,0))</f>
        <v>---</v>
      </c>
      <c r="BA56" s="126" t="str">
        <f>IF($I56="","---",IF(BA$9&lt;$I56,1,0))</f>
        <v>---</v>
      </c>
      <c r="BC56" s="126" t="str">
        <f>IF($I56="","---",IF(BC$9&lt;$I56,1,0))</f>
        <v>---</v>
      </c>
      <c r="BD56" s="126" t="str">
        <f>IF($I56="","---",IF(BD$9&lt;$I56,1,0))</f>
        <v>---</v>
      </c>
      <c r="BE56" s="126" t="str">
        <f>IF($I56="","---",IF(BE$9&lt;$I56,1,0))</f>
        <v>---</v>
      </c>
      <c r="BF56" s="126" t="str">
        <f>IF($I56="","---",IF(BF$9&lt;$I56,1,0))</f>
        <v>---</v>
      </c>
      <c r="BG56" s="126" t="str">
        <f>IF($I56="","---",IF(BG$9&lt;$I56,1,0))</f>
        <v>---</v>
      </c>
      <c r="BH56" s="126" t="str">
        <f>IF($I56="","---",IF(BH$9&lt;$I56,1,0))</f>
        <v>---</v>
      </c>
      <c r="BI56" s="126" t="str">
        <f>IF($I56="","---",IF(BI$9&lt;$I56,1,0))</f>
        <v>---</v>
      </c>
      <c r="BJ56" s="126" t="str">
        <f>IF($I56="","---",IF(BJ$9&lt;$I56,1,0))</f>
        <v>---</v>
      </c>
      <c r="BL56" s="128" t="str">
        <f t="shared" si="65"/>
        <v/>
      </c>
      <c r="BM56" s="128" t="str">
        <f t="shared" si="66"/>
        <v/>
      </c>
      <c r="BN56" s="128" t="str">
        <f t="shared" si="67"/>
        <v/>
      </c>
      <c r="BO56" s="128" t="str">
        <f t="shared" si="68"/>
        <v/>
      </c>
      <c r="BP56" s="128" t="str">
        <f t="shared" si="69"/>
        <v/>
      </c>
      <c r="BQ56" s="128" t="str">
        <f t="shared" si="70"/>
        <v/>
      </c>
      <c r="BS56" t="str">
        <f t="shared" si="64"/>
        <v/>
      </c>
      <c r="BT56" t="str">
        <f t="shared" si="53"/>
        <v/>
      </c>
      <c r="BU56" t="str">
        <f t="shared" si="54"/>
        <v/>
      </c>
      <c r="BV56" t="str">
        <f t="shared" si="55"/>
        <v/>
      </c>
      <c r="BW56" t="str">
        <f t="shared" si="56"/>
        <v/>
      </c>
      <c r="BX56" t="str">
        <f t="shared" si="57"/>
        <v/>
      </c>
    </row>
    <row r="57" spans="8:76" x14ac:dyDescent="0.25">
      <c r="H57">
        <v>44</v>
      </c>
      <c r="I57" t="str">
        <f>IF(H57&lt;steps_per_cycle, H57, "")</f>
        <v/>
      </c>
      <c r="J57" s="126" t="str">
        <f>IF($I57="","---",IF(J$9&lt;$I57,1,0))</f>
        <v>---</v>
      </c>
      <c r="K57" s="126" t="str">
        <f>IF($I57="","---",IF(K$9&lt;$I57,1,0))</f>
        <v>---</v>
      </c>
      <c r="L57" s="126" t="str">
        <f>IF($I57="","---",IF(L$9&lt;$I57,1,0))</f>
        <v>---</v>
      </c>
      <c r="M57" s="126" t="str">
        <f>IF($I57="","---",IF(M$9&lt;$I57,1,0))</f>
        <v>---</v>
      </c>
      <c r="N57" s="126" t="str">
        <f>IF($I57="","---",IF(N$9&lt;$I57,1,0))</f>
        <v>---</v>
      </c>
      <c r="O57" s="126" t="str">
        <f>IF($I57="","---",IF(O$9&lt;$I57,1,0))</f>
        <v>---</v>
      </c>
      <c r="P57" s="126" t="str">
        <f>IF($I57="","---",IF(P$9&lt;$I57,1,0))</f>
        <v>---</v>
      </c>
      <c r="Q57" s="126" t="str">
        <f>IF($I57="","---",IF(Q$9&lt;$I57,1,0))</f>
        <v>---</v>
      </c>
      <c r="S57" s="126" t="str">
        <f>IF($I57="","---",IF(S$9&lt;$I57,1,0))</f>
        <v>---</v>
      </c>
      <c r="T57" s="126" t="str">
        <f>IF($I57="","---",IF(T$9&lt;$I57,1,0))</f>
        <v>---</v>
      </c>
      <c r="U57" s="126" t="str">
        <f>IF($I57="","---",IF(U$9&lt;$I57,1,0))</f>
        <v>---</v>
      </c>
      <c r="V57" s="126" t="str">
        <f>IF($I57="","---",IF(V$9&lt;$I57,1,0))</f>
        <v>---</v>
      </c>
      <c r="W57" s="126" t="str">
        <f>IF($I57="","---",IF(W$9&lt;$I57,1,0))</f>
        <v>---</v>
      </c>
      <c r="X57" s="126" t="str">
        <f>IF($I57="","---",IF(X$9&lt;$I57,1,0))</f>
        <v>---</v>
      </c>
      <c r="Y57" s="126" t="str">
        <f>IF($I57="","---",IF(Y$9&lt;$I57,1,0))</f>
        <v>---</v>
      </c>
      <c r="Z57" s="126" t="str">
        <f>IF($I57="","---",IF(Z$9&lt;$I57,1,0))</f>
        <v>---</v>
      </c>
      <c r="AB57" s="126" t="str">
        <f>IF($I57="","---",IF(AB$9&lt;$I57,1,0))</f>
        <v>---</v>
      </c>
      <c r="AC57" s="126" t="str">
        <f>IF($I57="","---",IF(AC$9&lt;$I57,1,0))</f>
        <v>---</v>
      </c>
      <c r="AD57" s="126" t="str">
        <f>IF($I57="","---",IF(AD$9&lt;$I57,1,0))</f>
        <v>---</v>
      </c>
      <c r="AE57" s="126" t="str">
        <f>IF($I57="","---",IF(AE$9&lt;$I57,1,0))</f>
        <v>---</v>
      </c>
      <c r="AF57" s="126" t="str">
        <f>IF($I57="","---",IF(AF$9&lt;$I57,1,0))</f>
        <v>---</v>
      </c>
      <c r="AG57" s="126" t="str">
        <f>IF($I57="","---",IF(AG$9&lt;$I57,1,0))</f>
        <v>---</v>
      </c>
      <c r="AH57" s="126" t="str">
        <f>IF($I57="","---",IF(AH$9&lt;$I57,1,0))</f>
        <v>---</v>
      </c>
      <c r="AI57" s="126" t="str">
        <f>IF($I57="","---",IF(AI$9&lt;$I57,1,0))</f>
        <v>---</v>
      </c>
      <c r="AK57" s="126" t="str">
        <f>IF($I57="","---",IF(AK$9&lt;$I57,1,0))</f>
        <v>---</v>
      </c>
      <c r="AL57" s="126" t="str">
        <f>IF($I57="","---",IF(AL$9&lt;$I57,1,0))</f>
        <v>---</v>
      </c>
      <c r="AM57" s="126" t="str">
        <f>IF($I57="","---",IF(AM$9&lt;$I57,1,0))</f>
        <v>---</v>
      </c>
      <c r="AN57" s="126" t="str">
        <f>IF($I57="","---",IF(AN$9&lt;$I57,1,0))</f>
        <v>---</v>
      </c>
      <c r="AO57" s="126" t="str">
        <f>IF($I57="","---",IF(AO$9&lt;$I57,1,0))</f>
        <v>---</v>
      </c>
      <c r="AP57" s="126" t="str">
        <f>IF($I57="","---",IF(AP$9&lt;$I57,1,0))</f>
        <v>---</v>
      </c>
      <c r="AQ57" s="126" t="str">
        <f>IF($I57="","---",IF(AQ$9&lt;$I57,1,0))</f>
        <v>---</v>
      </c>
      <c r="AR57" s="126" t="str">
        <f>IF($I57="","---",IF(AR$9&lt;$I57,1,0))</f>
        <v>---</v>
      </c>
      <c r="AT57" s="126" t="str">
        <f>IF($I57="","---",IF(AT$9&lt;$I57,1,0))</f>
        <v>---</v>
      </c>
      <c r="AU57" s="126" t="str">
        <f>IF($I57="","---",IF(AU$9&lt;$I57,1,0))</f>
        <v>---</v>
      </c>
      <c r="AV57" s="126" t="str">
        <f>IF($I57="","---",IF(AV$9&lt;$I57,1,0))</f>
        <v>---</v>
      </c>
      <c r="AW57" s="126" t="str">
        <f>IF($I57="","---",IF(AW$9&lt;$I57,1,0))</f>
        <v>---</v>
      </c>
      <c r="AX57" s="126" t="str">
        <f>IF($I57="","---",IF(AX$9&lt;$I57,1,0))</f>
        <v>---</v>
      </c>
      <c r="AY57" s="126" t="str">
        <f>IF($I57="","---",IF(AY$9&lt;$I57,1,0))</f>
        <v>---</v>
      </c>
      <c r="AZ57" s="126" t="str">
        <f>IF($I57="","---",IF(AZ$9&lt;$I57,1,0))</f>
        <v>---</v>
      </c>
      <c r="BA57" s="126" t="str">
        <f>IF($I57="","---",IF(BA$9&lt;$I57,1,0))</f>
        <v>---</v>
      </c>
      <c r="BC57" s="126" t="str">
        <f>IF($I57="","---",IF(BC$9&lt;$I57,1,0))</f>
        <v>---</v>
      </c>
      <c r="BD57" s="126" t="str">
        <f>IF($I57="","---",IF(BD$9&lt;$I57,1,0))</f>
        <v>---</v>
      </c>
      <c r="BE57" s="126" t="str">
        <f>IF($I57="","---",IF(BE$9&lt;$I57,1,0))</f>
        <v>---</v>
      </c>
      <c r="BF57" s="126" t="str">
        <f>IF($I57="","---",IF(BF$9&lt;$I57,1,0))</f>
        <v>---</v>
      </c>
      <c r="BG57" s="126" t="str">
        <f>IF($I57="","---",IF(BG$9&lt;$I57,1,0))</f>
        <v>---</v>
      </c>
      <c r="BH57" s="126" t="str">
        <f>IF($I57="","---",IF(BH$9&lt;$I57,1,0))</f>
        <v>---</v>
      </c>
      <c r="BI57" s="126" t="str">
        <f>IF($I57="","---",IF(BI$9&lt;$I57,1,0))</f>
        <v>---</v>
      </c>
      <c r="BJ57" s="126" t="str">
        <f>IF($I57="","---",IF(BJ$9&lt;$I57,1,0))</f>
        <v>---</v>
      </c>
      <c r="BL57" s="128" t="str">
        <f t="shared" si="65"/>
        <v/>
      </c>
      <c r="BM57" s="128" t="str">
        <f t="shared" si="66"/>
        <v/>
      </c>
      <c r="BN57" s="128" t="str">
        <f t="shared" si="67"/>
        <v/>
      </c>
      <c r="BO57" s="128" t="str">
        <f t="shared" si="68"/>
        <v/>
      </c>
      <c r="BP57" s="128" t="str">
        <f t="shared" si="69"/>
        <v/>
      </c>
      <c r="BQ57" s="128" t="str">
        <f t="shared" si="70"/>
        <v/>
      </c>
      <c r="BS57" t="str">
        <f t="shared" si="64"/>
        <v/>
      </c>
      <c r="BT57" t="str">
        <f t="shared" si="53"/>
        <v/>
      </c>
      <c r="BU57" t="str">
        <f t="shared" si="54"/>
        <v/>
      </c>
      <c r="BV57" t="str">
        <f t="shared" si="55"/>
        <v/>
      </c>
      <c r="BW57" t="str">
        <f t="shared" si="56"/>
        <v/>
      </c>
      <c r="BX57" t="str">
        <f t="shared" si="57"/>
        <v/>
      </c>
    </row>
    <row r="58" spans="8:76" x14ac:dyDescent="0.25">
      <c r="H58">
        <v>45</v>
      </c>
      <c r="I58" t="str">
        <f>IF(H58&lt;steps_per_cycle, H58, "")</f>
        <v/>
      </c>
      <c r="J58" s="126" t="str">
        <f>IF($I58="","---",IF(J$9&lt;$I58,1,0))</f>
        <v>---</v>
      </c>
      <c r="K58" s="126" t="str">
        <f>IF($I58="","---",IF(K$9&lt;$I58,1,0))</f>
        <v>---</v>
      </c>
      <c r="L58" s="126" t="str">
        <f>IF($I58="","---",IF(L$9&lt;$I58,1,0))</f>
        <v>---</v>
      </c>
      <c r="M58" s="126" t="str">
        <f>IF($I58="","---",IF(M$9&lt;$I58,1,0))</f>
        <v>---</v>
      </c>
      <c r="N58" s="126" t="str">
        <f>IF($I58="","---",IF(N$9&lt;$I58,1,0))</f>
        <v>---</v>
      </c>
      <c r="O58" s="126" t="str">
        <f>IF($I58="","---",IF(O$9&lt;$I58,1,0))</f>
        <v>---</v>
      </c>
      <c r="P58" s="126" t="str">
        <f>IF($I58="","---",IF(P$9&lt;$I58,1,0))</f>
        <v>---</v>
      </c>
      <c r="Q58" s="126" t="str">
        <f>IF($I58="","---",IF(Q$9&lt;$I58,1,0))</f>
        <v>---</v>
      </c>
      <c r="S58" s="126" t="str">
        <f>IF($I58="","---",IF(S$9&lt;$I58,1,0))</f>
        <v>---</v>
      </c>
      <c r="T58" s="126" t="str">
        <f>IF($I58="","---",IF(T$9&lt;$I58,1,0))</f>
        <v>---</v>
      </c>
      <c r="U58" s="126" t="str">
        <f>IF($I58="","---",IF(U$9&lt;$I58,1,0))</f>
        <v>---</v>
      </c>
      <c r="V58" s="126" t="str">
        <f>IF($I58="","---",IF(V$9&lt;$I58,1,0))</f>
        <v>---</v>
      </c>
      <c r="W58" s="126" t="str">
        <f>IF($I58="","---",IF(W$9&lt;$I58,1,0))</f>
        <v>---</v>
      </c>
      <c r="X58" s="126" t="str">
        <f>IF($I58="","---",IF(X$9&lt;$I58,1,0))</f>
        <v>---</v>
      </c>
      <c r="Y58" s="126" t="str">
        <f>IF($I58="","---",IF(Y$9&lt;$I58,1,0))</f>
        <v>---</v>
      </c>
      <c r="Z58" s="126" t="str">
        <f>IF($I58="","---",IF(Z$9&lt;$I58,1,0))</f>
        <v>---</v>
      </c>
      <c r="AB58" s="126" t="str">
        <f>IF($I58="","---",IF(AB$9&lt;$I58,1,0))</f>
        <v>---</v>
      </c>
      <c r="AC58" s="126" t="str">
        <f>IF($I58="","---",IF(AC$9&lt;$I58,1,0))</f>
        <v>---</v>
      </c>
      <c r="AD58" s="126" t="str">
        <f>IF($I58="","---",IF(AD$9&lt;$I58,1,0))</f>
        <v>---</v>
      </c>
      <c r="AE58" s="126" t="str">
        <f>IF($I58="","---",IF(AE$9&lt;$I58,1,0))</f>
        <v>---</v>
      </c>
      <c r="AF58" s="126" t="str">
        <f>IF($I58="","---",IF(AF$9&lt;$I58,1,0))</f>
        <v>---</v>
      </c>
      <c r="AG58" s="126" t="str">
        <f>IF($I58="","---",IF(AG$9&lt;$I58,1,0))</f>
        <v>---</v>
      </c>
      <c r="AH58" s="126" t="str">
        <f>IF($I58="","---",IF(AH$9&lt;$I58,1,0))</f>
        <v>---</v>
      </c>
      <c r="AI58" s="126" t="str">
        <f>IF($I58="","---",IF(AI$9&lt;$I58,1,0))</f>
        <v>---</v>
      </c>
      <c r="AK58" s="126" t="str">
        <f>IF($I58="","---",IF(AK$9&lt;$I58,1,0))</f>
        <v>---</v>
      </c>
      <c r="AL58" s="126" t="str">
        <f>IF($I58="","---",IF(AL$9&lt;$I58,1,0))</f>
        <v>---</v>
      </c>
      <c r="AM58" s="126" t="str">
        <f>IF($I58="","---",IF(AM$9&lt;$I58,1,0))</f>
        <v>---</v>
      </c>
      <c r="AN58" s="126" t="str">
        <f>IF($I58="","---",IF(AN$9&lt;$I58,1,0))</f>
        <v>---</v>
      </c>
      <c r="AO58" s="126" t="str">
        <f>IF($I58="","---",IF(AO$9&lt;$I58,1,0))</f>
        <v>---</v>
      </c>
      <c r="AP58" s="126" t="str">
        <f>IF($I58="","---",IF(AP$9&lt;$I58,1,0))</f>
        <v>---</v>
      </c>
      <c r="AQ58" s="126" t="str">
        <f>IF($I58="","---",IF(AQ$9&lt;$I58,1,0))</f>
        <v>---</v>
      </c>
      <c r="AR58" s="126" t="str">
        <f>IF($I58="","---",IF(AR$9&lt;$I58,1,0))</f>
        <v>---</v>
      </c>
      <c r="AT58" s="126" t="str">
        <f>IF($I58="","---",IF(AT$9&lt;$I58,1,0))</f>
        <v>---</v>
      </c>
      <c r="AU58" s="126" t="str">
        <f>IF($I58="","---",IF(AU$9&lt;$I58,1,0))</f>
        <v>---</v>
      </c>
      <c r="AV58" s="126" t="str">
        <f>IF($I58="","---",IF(AV$9&lt;$I58,1,0))</f>
        <v>---</v>
      </c>
      <c r="AW58" s="126" t="str">
        <f>IF($I58="","---",IF(AW$9&lt;$I58,1,0))</f>
        <v>---</v>
      </c>
      <c r="AX58" s="126" t="str">
        <f>IF($I58="","---",IF(AX$9&lt;$I58,1,0))</f>
        <v>---</v>
      </c>
      <c r="AY58" s="126" t="str">
        <f>IF($I58="","---",IF(AY$9&lt;$I58,1,0))</f>
        <v>---</v>
      </c>
      <c r="AZ58" s="126" t="str">
        <f>IF($I58="","---",IF(AZ$9&lt;$I58,1,0))</f>
        <v>---</v>
      </c>
      <c r="BA58" s="126" t="str">
        <f>IF($I58="","---",IF(BA$9&lt;$I58,1,0))</f>
        <v>---</v>
      </c>
      <c r="BC58" s="126" t="str">
        <f>IF($I58="","---",IF(BC$9&lt;$I58,1,0))</f>
        <v>---</v>
      </c>
      <c r="BD58" s="126" t="str">
        <f>IF($I58="","---",IF(BD$9&lt;$I58,1,0))</f>
        <v>---</v>
      </c>
      <c r="BE58" s="126" t="str">
        <f>IF($I58="","---",IF(BE$9&lt;$I58,1,0))</f>
        <v>---</v>
      </c>
      <c r="BF58" s="126" t="str">
        <f>IF($I58="","---",IF(BF$9&lt;$I58,1,0))</f>
        <v>---</v>
      </c>
      <c r="BG58" s="126" t="str">
        <f>IF($I58="","---",IF(BG$9&lt;$I58,1,0))</f>
        <v>---</v>
      </c>
      <c r="BH58" s="126" t="str">
        <f>IF($I58="","---",IF(BH$9&lt;$I58,1,0))</f>
        <v>---</v>
      </c>
      <c r="BI58" s="126" t="str">
        <f>IF($I58="","---",IF(BI$9&lt;$I58,1,0))</f>
        <v>---</v>
      </c>
      <c r="BJ58" s="126" t="str">
        <f>IF($I58="","---",IF(BJ$9&lt;$I58,1,0))</f>
        <v>---</v>
      </c>
      <c r="BL58" s="128" t="str">
        <f t="shared" si="65"/>
        <v/>
      </c>
      <c r="BM58" s="128" t="str">
        <f t="shared" si="66"/>
        <v/>
      </c>
      <c r="BN58" s="128" t="str">
        <f t="shared" si="67"/>
        <v/>
      </c>
      <c r="BO58" s="128" t="str">
        <f t="shared" si="68"/>
        <v/>
      </c>
      <c r="BP58" s="128" t="str">
        <f t="shared" si="69"/>
        <v/>
      </c>
      <c r="BQ58" s="128" t="str">
        <f t="shared" si="70"/>
        <v/>
      </c>
      <c r="BS58" t="str">
        <f t="shared" si="64"/>
        <v/>
      </c>
      <c r="BT58" t="str">
        <f t="shared" si="53"/>
        <v/>
      </c>
      <c r="BU58" t="str">
        <f t="shared" si="54"/>
        <v/>
      </c>
      <c r="BV58" t="str">
        <f t="shared" si="55"/>
        <v/>
      </c>
      <c r="BW58" t="str">
        <f t="shared" si="56"/>
        <v/>
      </c>
      <c r="BX58" t="str">
        <f t="shared" si="57"/>
        <v/>
      </c>
    </row>
    <row r="59" spans="8:76" x14ac:dyDescent="0.25">
      <c r="H59">
        <v>46</v>
      </c>
      <c r="I59" t="str">
        <f>IF(H59&lt;steps_per_cycle, H59, "")</f>
        <v/>
      </c>
      <c r="J59" s="126" t="str">
        <f>IF($I59="","---",IF(J$9&lt;$I59,1,0))</f>
        <v>---</v>
      </c>
      <c r="K59" s="126" t="str">
        <f>IF($I59="","---",IF(K$9&lt;$I59,1,0))</f>
        <v>---</v>
      </c>
      <c r="L59" s="126" t="str">
        <f>IF($I59="","---",IF(L$9&lt;$I59,1,0))</f>
        <v>---</v>
      </c>
      <c r="M59" s="126" t="str">
        <f>IF($I59="","---",IF(M$9&lt;$I59,1,0))</f>
        <v>---</v>
      </c>
      <c r="N59" s="126" t="str">
        <f>IF($I59="","---",IF(N$9&lt;$I59,1,0))</f>
        <v>---</v>
      </c>
      <c r="O59" s="126" t="str">
        <f>IF($I59="","---",IF(O$9&lt;$I59,1,0))</f>
        <v>---</v>
      </c>
      <c r="P59" s="126" t="str">
        <f>IF($I59="","---",IF(P$9&lt;$I59,1,0))</f>
        <v>---</v>
      </c>
      <c r="Q59" s="126" t="str">
        <f>IF($I59="","---",IF(Q$9&lt;$I59,1,0))</f>
        <v>---</v>
      </c>
      <c r="S59" s="126" t="str">
        <f>IF($I59="","---",IF(S$9&lt;$I59,1,0))</f>
        <v>---</v>
      </c>
      <c r="T59" s="126" t="str">
        <f>IF($I59="","---",IF(T$9&lt;$I59,1,0))</f>
        <v>---</v>
      </c>
      <c r="U59" s="126" t="str">
        <f>IF($I59="","---",IF(U$9&lt;$I59,1,0))</f>
        <v>---</v>
      </c>
      <c r="V59" s="126" t="str">
        <f>IF($I59="","---",IF(V$9&lt;$I59,1,0))</f>
        <v>---</v>
      </c>
      <c r="W59" s="126" t="str">
        <f>IF($I59="","---",IF(W$9&lt;$I59,1,0))</f>
        <v>---</v>
      </c>
      <c r="X59" s="126" t="str">
        <f>IF($I59="","---",IF(X$9&lt;$I59,1,0))</f>
        <v>---</v>
      </c>
      <c r="Y59" s="126" t="str">
        <f>IF($I59="","---",IF(Y$9&lt;$I59,1,0))</f>
        <v>---</v>
      </c>
      <c r="Z59" s="126" t="str">
        <f>IF($I59="","---",IF(Z$9&lt;$I59,1,0))</f>
        <v>---</v>
      </c>
      <c r="AB59" s="126" t="str">
        <f>IF($I59="","---",IF(AB$9&lt;$I59,1,0))</f>
        <v>---</v>
      </c>
      <c r="AC59" s="126" t="str">
        <f>IF($I59="","---",IF(AC$9&lt;$I59,1,0))</f>
        <v>---</v>
      </c>
      <c r="AD59" s="126" t="str">
        <f>IF($I59="","---",IF(AD$9&lt;$I59,1,0))</f>
        <v>---</v>
      </c>
      <c r="AE59" s="126" t="str">
        <f>IF($I59="","---",IF(AE$9&lt;$I59,1,0))</f>
        <v>---</v>
      </c>
      <c r="AF59" s="126" t="str">
        <f>IF($I59="","---",IF(AF$9&lt;$I59,1,0))</f>
        <v>---</v>
      </c>
      <c r="AG59" s="126" t="str">
        <f>IF($I59="","---",IF(AG$9&lt;$I59,1,0))</f>
        <v>---</v>
      </c>
      <c r="AH59" s="126" t="str">
        <f>IF($I59="","---",IF(AH$9&lt;$I59,1,0))</f>
        <v>---</v>
      </c>
      <c r="AI59" s="126" t="str">
        <f>IF($I59="","---",IF(AI$9&lt;$I59,1,0))</f>
        <v>---</v>
      </c>
      <c r="AK59" s="126" t="str">
        <f>IF($I59="","---",IF(AK$9&lt;$I59,1,0))</f>
        <v>---</v>
      </c>
      <c r="AL59" s="126" t="str">
        <f>IF($I59="","---",IF(AL$9&lt;$I59,1,0))</f>
        <v>---</v>
      </c>
      <c r="AM59" s="126" t="str">
        <f>IF($I59="","---",IF(AM$9&lt;$I59,1,0))</f>
        <v>---</v>
      </c>
      <c r="AN59" s="126" t="str">
        <f>IF($I59="","---",IF(AN$9&lt;$I59,1,0))</f>
        <v>---</v>
      </c>
      <c r="AO59" s="126" t="str">
        <f>IF($I59="","---",IF(AO$9&lt;$I59,1,0))</f>
        <v>---</v>
      </c>
      <c r="AP59" s="126" t="str">
        <f>IF($I59="","---",IF(AP$9&lt;$I59,1,0))</f>
        <v>---</v>
      </c>
      <c r="AQ59" s="126" t="str">
        <f>IF($I59="","---",IF(AQ$9&lt;$I59,1,0))</f>
        <v>---</v>
      </c>
      <c r="AR59" s="126" t="str">
        <f>IF($I59="","---",IF(AR$9&lt;$I59,1,0))</f>
        <v>---</v>
      </c>
      <c r="AT59" s="126" t="str">
        <f>IF($I59="","---",IF(AT$9&lt;$I59,1,0))</f>
        <v>---</v>
      </c>
      <c r="AU59" s="126" t="str">
        <f>IF($I59="","---",IF(AU$9&lt;$I59,1,0))</f>
        <v>---</v>
      </c>
      <c r="AV59" s="126" t="str">
        <f>IF($I59="","---",IF(AV$9&lt;$I59,1,0))</f>
        <v>---</v>
      </c>
      <c r="AW59" s="126" t="str">
        <f>IF($I59="","---",IF(AW$9&lt;$I59,1,0))</f>
        <v>---</v>
      </c>
      <c r="AX59" s="126" t="str">
        <f>IF($I59="","---",IF(AX$9&lt;$I59,1,0))</f>
        <v>---</v>
      </c>
      <c r="AY59" s="126" t="str">
        <f>IF($I59="","---",IF(AY$9&lt;$I59,1,0))</f>
        <v>---</v>
      </c>
      <c r="AZ59" s="126" t="str">
        <f>IF($I59="","---",IF(AZ$9&lt;$I59,1,0))</f>
        <v>---</v>
      </c>
      <c r="BA59" s="126" t="str">
        <f>IF($I59="","---",IF(BA$9&lt;$I59,1,0))</f>
        <v>---</v>
      </c>
      <c r="BC59" s="126" t="str">
        <f>IF($I59="","---",IF(BC$9&lt;$I59,1,0))</f>
        <v>---</v>
      </c>
      <c r="BD59" s="126" t="str">
        <f>IF($I59="","---",IF(BD$9&lt;$I59,1,0))</f>
        <v>---</v>
      </c>
      <c r="BE59" s="126" t="str">
        <f>IF($I59="","---",IF(BE$9&lt;$I59,1,0))</f>
        <v>---</v>
      </c>
      <c r="BF59" s="126" t="str">
        <f>IF($I59="","---",IF(BF$9&lt;$I59,1,0))</f>
        <v>---</v>
      </c>
      <c r="BG59" s="126" t="str">
        <f>IF($I59="","---",IF(BG$9&lt;$I59,1,0))</f>
        <v>---</v>
      </c>
      <c r="BH59" s="126" t="str">
        <f>IF($I59="","---",IF(BH$9&lt;$I59,1,0))</f>
        <v>---</v>
      </c>
      <c r="BI59" s="126" t="str">
        <f>IF($I59="","---",IF(BI$9&lt;$I59,1,0))</f>
        <v>---</v>
      </c>
      <c r="BJ59" s="126" t="str">
        <f>IF($I59="","---",IF(BJ$9&lt;$I59,1,0))</f>
        <v>---</v>
      </c>
      <c r="BL59" s="128" t="str">
        <f t="shared" si="65"/>
        <v/>
      </c>
      <c r="BM59" s="128" t="str">
        <f t="shared" si="66"/>
        <v/>
      </c>
      <c r="BN59" s="128" t="str">
        <f t="shared" si="67"/>
        <v/>
      </c>
      <c r="BO59" s="128" t="str">
        <f t="shared" si="68"/>
        <v/>
      </c>
      <c r="BP59" s="128" t="str">
        <f t="shared" si="69"/>
        <v/>
      </c>
      <c r="BQ59" s="128" t="str">
        <f t="shared" si="70"/>
        <v/>
      </c>
      <c r="BS59" t="str">
        <f t="shared" si="64"/>
        <v/>
      </c>
      <c r="BT59" t="str">
        <f t="shared" si="53"/>
        <v/>
      </c>
      <c r="BU59" t="str">
        <f t="shared" si="54"/>
        <v/>
      </c>
      <c r="BV59" t="str">
        <f t="shared" si="55"/>
        <v/>
      </c>
      <c r="BW59" t="str">
        <f t="shared" si="56"/>
        <v/>
      </c>
      <c r="BX59" t="str">
        <f t="shared" si="57"/>
        <v/>
      </c>
    </row>
    <row r="60" spans="8:76" x14ac:dyDescent="0.25">
      <c r="H60">
        <v>47</v>
      </c>
      <c r="I60" t="str">
        <f>IF(H60&lt;steps_per_cycle, H60, "")</f>
        <v/>
      </c>
      <c r="J60" s="126" t="str">
        <f>IF($I60="","---",IF(J$9&lt;$I60,1,0))</f>
        <v>---</v>
      </c>
      <c r="K60" s="126" t="str">
        <f>IF($I60="","---",IF(K$9&lt;$I60,1,0))</f>
        <v>---</v>
      </c>
      <c r="L60" s="126" t="str">
        <f>IF($I60="","---",IF(L$9&lt;$I60,1,0))</f>
        <v>---</v>
      </c>
      <c r="M60" s="126" t="str">
        <f>IF($I60="","---",IF(M$9&lt;$I60,1,0))</f>
        <v>---</v>
      </c>
      <c r="N60" s="126" t="str">
        <f>IF($I60="","---",IF(N$9&lt;$I60,1,0))</f>
        <v>---</v>
      </c>
      <c r="O60" s="126" t="str">
        <f>IF($I60="","---",IF(O$9&lt;$I60,1,0))</f>
        <v>---</v>
      </c>
      <c r="P60" s="126" t="str">
        <f>IF($I60="","---",IF(P$9&lt;$I60,1,0))</f>
        <v>---</v>
      </c>
      <c r="Q60" s="126" t="str">
        <f>IF($I60="","---",IF(Q$9&lt;$I60,1,0))</f>
        <v>---</v>
      </c>
      <c r="S60" s="126" t="str">
        <f>IF($I60="","---",IF(S$9&lt;$I60,1,0))</f>
        <v>---</v>
      </c>
      <c r="T60" s="126" t="str">
        <f>IF($I60="","---",IF(T$9&lt;$I60,1,0))</f>
        <v>---</v>
      </c>
      <c r="U60" s="126" t="str">
        <f>IF($I60="","---",IF(U$9&lt;$I60,1,0))</f>
        <v>---</v>
      </c>
      <c r="V60" s="126" t="str">
        <f>IF($I60="","---",IF(V$9&lt;$I60,1,0))</f>
        <v>---</v>
      </c>
      <c r="W60" s="126" t="str">
        <f>IF($I60="","---",IF(W$9&lt;$I60,1,0))</f>
        <v>---</v>
      </c>
      <c r="X60" s="126" t="str">
        <f>IF($I60="","---",IF(X$9&lt;$I60,1,0))</f>
        <v>---</v>
      </c>
      <c r="Y60" s="126" t="str">
        <f>IF($I60="","---",IF(Y$9&lt;$I60,1,0))</f>
        <v>---</v>
      </c>
      <c r="Z60" s="126" t="str">
        <f>IF($I60="","---",IF(Z$9&lt;$I60,1,0))</f>
        <v>---</v>
      </c>
      <c r="AB60" s="126" t="str">
        <f>IF($I60="","---",IF(AB$9&lt;$I60,1,0))</f>
        <v>---</v>
      </c>
      <c r="AC60" s="126" t="str">
        <f>IF($I60="","---",IF(AC$9&lt;$I60,1,0))</f>
        <v>---</v>
      </c>
      <c r="AD60" s="126" t="str">
        <f>IF($I60="","---",IF(AD$9&lt;$I60,1,0))</f>
        <v>---</v>
      </c>
      <c r="AE60" s="126" t="str">
        <f>IF($I60="","---",IF(AE$9&lt;$I60,1,0))</f>
        <v>---</v>
      </c>
      <c r="AF60" s="126" t="str">
        <f>IF($I60="","---",IF(AF$9&lt;$I60,1,0))</f>
        <v>---</v>
      </c>
      <c r="AG60" s="126" t="str">
        <f>IF($I60="","---",IF(AG$9&lt;$I60,1,0))</f>
        <v>---</v>
      </c>
      <c r="AH60" s="126" t="str">
        <f>IF($I60="","---",IF(AH$9&lt;$I60,1,0))</f>
        <v>---</v>
      </c>
      <c r="AI60" s="126" t="str">
        <f>IF($I60="","---",IF(AI$9&lt;$I60,1,0))</f>
        <v>---</v>
      </c>
      <c r="AK60" s="126" t="str">
        <f>IF($I60="","---",IF(AK$9&lt;$I60,1,0))</f>
        <v>---</v>
      </c>
      <c r="AL60" s="126" t="str">
        <f>IF($I60="","---",IF(AL$9&lt;$I60,1,0))</f>
        <v>---</v>
      </c>
      <c r="AM60" s="126" t="str">
        <f>IF($I60="","---",IF(AM$9&lt;$I60,1,0))</f>
        <v>---</v>
      </c>
      <c r="AN60" s="126" t="str">
        <f>IF($I60="","---",IF(AN$9&lt;$I60,1,0))</f>
        <v>---</v>
      </c>
      <c r="AO60" s="126" t="str">
        <f>IF($I60="","---",IF(AO$9&lt;$I60,1,0))</f>
        <v>---</v>
      </c>
      <c r="AP60" s="126" t="str">
        <f>IF($I60="","---",IF(AP$9&lt;$I60,1,0))</f>
        <v>---</v>
      </c>
      <c r="AQ60" s="126" t="str">
        <f>IF($I60="","---",IF(AQ$9&lt;$I60,1,0))</f>
        <v>---</v>
      </c>
      <c r="AR60" s="126" t="str">
        <f>IF($I60="","---",IF(AR$9&lt;$I60,1,0))</f>
        <v>---</v>
      </c>
      <c r="AT60" s="126" t="str">
        <f>IF($I60="","---",IF(AT$9&lt;$I60,1,0))</f>
        <v>---</v>
      </c>
      <c r="AU60" s="126" t="str">
        <f>IF($I60="","---",IF(AU$9&lt;$I60,1,0))</f>
        <v>---</v>
      </c>
      <c r="AV60" s="126" t="str">
        <f>IF($I60="","---",IF(AV$9&lt;$I60,1,0))</f>
        <v>---</v>
      </c>
      <c r="AW60" s="126" t="str">
        <f>IF($I60="","---",IF(AW$9&lt;$I60,1,0))</f>
        <v>---</v>
      </c>
      <c r="AX60" s="126" t="str">
        <f>IF($I60="","---",IF(AX$9&lt;$I60,1,0))</f>
        <v>---</v>
      </c>
      <c r="AY60" s="126" t="str">
        <f>IF($I60="","---",IF(AY$9&lt;$I60,1,0))</f>
        <v>---</v>
      </c>
      <c r="AZ60" s="126" t="str">
        <f>IF($I60="","---",IF(AZ$9&lt;$I60,1,0))</f>
        <v>---</v>
      </c>
      <c r="BA60" s="126" t="str">
        <f>IF($I60="","---",IF(BA$9&lt;$I60,1,0))</f>
        <v>---</v>
      </c>
      <c r="BC60" s="126" t="str">
        <f>IF($I60="","---",IF(BC$9&lt;$I60,1,0))</f>
        <v>---</v>
      </c>
      <c r="BD60" s="126" t="str">
        <f>IF($I60="","---",IF(BD$9&lt;$I60,1,0))</f>
        <v>---</v>
      </c>
      <c r="BE60" s="126" t="str">
        <f>IF($I60="","---",IF(BE$9&lt;$I60,1,0))</f>
        <v>---</v>
      </c>
      <c r="BF60" s="126" t="str">
        <f>IF($I60="","---",IF(BF$9&lt;$I60,1,0))</f>
        <v>---</v>
      </c>
      <c r="BG60" s="126" t="str">
        <f>IF($I60="","---",IF(BG$9&lt;$I60,1,0))</f>
        <v>---</v>
      </c>
      <c r="BH60" s="126" t="str">
        <f>IF($I60="","---",IF(BH$9&lt;$I60,1,0))</f>
        <v>---</v>
      </c>
      <c r="BI60" s="126" t="str">
        <f>IF($I60="","---",IF(BI$9&lt;$I60,1,0))</f>
        <v>---</v>
      </c>
      <c r="BJ60" s="126" t="str">
        <f>IF($I60="","---",IF(BJ$9&lt;$I60,1,0))</f>
        <v>---</v>
      </c>
      <c r="BL60" s="128" t="str">
        <f t="shared" si="65"/>
        <v/>
      </c>
      <c r="BM60" s="128" t="str">
        <f t="shared" si="66"/>
        <v/>
      </c>
      <c r="BN60" s="128" t="str">
        <f t="shared" si="67"/>
        <v/>
      </c>
      <c r="BO60" s="128" t="str">
        <f t="shared" si="68"/>
        <v/>
      </c>
      <c r="BP60" s="128" t="str">
        <f t="shared" si="69"/>
        <v/>
      </c>
      <c r="BQ60" s="128" t="str">
        <f t="shared" si="70"/>
        <v/>
      </c>
      <c r="BS60" t="str">
        <f t="shared" si="64"/>
        <v/>
      </c>
      <c r="BT60" t="str">
        <f t="shared" si="53"/>
        <v/>
      </c>
      <c r="BU60" t="str">
        <f t="shared" si="54"/>
        <v/>
      </c>
      <c r="BV60" t="str">
        <f t="shared" si="55"/>
        <v/>
      </c>
      <c r="BW60" t="str">
        <f t="shared" si="56"/>
        <v/>
      </c>
      <c r="BX60" t="str">
        <f t="shared" si="57"/>
        <v/>
      </c>
    </row>
    <row r="61" spans="8:76" x14ac:dyDescent="0.25">
      <c r="H61">
        <v>48</v>
      </c>
      <c r="I61" t="str">
        <f>IF(H61&lt;steps_per_cycle, H61, "")</f>
        <v/>
      </c>
      <c r="J61" s="126" t="str">
        <f>IF($I61="","---",IF(J$9&lt;$I61,1,0))</f>
        <v>---</v>
      </c>
      <c r="K61" s="126" t="str">
        <f>IF($I61="","---",IF(K$9&lt;$I61,1,0))</f>
        <v>---</v>
      </c>
      <c r="L61" s="126" t="str">
        <f>IF($I61="","---",IF(L$9&lt;$I61,1,0))</f>
        <v>---</v>
      </c>
      <c r="M61" s="126" t="str">
        <f>IF($I61="","---",IF(M$9&lt;$I61,1,0))</f>
        <v>---</v>
      </c>
      <c r="N61" s="126" t="str">
        <f>IF($I61="","---",IF(N$9&lt;$I61,1,0))</f>
        <v>---</v>
      </c>
      <c r="O61" s="126" t="str">
        <f>IF($I61="","---",IF(O$9&lt;$I61,1,0))</f>
        <v>---</v>
      </c>
      <c r="P61" s="126" t="str">
        <f>IF($I61="","---",IF(P$9&lt;$I61,1,0))</f>
        <v>---</v>
      </c>
      <c r="Q61" s="126" t="str">
        <f>IF($I61="","---",IF(Q$9&lt;$I61,1,0))</f>
        <v>---</v>
      </c>
      <c r="S61" s="126" t="str">
        <f>IF($I61="","---",IF(S$9&lt;$I61,1,0))</f>
        <v>---</v>
      </c>
      <c r="T61" s="126" t="str">
        <f>IF($I61="","---",IF(T$9&lt;$I61,1,0))</f>
        <v>---</v>
      </c>
      <c r="U61" s="126" t="str">
        <f>IF($I61="","---",IF(U$9&lt;$I61,1,0))</f>
        <v>---</v>
      </c>
      <c r="V61" s="126" t="str">
        <f>IF($I61="","---",IF(V$9&lt;$I61,1,0))</f>
        <v>---</v>
      </c>
      <c r="W61" s="126" t="str">
        <f>IF($I61="","---",IF(W$9&lt;$I61,1,0))</f>
        <v>---</v>
      </c>
      <c r="X61" s="126" t="str">
        <f>IF($I61="","---",IF(X$9&lt;$I61,1,0))</f>
        <v>---</v>
      </c>
      <c r="Y61" s="126" t="str">
        <f>IF($I61="","---",IF(Y$9&lt;$I61,1,0))</f>
        <v>---</v>
      </c>
      <c r="Z61" s="126" t="str">
        <f>IF($I61="","---",IF(Z$9&lt;$I61,1,0))</f>
        <v>---</v>
      </c>
      <c r="AB61" s="126" t="str">
        <f>IF($I61="","---",IF(AB$9&lt;$I61,1,0))</f>
        <v>---</v>
      </c>
      <c r="AC61" s="126" t="str">
        <f>IF($I61="","---",IF(AC$9&lt;$I61,1,0))</f>
        <v>---</v>
      </c>
      <c r="AD61" s="126" t="str">
        <f>IF($I61="","---",IF(AD$9&lt;$I61,1,0))</f>
        <v>---</v>
      </c>
      <c r="AE61" s="126" t="str">
        <f>IF($I61="","---",IF(AE$9&lt;$I61,1,0))</f>
        <v>---</v>
      </c>
      <c r="AF61" s="126" t="str">
        <f>IF($I61="","---",IF(AF$9&lt;$I61,1,0))</f>
        <v>---</v>
      </c>
      <c r="AG61" s="126" t="str">
        <f>IF($I61="","---",IF(AG$9&lt;$I61,1,0))</f>
        <v>---</v>
      </c>
      <c r="AH61" s="126" t="str">
        <f>IF($I61="","---",IF(AH$9&lt;$I61,1,0))</f>
        <v>---</v>
      </c>
      <c r="AI61" s="126" t="str">
        <f>IF($I61="","---",IF(AI$9&lt;$I61,1,0))</f>
        <v>---</v>
      </c>
      <c r="AK61" s="126" t="str">
        <f>IF($I61="","---",IF(AK$9&lt;$I61,1,0))</f>
        <v>---</v>
      </c>
      <c r="AL61" s="126" t="str">
        <f>IF($I61="","---",IF(AL$9&lt;$I61,1,0))</f>
        <v>---</v>
      </c>
      <c r="AM61" s="126" t="str">
        <f>IF($I61="","---",IF(AM$9&lt;$I61,1,0))</f>
        <v>---</v>
      </c>
      <c r="AN61" s="126" t="str">
        <f>IF($I61="","---",IF(AN$9&lt;$I61,1,0))</f>
        <v>---</v>
      </c>
      <c r="AO61" s="126" t="str">
        <f>IF($I61="","---",IF(AO$9&lt;$I61,1,0))</f>
        <v>---</v>
      </c>
      <c r="AP61" s="126" t="str">
        <f>IF($I61="","---",IF(AP$9&lt;$I61,1,0))</f>
        <v>---</v>
      </c>
      <c r="AQ61" s="126" t="str">
        <f>IF($I61="","---",IF(AQ$9&lt;$I61,1,0))</f>
        <v>---</v>
      </c>
      <c r="AR61" s="126" t="str">
        <f>IF($I61="","---",IF(AR$9&lt;$I61,1,0))</f>
        <v>---</v>
      </c>
      <c r="AT61" s="126" t="str">
        <f>IF($I61="","---",IF(AT$9&lt;$I61,1,0))</f>
        <v>---</v>
      </c>
      <c r="AU61" s="126" t="str">
        <f>IF($I61="","---",IF(AU$9&lt;$I61,1,0))</f>
        <v>---</v>
      </c>
      <c r="AV61" s="126" t="str">
        <f>IF($I61="","---",IF(AV$9&lt;$I61,1,0))</f>
        <v>---</v>
      </c>
      <c r="AW61" s="126" t="str">
        <f>IF($I61="","---",IF(AW$9&lt;$I61,1,0))</f>
        <v>---</v>
      </c>
      <c r="AX61" s="126" t="str">
        <f>IF($I61="","---",IF(AX$9&lt;$I61,1,0))</f>
        <v>---</v>
      </c>
      <c r="AY61" s="126" t="str">
        <f>IF($I61="","---",IF(AY$9&lt;$I61,1,0))</f>
        <v>---</v>
      </c>
      <c r="AZ61" s="126" t="str">
        <f>IF($I61="","---",IF(AZ$9&lt;$I61,1,0))</f>
        <v>---</v>
      </c>
      <c r="BA61" s="126" t="str">
        <f>IF($I61="","---",IF(BA$9&lt;$I61,1,0))</f>
        <v>---</v>
      </c>
      <c r="BC61" s="126" t="str">
        <f>IF($I61="","---",IF(BC$9&lt;$I61,1,0))</f>
        <v>---</v>
      </c>
      <c r="BD61" s="126" t="str">
        <f>IF($I61="","---",IF(BD$9&lt;$I61,1,0))</f>
        <v>---</v>
      </c>
      <c r="BE61" s="126" t="str">
        <f>IF($I61="","---",IF(BE$9&lt;$I61,1,0))</f>
        <v>---</v>
      </c>
      <c r="BF61" s="126" t="str">
        <f>IF($I61="","---",IF(BF$9&lt;$I61,1,0))</f>
        <v>---</v>
      </c>
      <c r="BG61" s="126" t="str">
        <f>IF($I61="","---",IF(BG$9&lt;$I61,1,0))</f>
        <v>---</v>
      </c>
      <c r="BH61" s="126" t="str">
        <f>IF($I61="","---",IF(BH$9&lt;$I61,1,0))</f>
        <v>---</v>
      </c>
      <c r="BI61" s="126" t="str">
        <f>IF($I61="","---",IF(BI$9&lt;$I61,1,0))</f>
        <v>---</v>
      </c>
      <c r="BJ61" s="126" t="str">
        <f>IF($I61="","---",IF(BJ$9&lt;$I61,1,0))</f>
        <v>---</v>
      </c>
      <c r="BL61" s="128" t="str">
        <f t="shared" si="65"/>
        <v/>
      </c>
      <c r="BM61" s="128" t="str">
        <f t="shared" si="66"/>
        <v/>
      </c>
      <c r="BN61" s="128" t="str">
        <f t="shared" si="67"/>
        <v/>
      </c>
      <c r="BO61" s="128" t="str">
        <f t="shared" si="68"/>
        <v/>
      </c>
      <c r="BP61" s="128" t="str">
        <f t="shared" si="69"/>
        <v/>
      </c>
      <c r="BQ61" s="128" t="str">
        <f t="shared" si="70"/>
        <v/>
      </c>
      <c r="BS61" t="str">
        <f t="shared" si="64"/>
        <v/>
      </c>
      <c r="BT61" t="str">
        <f t="shared" si="53"/>
        <v/>
      </c>
      <c r="BU61" t="str">
        <f t="shared" si="54"/>
        <v/>
      </c>
      <c r="BV61" t="str">
        <f t="shared" si="55"/>
        <v/>
      </c>
      <c r="BW61" t="str">
        <f t="shared" si="56"/>
        <v/>
      </c>
      <c r="BX61" t="str">
        <f t="shared" si="57"/>
        <v/>
      </c>
    </row>
    <row r="62" spans="8:76" x14ac:dyDescent="0.25">
      <c r="H62">
        <v>49</v>
      </c>
      <c r="I62" t="str">
        <f>IF(H62&lt;steps_per_cycle, H62, "")</f>
        <v/>
      </c>
      <c r="J62" s="126" t="str">
        <f>IF($I62="","---",IF(J$9&lt;$I62,1,0))</f>
        <v>---</v>
      </c>
      <c r="K62" s="126" t="str">
        <f>IF($I62="","---",IF(K$9&lt;$I62,1,0))</f>
        <v>---</v>
      </c>
      <c r="L62" s="126" t="str">
        <f>IF($I62="","---",IF(L$9&lt;$I62,1,0))</f>
        <v>---</v>
      </c>
      <c r="M62" s="126" t="str">
        <f>IF($I62="","---",IF(M$9&lt;$I62,1,0))</f>
        <v>---</v>
      </c>
      <c r="N62" s="126" t="str">
        <f>IF($I62="","---",IF(N$9&lt;$I62,1,0))</f>
        <v>---</v>
      </c>
      <c r="O62" s="126" t="str">
        <f>IF($I62="","---",IF(O$9&lt;$I62,1,0))</f>
        <v>---</v>
      </c>
      <c r="P62" s="126" t="str">
        <f>IF($I62="","---",IF(P$9&lt;$I62,1,0))</f>
        <v>---</v>
      </c>
      <c r="Q62" s="126" t="str">
        <f>IF($I62="","---",IF(Q$9&lt;$I62,1,0))</f>
        <v>---</v>
      </c>
      <c r="S62" s="126" t="str">
        <f>IF($I62="","---",IF(S$9&lt;$I62,1,0))</f>
        <v>---</v>
      </c>
      <c r="T62" s="126" t="str">
        <f>IF($I62="","---",IF(T$9&lt;$I62,1,0))</f>
        <v>---</v>
      </c>
      <c r="U62" s="126" t="str">
        <f>IF($I62="","---",IF(U$9&lt;$I62,1,0))</f>
        <v>---</v>
      </c>
      <c r="V62" s="126" t="str">
        <f>IF($I62="","---",IF(V$9&lt;$I62,1,0))</f>
        <v>---</v>
      </c>
      <c r="W62" s="126" t="str">
        <f>IF($I62="","---",IF(W$9&lt;$I62,1,0))</f>
        <v>---</v>
      </c>
      <c r="X62" s="126" t="str">
        <f>IF($I62="","---",IF(X$9&lt;$I62,1,0))</f>
        <v>---</v>
      </c>
      <c r="Y62" s="126" t="str">
        <f>IF($I62="","---",IF(Y$9&lt;$I62,1,0))</f>
        <v>---</v>
      </c>
      <c r="Z62" s="126" t="str">
        <f>IF($I62="","---",IF(Z$9&lt;$I62,1,0))</f>
        <v>---</v>
      </c>
      <c r="AB62" s="126" t="str">
        <f>IF($I62="","---",IF(AB$9&lt;$I62,1,0))</f>
        <v>---</v>
      </c>
      <c r="AC62" s="126" t="str">
        <f>IF($I62="","---",IF(AC$9&lt;$I62,1,0))</f>
        <v>---</v>
      </c>
      <c r="AD62" s="126" t="str">
        <f>IF($I62="","---",IF(AD$9&lt;$I62,1,0))</f>
        <v>---</v>
      </c>
      <c r="AE62" s="126" t="str">
        <f>IF($I62="","---",IF(AE$9&lt;$I62,1,0))</f>
        <v>---</v>
      </c>
      <c r="AF62" s="126" t="str">
        <f>IF($I62="","---",IF(AF$9&lt;$I62,1,0))</f>
        <v>---</v>
      </c>
      <c r="AG62" s="126" t="str">
        <f>IF($I62="","---",IF(AG$9&lt;$I62,1,0))</f>
        <v>---</v>
      </c>
      <c r="AH62" s="126" t="str">
        <f>IF($I62="","---",IF(AH$9&lt;$I62,1,0))</f>
        <v>---</v>
      </c>
      <c r="AI62" s="126" t="str">
        <f>IF($I62="","---",IF(AI$9&lt;$I62,1,0))</f>
        <v>---</v>
      </c>
      <c r="AK62" s="126" t="str">
        <f>IF($I62="","---",IF(AK$9&lt;$I62,1,0))</f>
        <v>---</v>
      </c>
      <c r="AL62" s="126" t="str">
        <f>IF($I62="","---",IF(AL$9&lt;$I62,1,0))</f>
        <v>---</v>
      </c>
      <c r="AM62" s="126" t="str">
        <f>IF($I62="","---",IF(AM$9&lt;$I62,1,0))</f>
        <v>---</v>
      </c>
      <c r="AN62" s="126" t="str">
        <f>IF($I62="","---",IF(AN$9&lt;$I62,1,0))</f>
        <v>---</v>
      </c>
      <c r="AO62" s="126" t="str">
        <f>IF($I62="","---",IF(AO$9&lt;$I62,1,0))</f>
        <v>---</v>
      </c>
      <c r="AP62" s="126" t="str">
        <f>IF($I62="","---",IF(AP$9&lt;$I62,1,0))</f>
        <v>---</v>
      </c>
      <c r="AQ62" s="126" t="str">
        <f>IF($I62="","---",IF(AQ$9&lt;$I62,1,0))</f>
        <v>---</v>
      </c>
      <c r="AR62" s="126" t="str">
        <f>IF($I62="","---",IF(AR$9&lt;$I62,1,0))</f>
        <v>---</v>
      </c>
      <c r="AT62" s="126" t="str">
        <f>IF($I62="","---",IF(AT$9&lt;$I62,1,0))</f>
        <v>---</v>
      </c>
      <c r="AU62" s="126" t="str">
        <f>IF($I62="","---",IF(AU$9&lt;$I62,1,0))</f>
        <v>---</v>
      </c>
      <c r="AV62" s="126" t="str">
        <f>IF($I62="","---",IF(AV$9&lt;$I62,1,0))</f>
        <v>---</v>
      </c>
      <c r="AW62" s="126" t="str">
        <f>IF($I62="","---",IF(AW$9&lt;$I62,1,0))</f>
        <v>---</v>
      </c>
      <c r="AX62" s="126" t="str">
        <f>IF($I62="","---",IF(AX$9&lt;$I62,1,0))</f>
        <v>---</v>
      </c>
      <c r="AY62" s="126" t="str">
        <f>IF($I62="","---",IF(AY$9&lt;$I62,1,0))</f>
        <v>---</v>
      </c>
      <c r="AZ62" s="126" t="str">
        <f>IF($I62="","---",IF(AZ$9&lt;$I62,1,0))</f>
        <v>---</v>
      </c>
      <c r="BA62" s="126" t="str">
        <f>IF($I62="","---",IF(BA$9&lt;$I62,1,0))</f>
        <v>---</v>
      </c>
      <c r="BC62" s="126" t="str">
        <f>IF($I62="","---",IF(BC$9&lt;$I62,1,0))</f>
        <v>---</v>
      </c>
      <c r="BD62" s="126" t="str">
        <f>IF($I62="","---",IF(BD$9&lt;$I62,1,0))</f>
        <v>---</v>
      </c>
      <c r="BE62" s="126" t="str">
        <f>IF($I62="","---",IF(BE$9&lt;$I62,1,0))</f>
        <v>---</v>
      </c>
      <c r="BF62" s="126" t="str">
        <f>IF($I62="","---",IF(BF$9&lt;$I62,1,0))</f>
        <v>---</v>
      </c>
      <c r="BG62" s="126" t="str">
        <f>IF($I62="","---",IF(BG$9&lt;$I62,1,0))</f>
        <v>---</v>
      </c>
      <c r="BH62" s="126" t="str">
        <f>IF($I62="","---",IF(BH$9&lt;$I62,1,0))</f>
        <v>---</v>
      </c>
      <c r="BI62" s="126" t="str">
        <f>IF($I62="","---",IF(BI$9&lt;$I62,1,0))</f>
        <v>---</v>
      </c>
      <c r="BJ62" s="126" t="str">
        <f>IF($I62="","---",IF(BJ$9&lt;$I62,1,0))</f>
        <v>---</v>
      </c>
      <c r="BL62" s="128" t="str">
        <f t="shared" si="65"/>
        <v/>
      </c>
      <c r="BM62" s="128" t="str">
        <f t="shared" si="66"/>
        <v/>
      </c>
      <c r="BN62" s="128" t="str">
        <f t="shared" si="67"/>
        <v/>
      </c>
      <c r="BO62" s="128" t="str">
        <f t="shared" si="68"/>
        <v/>
      </c>
      <c r="BP62" s="128" t="str">
        <f t="shared" si="69"/>
        <v/>
      </c>
      <c r="BQ62" s="128" t="str">
        <f t="shared" si="70"/>
        <v/>
      </c>
      <c r="BS62" t="str">
        <f t="shared" si="64"/>
        <v/>
      </c>
      <c r="BT62" t="str">
        <f t="shared" si="53"/>
        <v/>
      </c>
      <c r="BU62" t="str">
        <f t="shared" si="54"/>
        <v/>
      </c>
      <c r="BV62" t="str">
        <f t="shared" si="55"/>
        <v/>
      </c>
      <c r="BW62" t="str">
        <f t="shared" si="56"/>
        <v/>
      </c>
      <c r="BX62" t="str">
        <f t="shared" si="57"/>
        <v/>
      </c>
    </row>
    <row r="63" spans="8:76" x14ac:dyDescent="0.25">
      <c r="H63">
        <v>50</v>
      </c>
      <c r="I63" t="str">
        <f>IF(H63&lt;steps_per_cycle, H63, "")</f>
        <v/>
      </c>
      <c r="J63" s="126" t="str">
        <f>IF($I63="","---",IF(J$9&lt;$I63,1,0))</f>
        <v>---</v>
      </c>
      <c r="K63" s="126" t="str">
        <f>IF($I63="","---",IF(K$9&lt;$I63,1,0))</f>
        <v>---</v>
      </c>
      <c r="L63" s="126" t="str">
        <f>IF($I63="","---",IF(L$9&lt;$I63,1,0))</f>
        <v>---</v>
      </c>
      <c r="M63" s="126" t="str">
        <f>IF($I63="","---",IF(M$9&lt;$I63,1,0))</f>
        <v>---</v>
      </c>
      <c r="N63" s="126" t="str">
        <f>IF($I63="","---",IF(N$9&lt;$I63,1,0))</f>
        <v>---</v>
      </c>
      <c r="O63" s="126" t="str">
        <f>IF($I63="","---",IF(O$9&lt;$I63,1,0))</f>
        <v>---</v>
      </c>
      <c r="P63" s="126" t="str">
        <f>IF($I63="","---",IF(P$9&lt;$I63,1,0))</f>
        <v>---</v>
      </c>
      <c r="Q63" s="126" t="str">
        <f>IF($I63="","---",IF(Q$9&lt;$I63,1,0))</f>
        <v>---</v>
      </c>
      <c r="S63" s="126" t="str">
        <f>IF($I63="","---",IF(S$9&lt;$I63,1,0))</f>
        <v>---</v>
      </c>
      <c r="T63" s="126" t="str">
        <f>IF($I63="","---",IF(T$9&lt;$I63,1,0))</f>
        <v>---</v>
      </c>
      <c r="U63" s="126" t="str">
        <f>IF($I63="","---",IF(U$9&lt;$I63,1,0))</f>
        <v>---</v>
      </c>
      <c r="V63" s="126" t="str">
        <f>IF($I63="","---",IF(V$9&lt;$I63,1,0))</f>
        <v>---</v>
      </c>
      <c r="W63" s="126" t="str">
        <f>IF($I63="","---",IF(W$9&lt;$I63,1,0))</f>
        <v>---</v>
      </c>
      <c r="X63" s="126" t="str">
        <f>IF($I63="","---",IF(X$9&lt;$I63,1,0))</f>
        <v>---</v>
      </c>
      <c r="Y63" s="126" t="str">
        <f>IF($I63="","---",IF(Y$9&lt;$I63,1,0))</f>
        <v>---</v>
      </c>
      <c r="Z63" s="126" t="str">
        <f>IF($I63="","---",IF(Z$9&lt;$I63,1,0))</f>
        <v>---</v>
      </c>
      <c r="AB63" s="126" t="str">
        <f>IF($I63="","---",IF(AB$9&lt;$I63,1,0))</f>
        <v>---</v>
      </c>
      <c r="AC63" s="126" t="str">
        <f>IF($I63="","---",IF(AC$9&lt;$I63,1,0))</f>
        <v>---</v>
      </c>
      <c r="AD63" s="126" t="str">
        <f>IF($I63="","---",IF(AD$9&lt;$I63,1,0))</f>
        <v>---</v>
      </c>
      <c r="AE63" s="126" t="str">
        <f>IF($I63="","---",IF(AE$9&lt;$I63,1,0))</f>
        <v>---</v>
      </c>
      <c r="AF63" s="126" t="str">
        <f>IF($I63="","---",IF(AF$9&lt;$I63,1,0))</f>
        <v>---</v>
      </c>
      <c r="AG63" s="126" t="str">
        <f>IF($I63="","---",IF(AG$9&lt;$I63,1,0))</f>
        <v>---</v>
      </c>
      <c r="AH63" s="126" t="str">
        <f>IF($I63="","---",IF(AH$9&lt;$I63,1,0))</f>
        <v>---</v>
      </c>
      <c r="AI63" s="126" t="str">
        <f>IF($I63="","---",IF(AI$9&lt;$I63,1,0))</f>
        <v>---</v>
      </c>
      <c r="AK63" s="126" t="str">
        <f>IF($I63="","---",IF(AK$9&lt;$I63,1,0))</f>
        <v>---</v>
      </c>
      <c r="AL63" s="126" t="str">
        <f>IF($I63="","---",IF(AL$9&lt;$I63,1,0))</f>
        <v>---</v>
      </c>
      <c r="AM63" s="126" t="str">
        <f>IF($I63="","---",IF(AM$9&lt;$I63,1,0))</f>
        <v>---</v>
      </c>
      <c r="AN63" s="126" t="str">
        <f>IF($I63="","---",IF(AN$9&lt;$I63,1,0))</f>
        <v>---</v>
      </c>
      <c r="AO63" s="126" t="str">
        <f>IF($I63="","---",IF(AO$9&lt;$I63,1,0))</f>
        <v>---</v>
      </c>
      <c r="AP63" s="126" t="str">
        <f>IF($I63="","---",IF(AP$9&lt;$I63,1,0))</f>
        <v>---</v>
      </c>
      <c r="AQ63" s="126" t="str">
        <f>IF($I63="","---",IF(AQ$9&lt;$I63,1,0))</f>
        <v>---</v>
      </c>
      <c r="AR63" s="126" t="str">
        <f>IF($I63="","---",IF(AR$9&lt;$I63,1,0))</f>
        <v>---</v>
      </c>
      <c r="AT63" s="126" t="str">
        <f>IF($I63="","---",IF(AT$9&lt;$I63,1,0))</f>
        <v>---</v>
      </c>
      <c r="AU63" s="126" t="str">
        <f>IF($I63="","---",IF(AU$9&lt;$I63,1,0))</f>
        <v>---</v>
      </c>
      <c r="AV63" s="126" t="str">
        <f>IF($I63="","---",IF(AV$9&lt;$I63,1,0))</f>
        <v>---</v>
      </c>
      <c r="AW63" s="126" t="str">
        <f>IF($I63="","---",IF(AW$9&lt;$I63,1,0))</f>
        <v>---</v>
      </c>
      <c r="AX63" s="126" t="str">
        <f>IF($I63="","---",IF(AX$9&lt;$I63,1,0))</f>
        <v>---</v>
      </c>
      <c r="AY63" s="126" t="str">
        <f>IF($I63="","---",IF(AY$9&lt;$I63,1,0))</f>
        <v>---</v>
      </c>
      <c r="AZ63" s="126" t="str">
        <f>IF($I63="","---",IF(AZ$9&lt;$I63,1,0))</f>
        <v>---</v>
      </c>
      <c r="BA63" s="126" t="str">
        <f>IF($I63="","---",IF(BA$9&lt;$I63,1,0))</f>
        <v>---</v>
      </c>
      <c r="BC63" s="126" t="str">
        <f>IF($I63="","---",IF(BC$9&lt;$I63,1,0))</f>
        <v>---</v>
      </c>
      <c r="BD63" s="126" t="str">
        <f>IF($I63="","---",IF(BD$9&lt;$I63,1,0))</f>
        <v>---</v>
      </c>
      <c r="BE63" s="126" t="str">
        <f>IF($I63="","---",IF(BE$9&lt;$I63,1,0))</f>
        <v>---</v>
      </c>
      <c r="BF63" s="126" t="str">
        <f>IF($I63="","---",IF(BF$9&lt;$I63,1,0))</f>
        <v>---</v>
      </c>
      <c r="BG63" s="126" t="str">
        <f>IF($I63="","---",IF(BG$9&lt;$I63,1,0))</f>
        <v>---</v>
      </c>
      <c r="BH63" s="126" t="str">
        <f>IF($I63="","---",IF(BH$9&lt;$I63,1,0))</f>
        <v>---</v>
      </c>
      <c r="BI63" s="126" t="str">
        <f>IF($I63="","---",IF(BI$9&lt;$I63,1,0))</f>
        <v>---</v>
      </c>
      <c r="BJ63" s="126" t="str">
        <f>IF($I63="","---",IF(BJ$9&lt;$I63,1,0))</f>
        <v>---</v>
      </c>
      <c r="BL63" s="128" t="str">
        <f t="shared" si="65"/>
        <v/>
      </c>
      <c r="BM63" s="128" t="str">
        <f t="shared" si="66"/>
        <v/>
      </c>
      <c r="BN63" s="128" t="str">
        <f t="shared" si="67"/>
        <v/>
      </c>
      <c r="BO63" s="128" t="str">
        <f t="shared" si="68"/>
        <v/>
      </c>
      <c r="BP63" s="128" t="str">
        <f t="shared" si="69"/>
        <v/>
      </c>
      <c r="BQ63" s="128" t="str">
        <f t="shared" si="70"/>
        <v/>
      </c>
      <c r="BS63" t="str">
        <f t="shared" si="64"/>
        <v/>
      </c>
      <c r="BT63" t="str">
        <f t="shared" si="53"/>
        <v/>
      </c>
      <c r="BU63" t="str">
        <f t="shared" si="54"/>
        <v/>
      </c>
      <c r="BV63" t="str">
        <f t="shared" si="55"/>
        <v/>
      </c>
      <c r="BW63" t="str">
        <f t="shared" si="56"/>
        <v/>
      </c>
      <c r="BX63" t="str">
        <f t="shared" si="57"/>
        <v/>
      </c>
    </row>
    <row r="64" spans="8:76" x14ac:dyDescent="0.25">
      <c r="H64">
        <v>51</v>
      </c>
      <c r="I64" t="str">
        <f>IF(H64&lt;steps_per_cycle, H64, "")</f>
        <v/>
      </c>
      <c r="J64" s="126" t="str">
        <f>IF($I64="","---",IF(J$9&lt;$I64,1,0))</f>
        <v>---</v>
      </c>
      <c r="K64" s="126" t="str">
        <f>IF($I64="","---",IF(K$9&lt;$I64,1,0))</f>
        <v>---</v>
      </c>
      <c r="L64" s="126" t="str">
        <f>IF($I64="","---",IF(L$9&lt;$I64,1,0))</f>
        <v>---</v>
      </c>
      <c r="M64" s="126" t="str">
        <f>IF($I64="","---",IF(M$9&lt;$I64,1,0))</f>
        <v>---</v>
      </c>
      <c r="N64" s="126" t="str">
        <f>IF($I64="","---",IF(N$9&lt;$I64,1,0))</f>
        <v>---</v>
      </c>
      <c r="O64" s="126" t="str">
        <f>IF($I64="","---",IF(O$9&lt;$I64,1,0))</f>
        <v>---</v>
      </c>
      <c r="P64" s="126" t="str">
        <f>IF($I64="","---",IF(P$9&lt;$I64,1,0))</f>
        <v>---</v>
      </c>
      <c r="Q64" s="126" t="str">
        <f>IF($I64="","---",IF(Q$9&lt;$I64,1,0))</f>
        <v>---</v>
      </c>
      <c r="S64" s="126" t="str">
        <f>IF($I64="","---",IF(S$9&lt;$I64,1,0))</f>
        <v>---</v>
      </c>
      <c r="T64" s="126" t="str">
        <f>IF($I64="","---",IF(T$9&lt;$I64,1,0))</f>
        <v>---</v>
      </c>
      <c r="U64" s="126" t="str">
        <f>IF($I64="","---",IF(U$9&lt;$I64,1,0))</f>
        <v>---</v>
      </c>
      <c r="V64" s="126" t="str">
        <f>IF($I64="","---",IF(V$9&lt;$I64,1,0))</f>
        <v>---</v>
      </c>
      <c r="W64" s="126" t="str">
        <f>IF($I64="","---",IF(W$9&lt;$I64,1,0))</f>
        <v>---</v>
      </c>
      <c r="X64" s="126" t="str">
        <f>IF($I64="","---",IF(X$9&lt;$I64,1,0))</f>
        <v>---</v>
      </c>
      <c r="Y64" s="126" t="str">
        <f>IF($I64="","---",IF(Y$9&lt;$I64,1,0))</f>
        <v>---</v>
      </c>
      <c r="Z64" s="126" t="str">
        <f>IF($I64="","---",IF(Z$9&lt;$I64,1,0))</f>
        <v>---</v>
      </c>
      <c r="AB64" s="126" t="str">
        <f>IF($I64="","---",IF(AB$9&lt;$I64,1,0))</f>
        <v>---</v>
      </c>
      <c r="AC64" s="126" t="str">
        <f>IF($I64="","---",IF(AC$9&lt;$I64,1,0))</f>
        <v>---</v>
      </c>
      <c r="AD64" s="126" t="str">
        <f>IF($I64="","---",IF(AD$9&lt;$I64,1,0))</f>
        <v>---</v>
      </c>
      <c r="AE64" s="126" t="str">
        <f>IF($I64="","---",IF(AE$9&lt;$I64,1,0))</f>
        <v>---</v>
      </c>
      <c r="AF64" s="126" t="str">
        <f>IF($I64="","---",IF(AF$9&lt;$I64,1,0))</f>
        <v>---</v>
      </c>
      <c r="AG64" s="126" t="str">
        <f>IF($I64="","---",IF(AG$9&lt;$I64,1,0))</f>
        <v>---</v>
      </c>
      <c r="AH64" s="126" t="str">
        <f>IF($I64="","---",IF(AH$9&lt;$I64,1,0))</f>
        <v>---</v>
      </c>
      <c r="AI64" s="126" t="str">
        <f>IF($I64="","---",IF(AI$9&lt;$I64,1,0))</f>
        <v>---</v>
      </c>
      <c r="AK64" s="126" t="str">
        <f>IF($I64="","---",IF(AK$9&lt;$I64,1,0))</f>
        <v>---</v>
      </c>
      <c r="AL64" s="126" t="str">
        <f>IF($I64="","---",IF(AL$9&lt;$I64,1,0))</f>
        <v>---</v>
      </c>
      <c r="AM64" s="126" t="str">
        <f>IF($I64="","---",IF(AM$9&lt;$I64,1,0))</f>
        <v>---</v>
      </c>
      <c r="AN64" s="126" t="str">
        <f>IF($I64="","---",IF(AN$9&lt;$I64,1,0))</f>
        <v>---</v>
      </c>
      <c r="AO64" s="126" t="str">
        <f>IF($I64="","---",IF(AO$9&lt;$I64,1,0))</f>
        <v>---</v>
      </c>
      <c r="AP64" s="126" t="str">
        <f>IF($I64="","---",IF(AP$9&lt;$I64,1,0))</f>
        <v>---</v>
      </c>
      <c r="AQ64" s="126" t="str">
        <f>IF($I64="","---",IF(AQ$9&lt;$I64,1,0))</f>
        <v>---</v>
      </c>
      <c r="AR64" s="126" t="str">
        <f>IF($I64="","---",IF(AR$9&lt;$I64,1,0))</f>
        <v>---</v>
      </c>
      <c r="AT64" s="126" t="str">
        <f>IF($I64="","---",IF(AT$9&lt;$I64,1,0))</f>
        <v>---</v>
      </c>
      <c r="AU64" s="126" t="str">
        <f>IF($I64="","---",IF(AU$9&lt;$I64,1,0))</f>
        <v>---</v>
      </c>
      <c r="AV64" s="126" t="str">
        <f>IF($I64="","---",IF(AV$9&lt;$I64,1,0))</f>
        <v>---</v>
      </c>
      <c r="AW64" s="126" t="str">
        <f>IF($I64="","---",IF(AW$9&lt;$I64,1,0))</f>
        <v>---</v>
      </c>
      <c r="AX64" s="126" t="str">
        <f>IF($I64="","---",IF(AX$9&lt;$I64,1,0))</f>
        <v>---</v>
      </c>
      <c r="AY64" s="126" t="str">
        <f>IF($I64="","---",IF(AY$9&lt;$I64,1,0))</f>
        <v>---</v>
      </c>
      <c r="AZ64" s="126" t="str">
        <f>IF($I64="","---",IF(AZ$9&lt;$I64,1,0))</f>
        <v>---</v>
      </c>
      <c r="BA64" s="126" t="str">
        <f>IF($I64="","---",IF(BA$9&lt;$I64,1,0))</f>
        <v>---</v>
      </c>
      <c r="BC64" s="126" t="str">
        <f>IF($I64="","---",IF(BC$9&lt;$I64,1,0))</f>
        <v>---</v>
      </c>
      <c r="BD64" s="126" t="str">
        <f>IF($I64="","---",IF(BD$9&lt;$I64,1,0))</f>
        <v>---</v>
      </c>
      <c r="BE64" s="126" t="str">
        <f>IF($I64="","---",IF(BE$9&lt;$I64,1,0))</f>
        <v>---</v>
      </c>
      <c r="BF64" s="126" t="str">
        <f>IF($I64="","---",IF(BF$9&lt;$I64,1,0))</f>
        <v>---</v>
      </c>
      <c r="BG64" s="126" t="str">
        <f>IF($I64="","---",IF(BG$9&lt;$I64,1,0))</f>
        <v>---</v>
      </c>
      <c r="BH64" s="126" t="str">
        <f>IF($I64="","---",IF(BH$9&lt;$I64,1,0))</f>
        <v>---</v>
      </c>
      <c r="BI64" s="126" t="str">
        <f>IF($I64="","---",IF(BI$9&lt;$I64,1,0))</f>
        <v>---</v>
      </c>
      <c r="BJ64" s="126" t="str">
        <f>IF($I64="","---",IF(BJ$9&lt;$I64,1,0))</f>
        <v>---</v>
      </c>
      <c r="BL64" s="128" t="str">
        <f t="shared" si="65"/>
        <v/>
      </c>
      <c r="BM64" s="128" t="str">
        <f t="shared" si="66"/>
        <v/>
      </c>
      <c r="BN64" s="128" t="str">
        <f t="shared" si="67"/>
        <v/>
      </c>
      <c r="BO64" s="128" t="str">
        <f t="shared" si="68"/>
        <v/>
      </c>
      <c r="BP64" s="128" t="str">
        <f t="shared" si="69"/>
        <v/>
      </c>
      <c r="BQ64" s="128" t="str">
        <f t="shared" si="70"/>
        <v/>
      </c>
      <c r="BS64" t="str">
        <f t="shared" si="64"/>
        <v/>
      </c>
      <c r="BT64" t="str">
        <f t="shared" si="53"/>
        <v/>
      </c>
      <c r="BU64" t="str">
        <f t="shared" si="54"/>
        <v/>
      </c>
      <c r="BV64" t="str">
        <f t="shared" si="55"/>
        <v/>
      </c>
      <c r="BW64" t="str">
        <f t="shared" si="56"/>
        <v/>
      </c>
      <c r="BX64" t="str">
        <f t="shared" si="57"/>
        <v/>
      </c>
    </row>
    <row r="65" spans="8:76" x14ac:dyDescent="0.25">
      <c r="H65">
        <v>52</v>
      </c>
      <c r="I65" t="str">
        <f>IF(H65&lt;steps_per_cycle, H65, "")</f>
        <v/>
      </c>
      <c r="J65" s="126" t="str">
        <f>IF($I65="","---",IF(J$9&lt;$I65,1,0))</f>
        <v>---</v>
      </c>
      <c r="K65" s="126" t="str">
        <f>IF($I65="","---",IF(K$9&lt;$I65,1,0))</f>
        <v>---</v>
      </c>
      <c r="L65" s="126" t="str">
        <f>IF($I65="","---",IF(L$9&lt;$I65,1,0))</f>
        <v>---</v>
      </c>
      <c r="M65" s="126" t="str">
        <f>IF($I65="","---",IF(M$9&lt;$I65,1,0))</f>
        <v>---</v>
      </c>
      <c r="N65" s="126" t="str">
        <f>IF($I65="","---",IF(N$9&lt;$I65,1,0))</f>
        <v>---</v>
      </c>
      <c r="O65" s="126" t="str">
        <f>IF($I65="","---",IF(O$9&lt;$I65,1,0))</f>
        <v>---</v>
      </c>
      <c r="P65" s="126" t="str">
        <f>IF($I65="","---",IF(P$9&lt;$I65,1,0))</f>
        <v>---</v>
      </c>
      <c r="Q65" s="126" t="str">
        <f>IF($I65="","---",IF(Q$9&lt;$I65,1,0))</f>
        <v>---</v>
      </c>
      <c r="S65" s="126" t="str">
        <f>IF($I65="","---",IF(S$9&lt;$I65,1,0))</f>
        <v>---</v>
      </c>
      <c r="T65" s="126" t="str">
        <f>IF($I65="","---",IF(T$9&lt;$I65,1,0))</f>
        <v>---</v>
      </c>
      <c r="U65" s="126" t="str">
        <f>IF($I65="","---",IF(U$9&lt;$I65,1,0))</f>
        <v>---</v>
      </c>
      <c r="V65" s="126" t="str">
        <f>IF($I65="","---",IF(V$9&lt;$I65,1,0))</f>
        <v>---</v>
      </c>
      <c r="W65" s="126" t="str">
        <f>IF($I65="","---",IF(W$9&lt;$I65,1,0))</f>
        <v>---</v>
      </c>
      <c r="X65" s="126" t="str">
        <f>IF($I65="","---",IF(X$9&lt;$I65,1,0))</f>
        <v>---</v>
      </c>
      <c r="Y65" s="126" t="str">
        <f>IF($I65="","---",IF(Y$9&lt;$I65,1,0))</f>
        <v>---</v>
      </c>
      <c r="Z65" s="126" t="str">
        <f>IF($I65="","---",IF(Z$9&lt;$I65,1,0))</f>
        <v>---</v>
      </c>
      <c r="AB65" s="126" t="str">
        <f>IF($I65="","---",IF(AB$9&lt;$I65,1,0))</f>
        <v>---</v>
      </c>
      <c r="AC65" s="126" t="str">
        <f>IF($I65="","---",IF(AC$9&lt;$I65,1,0))</f>
        <v>---</v>
      </c>
      <c r="AD65" s="126" t="str">
        <f>IF($I65="","---",IF(AD$9&lt;$I65,1,0))</f>
        <v>---</v>
      </c>
      <c r="AE65" s="126" t="str">
        <f>IF($I65="","---",IF(AE$9&lt;$I65,1,0))</f>
        <v>---</v>
      </c>
      <c r="AF65" s="126" t="str">
        <f>IF($I65="","---",IF(AF$9&lt;$I65,1,0))</f>
        <v>---</v>
      </c>
      <c r="AG65" s="126" t="str">
        <f>IF($I65="","---",IF(AG$9&lt;$I65,1,0))</f>
        <v>---</v>
      </c>
      <c r="AH65" s="126" t="str">
        <f>IF($I65="","---",IF(AH$9&lt;$I65,1,0))</f>
        <v>---</v>
      </c>
      <c r="AI65" s="126" t="str">
        <f>IF($I65="","---",IF(AI$9&lt;$I65,1,0))</f>
        <v>---</v>
      </c>
      <c r="AK65" s="126" t="str">
        <f>IF($I65="","---",IF(AK$9&lt;$I65,1,0))</f>
        <v>---</v>
      </c>
      <c r="AL65" s="126" t="str">
        <f>IF($I65="","---",IF(AL$9&lt;$I65,1,0))</f>
        <v>---</v>
      </c>
      <c r="AM65" s="126" t="str">
        <f>IF($I65="","---",IF(AM$9&lt;$I65,1,0))</f>
        <v>---</v>
      </c>
      <c r="AN65" s="126" t="str">
        <f>IF($I65="","---",IF(AN$9&lt;$I65,1,0))</f>
        <v>---</v>
      </c>
      <c r="AO65" s="126" t="str">
        <f>IF($I65="","---",IF(AO$9&lt;$I65,1,0))</f>
        <v>---</v>
      </c>
      <c r="AP65" s="126" t="str">
        <f>IF($I65="","---",IF(AP$9&lt;$I65,1,0))</f>
        <v>---</v>
      </c>
      <c r="AQ65" s="126" t="str">
        <f>IF($I65="","---",IF(AQ$9&lt;$I65,1,0))</f>
        <v>---</v>
      </c>
      <c r="AR65" s="126" t="str">
        <f>IF($I65="","---",IF(AR$9&lt;$I65,1,0))</f>
        <v>---</v>
      </c>
      <c r="AT65" s="126" t="str">
        <f>IF($I65="","---",IF(AT$9&lt;$I65,1,0))</f>
        <v>---</v>
      </c>
      <c r="AU65" s="126" t="str">
        <f>IF($I65="","---",IF(AU$9&lt;$I65,1,0))</f>
        <v>---</v>
      </c>
      <c r="AV65" s="126" t="str">
        <f>IF($I65="","---",IF(AV$9&lt;$I65,1,0))</f>
        <v>---</v>
      </c>
      <c r="AW65" s="126" t="str">
        <f>IF($I65="","---",IF(AW$9&lt;$I65,1,0))</f>
        <v>---</v>
      </c>
      <c r="AX65" s="126" t="str">
        <f>IF($I65="","---",IF(AX$9&lt;$I65,1,0))</f>
        <v>---</v>
      </c>
      <c r="AY65" s="126" t="str">
        <f>IF($I65="","---",IF(AY$9&lt;$I65,1,0))</f>
        <v>---</v>
      </c>
      <c r="AZ65" s="126" t="str">
        <f>IF($I65="","---",IF(AZ$9&lt;$I65,1,0))</f>
        <v>---</v>
      </c>
      <c r="BA65" s="126" t="str">
        <f>IF($I65="","---",IF(BA$9&lt;$I65,1,0))</f>
        <v>---</v>
      </c>
      <c r="BC65" s="126" t="str">
        <f>IF($I65="","---",IF(BC$9&lt;$I65,1,0))</f>
        <v>---</v>
      </c>
      <c r="BD65" s="126" t="str">
        <f>IF($I65="","---",IF(BD$9&lt;$I65,1,0))</f>
        <v>---</v>
      </c>
      <c r="BE65" s="126" t="str">
        <f>IF($I65="","---",IF(BE$9&lt;$I65,1,0))</f>
        <v>---</v>
      </c>
      <c r="BF65" s="126" t="str">
        <f>IF($I65="","---",IF(BF$9&lt;$I65,1,0))</f>
        <v>---</v>
      </c>
      <c r="BG65" s="126" t="str">
        <f>IF($I65="","---",IF(BG$9&lt;$I65,1,0))</f>
        <v>---</v>
      </c>
      <c r="BH65" s="126" t="str">
        <f>IF($I65="","---",IF(BH$9&lt;$I65,1,0))</f>
        <v>---</v>
      </c>
      <c r="BI65" s="126" t="str">
        <f>IF($I65="","---",IF(BI$9&lt;$I65,1,0))</f>
        <v>---</v>
      </c>
      <c r="BJ65" s="126" t="str">
        <f>IF($I65="","---",IF(BJ$9&lt;$I65,1,0))</f>
        <v>---</v>
      </c>
      <c r="BL65" s="128" t="str">
        <f t="shared" si="65"/>
        <v/>
      </c>
      <c r="BM65" s="128" t="str">
        <f t="shared" si="66"/>
        <v/>
      </c>
      <c r="BN65" s="128" t="str">
        <f t="shared" si="67"/>
        <v/>
      </c>
      <c r="BO65" s="128" t="str">
        <f t="shared" si="68"/>
        <v/>
      </c>
      <c r="BP65" s="128" t="str">
        <f t="shared" si="69"/>
        <v/>
      </c>
      <c r="BQ65" s="128" t="str">
        <f t="shared" si="70"/>
        <v/>
      </c>
      <c r="BS65" t="str">
        <f t="shared" si="64"/>
        <v/>
      </c>
      <c r="BT65" t="str">
        <f t="shared" si="53"/>
        <v/>
      </c>
      <c r="BU65" t="str">
        <f t="shared" si="54"/>
        <v/>
      </c>
      <c r="BV65" t="str">
        <f t="shared" si="55"/>
        <v/>
      </c>
      <c r="BW65" t="str">
        <f t="shared" si="56"/>
        <v/>
      </c>
      <c r="BX65" t="str">
        <f t="shared" si="57"/>
        <v/>
      </c>
    </row>
    <row r="66" spans="8:76" x14ac:dyDescent="0.25">
      <c r="H66">
        <v>53</v>
      </c>
      <c r="I66" t="str">
        <f>IF(H66&lt;steps_per_cycle, H66, "")</f>
        <v/>
      </c>
      <c r="J66" s="126" t="str">
        <f>IF($I66="","---",IF(J$9&lt;$I66,1,0))</f>
        <v>---</v>
      </c>
      <c r="K66" s="126" t="str">
        <f>IF($I66="","---",IF(K$9&lt;$I66,1,0))</f>
        <v>---</v>
      </c>
      <c r="L66" s="126" t="str">
        <f>IF($I66="","---",IF(L$9&lt;$I66,1,0))</f>
        <v>---</v>
      </c>
      <c r="M66" s="126" t="str">
        <f>IF($I66="","---",IF(M$9&lt;$I66,1,0))</f>
        <v>---</v>
      </c>
      <c r="N66" s="126" t="str">
        <f>IF($I66="","---",IF(N$9&lt;$I66,1,0))</f>
        <v>---</v>
      </c>
      <c r="O66" s="126" t="str">
        <f>IF($I66="","---",IF(O$9&lt;$I66,1,0))</f>
        <v>---</v>
      </c>
      <c r="P66" s="126" t="str">
        <f>IF($I66="","---",IF(P$9&lt;$I66,1,0))</f>
        <v>---</v>
      </c>
      <c r="Q66" s="126" t="str">
        <f>IF($I66="","---",IF(Q$9&lt;$I66,1,0))</f>
        <v>---</v>
      </c>
      <c r="S66" s="126" t="str">
        <f>IF($I66="","---",IF(S$9&lt;$I66,1,0))</f>
        <v>---</v>
      </c>
      <c r="T66" s="126" t="str">
        <f>IF($I66="","---",IF(T$9&lt;$I66,1,0))</f>
        <v>---</v>
      </c>
      <c r="U66" s="126" t="str">
        <f>IF($I66="","---",IF(U$9&lt;$I66,1,0))</f>
        <v>---</v>
      </c>
      <c r="V66" s="126" t="str">
        <f>IF($I66="","---",IF(V$9&lt;$I66,1,0))</f>
        <v>---</v>
      </c>
      <c r="W66" s="126" t="str">
        <f>IF($I66="","---",IF(W$9&lt;$I66,1,0))</f>
        <v>---</v>
      </c>
      <c r="X66" s="126" t="str">
        <f>IF($I66="","---",IF(X$9&lt;$I66,1,0))</f>
        <v>---</v>
      </c>
      <c r="Y66" s="126" t="str">
        <f>IF($I66="","---",IF(Y$9&lt;$I66,1,0))</f>
        <v>---</v>
      </c>
      <c r="Z66" s="126" t="str">
        <f>IF($I66="","---",IF(Z$9&lt;$I66,1,0))</f>
        <v>---</v>
      </c>
      <c r="AB66" s="126" t="str">
        <f>IF($I66="","---",IF(AB$9&lt;$I66,1,0))</f>
        <v>---</v>
      </c>
      <c r="AC66" s="126" t="str">
        <f>IF($I66="","---",IF(AC$9&lt;$I66,1,0))</f>
        <v>---</v>
      </c>
      <c r="AD66" s="126" t="str">
        <f>IF($I66="","---",IF(AD$9&lt;$I66,1,0))</f>
        <v>---</v>
      </c>
      <c r="AE66" s="126" t="str">
        <f>IF($I66="","---",IF(AE$9&lt;$I66,1,0))</f>
        <v>---</v>
      </c>
      <c r="AF66" s="126" t="str">
        <f>IF($I66="","---",IF(AF$9&lt;$I66,1,0))</f>
        <v>---</v>
      </c>
      <c r="AG66" s="126" t="str">
        <f>IF($I66="","---",IF(AG$9&lt;$I66,1,0))</f>
        <v>---</v>
      </c>
      <c r="AH66" s="126" t="str">
        <f>IF($I66="","---",IF(AH$9&lt;$I66,1,0))</f>
        <v>---</v>
      </c>
      <c r="AI66" s="126" t="str">
        <f>IF($I66="","---",IF(AI$9&lt;$I66,1,0))</f>
        <v>---</v>
      </c>
      <c r="AK66" s="126" t="str">
        <f>IF($I66="","---",IF(AK$9&lt;$I66,1,0))</f>
        <v>---</v>
      </c>
      <c r="AL66" s="126" t="str">
        <f>IF($I66="","---",IF(AL$9&lt;$I66,1,0))</f>
        <v>---</v>
      </c>
      <c r="AM66" s="126" t="str">
        <f>IF($I66="","---",IF(AM$9&lt;$I66,1,0))</f>
        <v>---</v>
      </c>
      <c r="AN66" s="126" t="str">
        <f>IF($I66="","---",IF(AN$9&lt;$I66,1,0))</f>
        <v>---</v>
      </c>
      <c r="AO66" s="126" t="str">
        <f>IF($I66="","---",IF(AO$9&lt;$I66,1,0))</f>
        <v>---</v>
      </c>
      <c r="AP66" s="126" t="str">
        <f>IF($I66="","---",IF(AP$9&lt;$I66,1,0))</f>
        <v>---</v>
      </c>
      <c r="AQ66" s="126" t="str">
        <f>IF($I66="","---",IF(AQ$9&lt;$I66,1,0))</f>
        <v>---</v>
      </c>
      <c r="AR66" s="126" t="str">
        <f>IF($I66="","---",IF(AR$9&lt;$I66,1,0))</f>
        <v>---</v>
      </c>
      <c r="AT66" s="126" t="str">
        <f>IF($I66="","---",IF(AT$9&lt;$I66,1,0))</f>
        <v>---</v>
      </c>
      <c r="AU66" s="126" t="str">
        <f>IF($I66="","---",IF(AU$9&lt;$I66,1,0))</f>
        <v>---</v>
      </c>
      <c r="AV66" s="126" t="str">
        <f>IF($I66="","---",IF(AV$9&lt;$I66,1,0))</f>
        <v>---</v>
      </c>
      <c r="AW66" s="126" t="str">
        <f>IF($I66="","---",IF(AW$9&lt;$I66,1,0))</f>
        <v>---</v>
      </c>
      <c r="AX66" s="126" t="str">
        <f>IF($I66="","---",IF(AX$9&lt;$I66,1,0))</f>
        <v>---</v>
      </c>
      <c r="AY66" s="126" t="str">
        <f>IF($I66="","---",IF(AY$9&lt;$I66,1,0))</f>
        <v>---</v>
      </c>
      <c r="AZ66" s="126" t="str">
        <f>IF($I66="","---",IF(AZ$9&lt;$I66,1,0))</f>
        <v>---</v>
      </c>
      <c r="BA66" s="126" t="str">
        <f>IF($I66="","---",IF(BA$9&lt;$I66,1,0))</f>
        <v>---</v>
      </c>
      <c r="BC66" s="126" t="str">
        <f>IF($I66="","---",IF(BC$9&lt;$I66,1,0))</f>
        <v>---</v>
      </c>
      <c r="BD66" s="126" t="str">
        <f>IF($I66="","---",IF(BD$9&lt;$I66,1,0))</f>
        <v>---</v>
      </c>
      <c r="BE66" s="126" t="str">
        <f>IF($I66="","---",IF(BE$9&lt;$I66,1,0))</f>
        <v>---</v>
      </c>
      <c r="BF66" s="126" t="str">
        <f>IF($I66="","---",IF(BF$9&lt;$I66,1,0))</f>
        <v>---</v>
      </c>
      <c r="BG66" s="126" t="str">
        <f>IF($I66="","---",IF(BG$9&lt;$I66,1,0))</f>
        <v>---</v>
      </c>
      <c r="BH66" s="126" t="str">
        <f>IF($I66="","---",IF(BH$9&lt;$I66,1,0))</f>
        <v>---</v>
      </c>
      <c r="BI66" s="126" t="str">
        <f>IF($I66="","---",IF(BI$9&lt;$I66,1,0))</f>
        <v>---</v>
      </c>
      <c r="BJ66" s="126" t="str">
        <f>IF($I66="","---",IF(BJ$9&lt;$I66,1,0))</f>
        <v>---</v>
      </c>
      <c r="BL66" s="128" t="str">
        <f t="shared" si="65"/>
        <v/>
      </c>
      <c r="BM66" s="128" t="str">
        <f t="shared" si="66"/>
        <v/>
      </c>
      <c r="BN66" s="128" t="str">
        <f t="shared" si="67"/>
        <v/>
      </c>
      <c r="BO66" s="128" t="str">
        <f t="shared" si="68"/>
        <v/>
      </c>
      <c r="BP66" s="128" t="str">
        <f t="shared" si="69"/>
        <v/>
      </c>
      <c r="BQ66" s="128" t="str">
        <f t="shared" si="70"/>
        <v/>
      </c>
      <c r="BS66" t="str">
        <f t="shared" si="64"/>
        <v/>
      </c>
      <c r="BT66" t="str">
        <f t="shared" si="53"/>
        <v/>
      </c>
      <c r="BU66" t="str">
        <f t="shared" si="54"/>
        <v/>
      </c>
      <c r="BV66" t="str">
        <f t="shared" si="55"/>
        <v/>
      </c>
      <c r="BW66" t="str">
        <f t="shared" si="56"/>
        <v/>
      </c>
      <c r="BX66" t="str">
        <f t="shared" si="57"/>
        <v/>
      </c>
    </row>
    <row r="67" spans="8:76" x14ac:dyDescent="0.25">
      <c r="H67">
        <v>54</v>
      </c>
      <c r="I67" t="str">
        <f>IF(H67&lt;steps_per_cycle, H67, "")</f>
        <v/>
      </c>
      <c r="J67" s="126" t="str">
        <f>IF($I67="","---",IF(J$9&lt;$I67,1,0))</f>
        <v>---</v>
      </c>
      <c r="K67" s="126" t="str">
        <f>IF($I67="","---",IF(K$9&lt;$I67,1,0))</f>
        <v>---</v>
      </c>
      <c r="L67" s="126" t="str">
        <f>IF($I67="","---",IF(L$9&lt;$I67,1,0))</f>
        <v>---</v>
      </c>
      <c r="M67" s="126" t="str">
        <f>IF($I67="","---",IF(M$9&lt;$I67,1,0))</f>
        <v>---</v>
      </c>
      <c r="N67" s="126" t="str">
        <f>IF($I67="","---",IF(N$9&lt;$I67,1,0))</f>
        <v>---</v>
      </c>
      <c r="O67" s="126" t="str">
        <f>IF($I67="","---",IF(O$9&lt;$I67,1,0))</f>
        <v>---</v>
      </c>
      <c r="P67" s="126" t="str">
        <f>IF($I67="","---",IF(P$9&lt;$I67,1,0))</f>
        <v>---</v>
      </c>
      <c r="Q67" s="126" t="str">
        <f>IF($I67="","---",IF(Q$9&lt;$I67,1,0))</f>
        <v>---</v>
      </c>
      <c r="S67" s="126" t="str">
        <f>IF($I67="","---",IF(S$9&lt;$I67,1,0))</f>
        <v>---</v>
      </c>
      <c r="T67" s="126" t="str">
        <f>IF($I67="","---",IF(T$9&lt;$I67,1,0))</f>
        <v>---</v>
      </c>
      <c r="U67" s="126" t="str">
        <f>IF($I67="","---",IF(U$9&lt;$I67,1,0))</f>
        <v>---</v>
      </c>
      <c r="V67" s="126" t="str">
        <f>IF($I67="","---",IF(V$9&lt;$I67,1,0))</f>
        <v>---</v>
      </c>
      <c r="W67" s="126" t="str">
        <f>IF($I67="","---",IF(W$9&lt;$I67,1,0))</f>
        <v>---</v>
      </c>
      <c r="X67" s="126" t="str">
        <f>IF($I67="","---",IF(X$9&lt;$I67,1,0))</f>
        <v>---</v>
      </c>
      <c r="Y67" s="126" t="str">
        <f>IF($I67="","---",IF(Y$9&lt;$I67,1,0))</f>
        <v>---</v>
      </c>
      <c r="Z67" s="126" t="str">
        <f>IF($I67="","---",IF(Z$9&lt;$I67,1,0))</f>
        <v>---</v>
      </c>
      <c r="AB67" s="126" t="str">
        <f>IF($I67="","---",IF(AB$9&lt;$I67,1,0))</f>
        <v>---</v>
      </c>
      <c r="AC67" s="126" t="str">
        <f>IF($I67="","---",IF(AC$9&lt;$I67,1,0))</f>
        <v>---</v>
      </c>
      <c r="AD67" s="126" t="str">
        <f>IF($I67="","---",IF(AD$9&lt;$I67,1,0))</f>
        <v>---</v>
      </c>
      <c r="AE67" s="126" t="str">
        <f>IF($I67="","---",IF(AE$9&lt;$I67,1,0))</f>
        <v>---</v>
      </c>
      <c r="AF67" s="126" t="str">
        <f>IF($I67="","---",IF(AF$9&lt;$I67,1,0))</f>
        <v>---</v>
      </c>
      <c r="AG67" s="126" t="str">
        <f>IF($I67="","---",IF(AG$9&lt;$I67,1,0))</f>
        <v>---</v>
      </c>
      <c r="AH67" s="126" t="str">
        <f>IF($I67="","---",IF(AH$9&lt;$I67,1,0))</f>
        <v>---</v>
      </c>
      <c r="AI67" s="126" t="str">
        <f>IF($I67="","---",IF(AI$9&lt;$I67,1,0))</f>
        <v>---</v>
      </c>
      <c r="AK67" s="126" t="str">
        <f>IF($I67="","---",IF(AK$9&lt;$I67,1,0))</f>
        <v>---</v>
      </c>
      <c r="AL67" s="126" t="str">
        <f>IF($I67="","---",IF(AL$9&lt;$I67,1,0))</f>
        <v>---</v>
      </c>
      <c r="AM67" s="126" t="str">
        <f>IF($I67="","---",IF(AM$9&lt;$I67,1,0))</f>
        <v>---</v>
      </c>
      <c r="AN67" s="126" t="str">
        <f>IF($I67="","---",IF(AN$9&lt;$I67,1,0))</f>
        <v>---</v>
      </c>
      <c r="AO67" s="126" t="str">
        <f>IF($I67="","---",IF(AO$9&lt;$I67,1,0))</f>
        <v>---</v>
      </c>
      <c r="AP67" s="126" t="str">
        <f>IF($I67="","---",IF(AP$9&lt;$I67,1,0))</f>
        <v>---</v>
      </c>
      <c r="AQ67" s="126" t="str">
        <f>IF($I67="","---",IF(AQ$9&lt;$I67,1,0))</f>
        <v>---</v>
      </c>
      <c r="AR67" s="126" t="str">
        <f>IF($I67="","---",IF(AR$9&lt;$I67,1,0))</f>
        <v>---</v>
      </c>
      <c r="AT67" s="126" t="str">
        <f>IF($I67="","---",IF(AT$9&lt;$I67,1,0))</f>
        <v>---</v>
      </c>
      <c r="AU67" s="126" t="str">
        <f>IF($I67="","---",IF(AU$9&lt;$I67,1,0))</f>
        <v>---</v>
      </c>
      <c r="AV67" s="126" t="str">
        <f>IF($I67="","---",IF(AV$9&lt;$I67,1,0))</f>
        <v>---</v>
      </c>
      <c r="AW67" s="126" t="str">
        <f>IF($I67="","---",IF(AW$9&lt;$I67,1,0))</f>
        <v>---</v>
      </c>
      <c r="AX67" s="126" t="str">
        <f>IF($I67="","---",IF(AX$9&lt;$I67,1,0))</f>
        <v>---</v>
      </c>
      <c r="AY67" s="126" t="str">
        <f>IF($I67="","---",IF(AY$9&lt;$I67,1,0))</f>
        <v>---</v>
      </c>
      <c r="AZ67" s="126" t="str">
        <f>IF($I67="","---",IF(AZ$9&lt;$I67,1,0))</f>
        <v>---</v>
      </c>
      <c r="BA67" s="126" t="str">
        <f>IF($I67="","---",IF(BA$9&lt;$I67,1,0))</f>
        <v>---</v>
      </c>
      <c r="BC67" s="126" t="str">
        <f>IF($I67="","---",IF(BC$9&lt;$I67,1,0))</f>
        <v>---</v>
      </c>
      <c r="BD67" s="126" t="str">
        <f>IF($I67="","---",IF(BD$9&lt;$I67,1,0))</f>
        <v>---</v>
      </c>
      <c r="BE67" s="126" t="str">
        <f>IF($I67="","---",IF(BE$9&lt;$I67,1,0))</f>
        <v>---</v>
      </c>
      <c r="BF67" s="126" t="str">
        <f>IF($I67="","---",IF(BF$9&lt;$I67,1,0))</f>
        <v>---</v>
      </c>
      <c r="BG67" s="126" t="str">
        <f>IF($I67="","---",IF(BG$9&lt;$I67,1,0))</f>
        <v>---</v>
      </c>
      <c r="BH67" s="126" t="str">
        <f>IF($I67="","---",IF(BH$9&lt;$I67,1,0))</f>
        <v>---</v>
      </c>
      <c r="BI67" s="126" t="str">
        <f>IF($I67="","---",IF(BI$9&lt;$I67,1,0))</f>
        <v>---</v>
      </c>
      <c r="BJ67" s="126" t="str">
        <f>IF($I67="","---",IF(BJ$9&lt;$I67,1,0))</f>
        <v>---</v>
      </c>
      <c r="BL67" s="128" t="str">
        <f t="shared" si="65"/>
        <v/>
      </c>
      <c r="BM67" s="128" t="str">
        <f t="shared" si="66"/>
        <v/>
      </c>
      <c r="BN67" s="128" t="str">
        <f t="shared" si="67"/>
        <v/>
      </c>
      <c r="BO67" s="128" t="str">
        <f t="shared" si="68"/>
        <v/>
      </c>
      <c r="BP67" s="128" t="str">
        <f t="shared" si="69"/>
        <v/>
      </c>
      <c r="BQ67" s="128" t="str">
        <f t="shared" si="70"/>
        <v/>
      </c>
      <c r="BS67" t="str">
        <f t="shared" si="64"/>
        <v/>
      </c>
      <c r="BT67" t="str">
        <f t="shared" si="53"/>
        <v/>
      </c>
      <c r="BU67" t="str">
        <f t="shared" si="54"/>
        <v/>
      </c>
      <c r="BV67" t="str">
        <f t="shared" si="55"/>
        <v/>
      </c>
      <c r="BW67" t="str">
        <f t="shared" si="56"/>
        <v/>
      </c>
      <c r="BX67" t="str">
        <f t="shared" si="57"/>
        <v/>
      </c>
    </row>
    <row r="68" spans="8:76" x14ac:dyDescent="0.25">
      <c r="H68">
        <v>55</v>
      </c>
      <c r="I68" t="str">
        <f>IF(H68&lt;steps_per_cycle, H68, "")</f>
        <v/>
      </c>
      <c r="J68" s="126" t="str">
        <f>IF($I68="","---",IF(J$9&lt;$I68,1,0))</f>
        <v>---</v>
      </c>
      <c r="K68" s="126" t="str">
        <f>IF($I68="","---",IF(K$9&lt;$I68,1,0))</f>
        <v>---</v>
      </c>
      <c r="L68" s="126" t="str">
        <f>IF($I68="","---",IF(L$9&lt;$I68,1,0))</f>
        <v>---</v>
      </c>
      <c r="M68" s="126" t="str">
        <f>IF($I68="","---",IF(M$9&lt;$I68,1,0))</f>
        <v>---</v>
      </c>
      <c r="N68" s="126" t="str">
        <f>IF($I68="","---",IF(N$9&lt;$I68,1,0))</f>
        <v>---</v>
      </c>
      <c r="O68" s="126" t="str">
        <f>IF($I68="","---",IF(O$9&lt;$I68,1,0))</f>
        <v>---</v>
      </c>
      <c r="P68" s="126" t="str">
        <f>IF($I68="","---",IF(P$9&lt;$I68,1,0))</f>
        <v>---</v>
      </c>
      <c r="Q68" s="126" t="str">
        <f>IF($I68="","---",IF(Q$9&lt;$I68,1,0))</f>
        <v>---</v>
      </c>
      <c r="S68" s="126" t="str">
        <f>IF($I68="","---",IF(S$9&lt;$I68,1,0))</f>
        <v>---</v>
      </c>
      <c r="T68" s="126" t="str">
        <f>IF($I68="","---",IF(T$9&lt;$I68,1,0))</f>
        <v>---</v>
      </c>
      <c r="U68" s="126" t="str">
        <f>IF($I68="","---",IF(U$9&lt;$I68,1,0))</f>
        <v>---</v>
      </c>
      <c r="V68" s="126" t="str">
        <f>IF($I68="","---",IF(V$9&lt;$I68,1,0))</f>
        <v>---</v>
      </c>
      <c r="W68" s="126" t="str">
        <f>IF($I68="","---",IF(W$9&lt;$I68,1,0))</f>
        <v>---</v>
      </c>
      <c r="X68" s="126" t="str">
        <f>IF($I68="","---",IF(X$9&lt;$I68,1,0))</f>
        <v>---</v>
      </c>
      <c r="Y68" s="126" t="str">
        <f>IF($I68="","---",IF(Y$9&lt;$I68,1,0))</f>
        <v>---</v>
      </c>
      <c r="Z68" s="126" t="str">
        <f>IF($I68="","---",IF(Z$9&lt;$I68,1,0))</f>
        <v>---</v>
      </c>
      <c r="AB68" s="126" t="str">
        <f>IF($I68="","---",IF(AB$9&lt;$I68,1,0))</f>
        <v>---</v>
      </c>
      <c r="AC68" s="126" t="str">
        <f>IF($I68="","---",IF(AC$9&lt;$I68,1,0))</f>
        <v>---</v>
      </c>
      <c r="AD68" s="126" t="str">
        <f>IF($I68="","---",IF(AD$9&lt;$I68,1,0))</f>
        <v>---</v>
      </c>
      <c r="AE68" s="126" t="str">
        <f>IF($I68="","---",IF(AE$9&lt;$I68,1,0))</f>
        <v>---</v>
      </c>
      <c r="AF68" s="126" t="str">
        <f>IF($I68="","---",IF(AF$9&lt;$I68,1,0))</f>
        <v>---</v>
      </c>
      <c r="AG68" s="126" t="str">
        <f>IF($I68="","---",IF(AG$9&lt;$I68,1,0))</f>
        <v>---</v>
      </c>
      <c r="AH68" s="126" t="str">
        <f>IF($I68="","---",IF(AH$9&lt;$I68,1,0))</f>
        <v>---</v>
      </c>
      <c r="AI68" s="126" t="str">
        <f>IF($I68="","---",IF(AI$9&lt;$I68,1,0))</f>
        <v>---</v>
      </c>
      <c r="AK68" s="126" t="str">
        <f>IF($I68="","---",IF(AK$9&lt;$I68,1,0))</f>
        <v>---</v>
      </c>
      <c r="AL68" s="126" t="str">
        <f>IF($I68="","---",IF(AL$9&lt;$I68,1,0))</f>
        <v>---</v>
      </c>
      <c r="AM68" s="126" t="str">
        <f>IF($I68="","---",IF(AM$9&lt;$I68,1,0))</f>
        <v>---</v>
      </c>
      <c r="AN68" s="126" t="str">
        <f>IF($I68="","---",IF(AN$9&lt;$I68,1,0))</f>
        <v>---</v>
      </c>
      <c r="AO68" s="126" t="str">
        <f>IF($I68="","---",IF(AO$9&lt;$I68,1,0))</f>
        <v>---</v>
      </c>
      <c r="AP68" s="126" t="str">
        <f>IF($I68="","---",IF(AP$9&lt;$I68,1,0))</f>
        <v>---</v>
      </c>
      <c r="AQ68" s="126" t="str">
        <f>IF($I68="","---",IF(AQ$9&lt;$I68,1,0))</f>
        <v>---</v>
      </c>
      <c r="AR68" s="126" t="str">
        <f>IF($I68="","---",IF(AR$9&lt;$I68,1,0))</f>
        <v>---</v>
      </c>
      <c r="AT68" s="126" t="str">
        <f>IF($I68="","---",IF(AT$9&lt;$I68,1,0))</f>
        <v>---</v>
      </c>
      <c r="AU68" s="126" t="str">
        <f>IF($I68="","---",IF(AU$9&lt;$I68,1,0))</f>
        <v>---</v>
      </c>
      <c r="AV68" s="126" t="str">
        <f>IF($I68="","---",IF(AV$9&lt;$I68,1,0))</f>
        <v>---</v>
      </c>
      <c r="AW68" s="126" t="str">
        <f>IF($I68="","---",IF(AW$9&lt;$I68,1,0))</f>
        <v>---</v>
      </c>
      <c r="AX68" s="126" t="str">
        <f>IF($I68="","---",IF(AX$9&lt;$I68,1,0))</f>
        <v>---</v>
      </c>
      <c r="AY68" s="126" t="str">
        <f>IF($I68="","---",IF(AY$9&lt;$I68,1,0))</f>
        <v>---</v>
      </c>
      <c r="AZ68" s="126" t="str">
        <f>IF($I68="","---",IF(AZ$9&lt;$I68,1,0))</f>
        <v>---</v>
      </c>
      <c r="BA68" s="126" t="str">
        <f>IF($I68="","---",IF(BA$9&lt;$I68,1,0))</f>
        <v>---</v>
      </c>
      <c r="BC68" s="126" t="str">
        <f>IF($I68="","---",IF(BC$9&lt;$I68,1,0))</f>
        <v>---</v>
      </c>
      <c r="BD68" s="126" t="str">
        <f>IF($I68="","---",IF(BD$9&lt;$I68,1,0))</f>
        <v>---</v>
      </c>
      <c r="BE68" s="126" t="str">
        <f>IF($I68="","---",IF(BE$9&lt;$I68,1,0))</f>
        <v>---</v>
      </c>
      <c r="BF68" s="126" t="str">
        <f>IF($I68="","---",IF(BF$9&lt;$I68,1,0))</f>
        <v>---</v>
      </c>
      <c r="BG68" s="126" t="str">
        <f>IF($I68="","---",IF(BG$9&lt;$I68,1,0))</f>
        <v>---</v>
      </c>
      <c r="BH68" s="126" t="str">
        <f>IF($I68="","---",IF(BH$9&lt;$I68,1,0))</f>
        <v>---</v>
      </c>
      <c r="BI68" s="126" t="str">
        <f>IF($I68="","---",IF(BI$9&lt;$I68,1,0))</f>
        <v>---</v>
      </c>
      <c r="BJ68" s="126" t="str">
        <f>IF($I68="","---",IF(BJ$9&lt;$I68,1,0))</f>
        <v>---</v>
      </c>
      <c r="BL68" s="128" t="str">
        <f t="shared" si="65"/>
        <v/>
      </c>
      <c r="BM68" s="128" t="str">
        <f t="shared" si="66"/>
        <v/>
      </c>
      <c r="BN68" s="128" t="str">
        <f t="shared" si="67"/>
        <v/>
      </c>
      <c r="BO68" s="128" t="str">
        <f t="shared" si="68"/>
        <v/>
      </c>
      <c r="BP68" s="128" t="str">
        <f t="shared" si="69"/>
        <v/>
      </c>
      <c r="BQ68" s="128" t="str">
        <f t="shared" si="70"/>
        <v/>
      </c>
      <c r="BS68" t="str">
        <f t="shared" si="64"/>
        <v/>
      </c>
      <c r="BT68" t="str">
        <f t="shared" si="53"/>
        <v/>
      </c>
      <c r="BU68" t="str">
        <f t="shared" si="54"/>
        <v/>
      </c>
      <c r="BV68" t="str">
        <f t="shared" si="55"/>
        <v/>
      </c>
      <c r="BW68" t="str">
        <f t="shared" si="56"/>
        <v/>
      </c>
      <c r="BX68" t="str">
        <f t="shared" si="57"/>
        <v/>
      </c>
    </row>
    <row r="69" spans="8:76" x14ac:dyDescent="0.25">
      <c r="H69">
        <v>56</v>
      </c>
      <c r="I69" t="str">
        <f>IF(H69&lt;steps_per_cycle, H69, "")</f>
        <v/>
      </c>
      <c r="J69" s="126" t="str">
        <f>IF($I69="","---",IF(J$9&lt;$I69,1,0))</f>
        <v>---</v>
      </c>
      <c r="K69" s="126" t="str">
        <f>IF($I69="","---",IF(K$9&lt;$I69,1,0))</f>
        <v>---</v>
      </c>
      <c r="L69" s="126" t="str">
        <f>IF($I69="","---",IF(L$9&lt;$I69,1,0))</f>
        <v>---</v>
      </c>
      <c r="M69" s="126" t="str">
        <f>IF($I69="","---",IF(M$9&lt;$I69,1,0))</f>
        <v>---</v>
      </c>
      <c r="N69" s="126" t="str">
        <f>IF($I69="","---",IF(N$9&lt;$I69,1,0))</f>
        <v>---</v>
      </c>
      <c r="O69" s="126" t="str">
        <f>IF($I69="","---",IF(O$9&lt;$I69,1,0))</f>
        <v>---</v>
      </c>
      <c r="P69" s="126" t="str">
        <f>IF($I69="","---",IF(P$9&lt;$I69,1,0))</f>
        <v>---</v>
      </c>
      <c r="Q69" s="126" t="str">
        <f>IF($I69="","---",IF(Q$9&lt;$I69,1,0))</f>
        <v>---</v>
      </c>
      <c r="S69" s="126" t="str">
        <f>IF($I69="","---",IF(S$9&lt;$I69,1,0))</f>
        <v>---</v>
      </c>
      <c r="T69" s="126" t="str">
        <f>IF($I69="","---",IF(T$9&lt;$I69,1,0))</f>
        <v>---</v>
      </c>
      <c r="U69" s="126" t="str">
        <f>IF($I69="","---",IF(U$9&lt;$I69,1,0))</f>
        <v>---</v>
      </c>
      <c r="V69" s="126" t="str">
        <f>IF($I69="","---",IF(V$9&lt;$I69,1,0))</f>
        <v>---</v>
      </c>
      <c r="W69" s="126" t="str">
        <f>IF($I69="","---",IF(W$9&lt;$I69,1,0))</f>
        <v>---</v>
      </c>
      <c r="X69" s="126" t="str">
        <f>IF($I69="","---",IF(X$9&lt;$I69,1,0))</f>
        <v>---</v>
      </c>
      <c r="Y69" s="126" t="str">
        <f>IF($I69="","---",IF(Y$9&lt;$I69,1,0))</f>
        <v>---</v>
      </c>
      <c r="Z69" s="126" t="str">
        <f>IF($I69="","---",IF(Z$9&lt;$I69,1,0))</f>
        <v>---</v>
      </c>
      <c r="AB69" s="126" t="str">
        <f>IF($I69="","---",IF(AB$9&lt;$I69,1,0))</f>
        <v>---</v>
      </c>
      <c r="AC69" s="126" t="str">
        <f>IF($I69="","---",IF(AC$9&lt;$I69,1,0))</f>
        <v>---</v>
      </c>
      <c r="AD69" s="126" t="str">
        <f>IF($I69="","---",IF(AD$9&lt;$I69,1,0))</f>
        <v>---</v>
      </c>
      <c r="AE69" s="126" t="str">
        <f>IF($I69="","---",IF(AE$9&lt;$I69,1,0))</f>
        <v>---</v>
      </c>
      <c r="AF69" s="126" t="str">
        <f>IF($I69="","---",IF(AF$9&lt;$I69,1,0))</f>
        <v>---</v>
      </c>
      <c r="AG69" s="126" t="str">
        <f>IF($I69="","---",IF(AG$9&lt;$I69,1,0))</f>
        <v>---</v>
      </c>
      <c r="AH69" s="126" t="str">
        <f>IF($I69="","---",IF(AH$9&lt;$I69,1,0))</f>
        <v>---</v>
      </c>
      <c r="AI69" s="126" t="str">
        <f>IF($I69="","---",IF(AI$9&lt;$I69,1,0))</f>
        <v>---</v>
      </c>
      <c r="AK69" s="126" t="str">
        <f>IF($I69="","---",IF(AK$9&lt;$I69,1,0))</f>
        <v>---</v>
      </c>
      <c r="AL69" s="126" t="str">
        <f>IF($I69="","---",IF(AL$9&lt;$I69,1,0))</f>
        <v>---</v>
      </c>
      <c r="AM69" s="126" t="str">
        <f>IF($I69="","---",IF(AM$9&lt;$I69,1,0))</f>
        <v>---</v>
      </c>
      <c r="AN69" s="126" t="str">
        <f>IF($I69="","---",IF(AN$9&lt;$I69,1,0))</f>
        <v>---</v>
      </c>
      <c r="AO69" s="126" t="str">
        <f>IF($I69="","---",IF(AO$9&lt;$I69,1,0))</f>
        <v>---</v>
      </c>
      <c r="AP69" s="126" t="str">
        <f>IF($I69="","---",IF(AP$9&lt;$I69,1,0))</f>
        <v>---</v>
      </c>
      <c r="AQ69" s="126" t="str">
        <f>IF($I69="","---",IF(AQ$9&lt;$I69,1,0))</f>
        <v>---</v>
      </c>
      <c r="AR69" s="126" t="str">
        <f>IF($I69="","---",IF(AR$9&lt;$I69,1,0))</f>
        <v>---</v>
      </c>
      <c r="AT69" s="126" t="str">
        <f>IF($I69="","---",IF(AT$9&lt;$I69,1,0))</f>
        <v>---</v>
      </c>
      <c r="AU69" s="126" t="str">
        <f>IF($I69="","---",IF(AU$9&lt;$I69,1,0))</f>
        <v>---</v>
      </c>
      <c r="AV69" s="126" t="str">
        <f>IF($I69="","---",IF(AV$9&lt;$I69,1,0))</f>
        <v>---</v>
      </c>
      <c r="AW69" s="126" t="str">
        <f>IF($I69="","---",IF(AW$9&lt;$I69,1,0))</f>
        <v>---</v>
      </c>
      <c r="AX69" s="126" t="str">
        <f>IF($I69="","---",IF(AX$9&lt;$I69,1,0))</f>
        <v>---</v>
      </c>
      <c r="AY69" s="126" t="str">
        <f>IF($I69="","---",IF(AY$9&lt;$I69,1,0))</f>
        <v>---</v>
      </c>
      <c r="AZ69" s="126" t="str">
        <f>IF($I69="","---",IF(AZ$9&lt;$I69,1,0))</f>
        <v>---</v>
      </c>
      <c r="BA69" s="126" t="str">
        <f>IF($I69="","---",IF(BA$9&lt;$I69,1,0))</f>
        <v>---</v>
      </c>
      <c r="BC69" s="126" t="str">
        <f>IF($I69="","---",IF(BC$9&lt;$I69,1,0))</f>
        <v>---</v>
      </c>
      <c r="BD69" s="126" t="str">
        <f>IF($I69="","---",IF(BD$9&lt;$I69,1,0))</f>
        <v>---</v>
      </c>
      <c r="BE69" s="126" t="str">
        <f>IF($I69="","---",IF(BE$9&lt;$I69,1,0))</f>
        <v>---</v>
      </c>
      <c r="BF69" s="126" t="str">
        <f>IF($I69="","---",IF(BF$9&lt;$I69,1,0))</f>
        <v>---</v>
      </c>
      <c r="BG69" s="126" t="str">
        <f>IF($I69="","---",IF(BG$9&lt;$I69,1,0))</f>
        <v>---</v>
      </c>
      <c r="BH69" s="126" t="str">
        <f>IF($I69="","---",IF(BH$9&lt;$I69,1,0))</f>
        <v>---</v>
      </c>
      <c r="BI69" s="126" t="str">
        <f>IF($I69="","---",IF(BI$9&lt;$I69,1,0))</f>
        <v>---</v>
      </c>
      <c r="BJ69" s="126" t="str">
        <f>IF($I69="","---",IF(BJ$9&lt;$I69,1,0))</f>
        <v>---</v>
      </c>
      <c r="BL69" s="128" t="str">
        <f t="shared" si="65"/>
        <v/>
      </c>
      <c r="BM69" s="128" t="str">
        <f t="shared" si="66"/>
        <v/>
      </c>
      <c r="BN69" s="128" t="str">
        <f t="shared" si="67"/>
        <v/>
      </c>
      <c r="BO69" s="128" t="str">
        <f t="shared" si="68"/>
        <v/>
      </c>
      <c r="BP69" s="128" t="str">
        <f t="shared" si="69"/>
        <v/>
      </c>
      <c r="BQ69" s="128" t="str">
        <f t="shared" si="70"/>
        <v/>
      </c>
      <c r="BS69" t="str">
        <f t="shared" si="64"/>
        <v/>
      </c>
      <c r="BT69" t="str">
        <f t="shared" si="53"/>
        <v/>
      </c>
      <c r="BU69" t="str">
        <f t="shared" si="54"/>
        <v/>
      </c>
      <c r="BV69" t="str">
        <f t="shared" si="55"/>
        <v/>
      </c>
      <c r="BW69" t="str">
        <f t="shared" si="56"/>
        <v/>
      </c>
      <c r="BX69" t="str">
        <f t="shared" si="57"/>
        <v/>
      </c>
    </row>
    <row r="70" spans="8:76" x14ac:dyDescent="0.25">
      <c r="H70">
        <v>57</v>
      </c>
      <c r="I70" t="str">
        <f>IF(H70&lt;steps_per_cycle, H70, "")</f>
        <v/>
      </c>
      <c r="J70" s="126" t="str">
        <f>IF($I70="","---",IF(J$9&lt;$I70,1,0))</f>
        <v>---</v>
      </c>
      <c r="K70" s="126" t="str">
        <f>IF($I70="","---",IF(K$9&lt;$I70,1,0))</f>
        <v>---</v>
      </c>
      <c r="L70" s="126" t="str">
        <f>IF($I70="","---",IF(L$9&lt;$I70,1,0))</f>
        <v>---</v>
      </c>
      <c r="M70" s="126" t="str">
        <f>IF($I70="","---",IF(M$9&lt;$I70,1,0))</f>
        <v>---</v>
      </c>
      <c r="N70" s="126" t="str">
        <f>IF($I70="","---",IF(N$9&lt;$I70,1,0))</f>
        <v>---</v>
      </c>
      <c r="O70" s="126" t="str">
        <f>IF($I70="","---",IF(O$9&lt;$I70,1,0))</f>
        <v>---</v>
      </c>
      <c r="P70" s="126" t="str">
        <f>IF($I70="","---",IF(P$9&lt;$I70,1,0))</f>
        <v>---</v>
      </c>
      <c r="Q70" s="126" t="str">
        <f>IF($I70="","---",IF(Q$9&lt;$I70,1,0))</f>
        <v>---</v>
      </c>
      <c r="S70" s="126" t="str">
        <f>IF($I70="","---",IF(S$9&lt;$I70,1,0))</f>
        <v>---</v>
      </c>
      <c r="T70" s="126" t="str">
        <f>IF($I70="","---",IF(T$9&lt;$I70,1,0))</f>
        <v>---</v>
      </c>
      <c r="U70" s="126" t="str">
        <f>IF($I70="","---",IF(U$9&lt;$I70,1,0))</f>
        <v>---</v>
      </c>
      <c r="V70" s="126" t="str">
        <f>IF($I70="","---",IF(V$9&lt;$I70,1,0))</f>
        <v>---</v>
      </c>
      <c r="W70" s="126" t="str">
        <f>IF($I70="","---",IF(W$9&lt;$I70,1,0))</f>
        <v>---</v>
      </c>
      <c r="X70" s="126" t="str">
        <f>IF($I70="","---",IF(X$9&lt;$I70,1,0))</f>
        <v>---</v>
      </c>
      <c r="Y70" s="126" t="str">
        <f>IF($I70="","---",IF(Y$9&lt;$I70,1,0))</f>
        <v>---</v>
      </c>
      <c r="Z70" s="126" t="str">
        <f>IF($I70="","---",IF(Z$9&lt;$I70,1,0))</f>
        <v>---</v>
      </c>
      <c r="AB70" s="126" t="str">
        <f>IF($I70="","---",IF(AB$9&lt;$I70,1,0))</f>
        <v>---</v>
      </c>
      <c r="AC70" s="126" t="str">
        <f>IF($I70="","---",IF(AC$9&lt;$I70,1,0))</f>
        <v>---</v>
      </c>
      <c r="AD70" s="126" t="str">
        <f>IF($I70="","---",IF(AD$9&lt;$I70,1,0))</f>
        <v>---</v>
      </c>
      <c r="AE70" s="126" t="str">
        <f>IF($I70="","---",IF(AE$9&lt;$I70,1,0))</f>
        <v>---</v>
      </c>
      <c r="AF70" s="126" t="str">
        <f>IF($I70="","---",IF(AF$9&lt;$I70,1,0))</f>
        <v>---</v>
      </c>
      <c r="AG70" s="126" t="str">
        <f>IF($I70="","---",IF(AG$9&lt;$I70,1,0))</f>
        <v>---</v>
      </c>
      <c r="AH70" s="126" t="str">
        <f>IF($I70="","---",IF(AH$9&lt;$I70,1,0))</f>
        <v>---</v>
      </c>
      <c r="AI70" s="126" t="str">
        <f>IF($I70="","---",IF(AI$9&lt;$I70,1,0))</f>
        <v>---</v>
      </c>
      <c r="AK70" s="126" t="str">
        <f>IF($I70="","---",IF(AK$9&lt;$I70,1,0))</f>
        <v>---</v>
      </c>
      <c r="AL70" s="126" t="str">
        <f>IF($I70="","---",IF(AL$9&lt;$I70,1,0))</f>
        <v>---</v>
      </c>
      <c r="AM70" s="126" t="str">
        <f>IF($I70="","---",IF(AM$9&lt;$I70,1,0))</f>
        <v>---</v>
      </c>
      <c r="AN70" s="126" t="str">
        <f>IF($I70="","---",IF(AN$9&lt;$I70,1,0))</f>
        <v>---</v>
      </c>
      <c r="AO70" s="126" t="str">
        <f>IF($I70="","---",IF(AO$9&lt;$I70,1,0))</f>
        <v>---</v>
      </c>
      <c r="AP70" s="126" t="str">
        <f>IF($I70="","---",IF(AP$9&lt;$I70,1,0))</f>
        <v>---</v>
      </c>
      <c r="AQ70" s="126" t="str">
        <f>IF($I70="","---",IF(AQ$9&lt;$I70,1,0))</f>
        <v>---</v>
      </c>
      <c r="AR70" s="126" t="str">
        <f>IF($I70="","---",IF(AR$9&lt;$I70,1,0))</f>
        <v>---</v>
      </c>
      <c r="AT70" s="126" t="str">
        <f>IF($I70="","---",IF(AT$9&lt;$I70,1,0))</f>
        <v>---</v>
      </c>
      <c r="AU70" s="126" t="str">
        <f>IF($I70="","---",IF(AU$9&lt;$I70,1,0))</f>
        <v>---</v>
      </c>
      <c r="AV70" s="126" t="str">
        <f>IF($I70="","---",IF(AV$9&lt;$I70,1,0))</f>
        <v>---</v>
      </c>
      <c r="AW70" s="126" t="str">
        <f>IF($I70="","---",IF(AW$9&lt;$I70,1,0))</f>
        <v>---</v>
      </c>
      <c r="AX70" s="126" t="str">
        <f>IF($I70="","---",IF(AX$9&lt;$I70,1,0))</f>
        <v>---</v>
      </c>
      <c r="AY70" s="126" t="str">
        <f>IF($I70="","---",IF(AY$9&lt;$I70,1,0))</f>
        <v>---</v>
      </c>
      <c r="AZ70" s="126" t="str">
        <f>IF($I70="","---",IF(AZ$9&lt;$I70,1,0))</f>
        <v>---</v>
      </c>
      <c r="BA70" s="126" t="str">
        <f>IF($I70="","---",IF(BA$9&lt;$I70,1,0))</f>
        <v>---</v>
      </c>
      <c r="BC70" s="126" t="str">
        <f>IF($I70="","---",IF(BC$9&lt;$I70,1,0))</f>
        <v>---</v>
      </c>
      <c r="BD70" s="126" t="str">
        <f>IF($I70="","---",IF(BD$9&lt;$I70,1,0))</f>
        <v>---</v>
      </c>
      <c r="BE70" s="126" t="str">
        <f>IF($I70="","---",IF(BE$9&lt;$I70,1,0))</f>
        <v>---</v>
      </c>
      <c r="BF70" s="126" t="str">
        <f>IF($I70="","---",IF(BF$9&lt;$I70,1,0))</f>
        <v>---</v>
      </c>
      <c r="BG70" s="126" t="str">
        <f>IF($I70="","---",IF(BG$9&lt;$I70,1,0))</f>
        <v>---</v>
      </c>
      <c r="BH70" s="126" t="str">
        <f>IF($I70="","---",IF(BH$9&lt;$I70,1,0))</f>
        <v>---</v>
      </c>
      <c r="BI70" s="126" t="str">
        <f>IF($I70="","---",IF(BI$9&lt;$I70,1,0))</f>
        <v>---</v>
      </c>
      <c r="BJ70" s="126" t="str">
        <f>IF($I70="","---",IF(BJ$9&lt;$I70,1,0))</f>
        <v>---</v>
      </c>
      <c r="BL70" s="128" t="str">
        <f t="shared" si="65"/>
        <v/>
      </c>
      <c r="BM70" s="128" t="str">
        <f t="shared" si="66"/>
        <v/>
      </c>
      <c r="BN70" s="128" t="str">
        <f t="shared" si="67"/>
        <v/>
      </c>
      <c r="BO70" s="128" t="str">
        <f t="shared" si="68"/>
        <v/>
      </c>
      <c r="BP70" s="128" t="str">
        <f t="shared" si="69"/>
        <v/>
      </c>
      <c r="BQ70" s="128" t="str">
        <f t="shared" si="70"/>
        <v/>
      </c>
      <c r="BS70" t="str">
        <f t="shared" si="64"/>
        <v/>
      </c>
      <c r="BT70" t="str">
        <f t="shared" si="53"/>
        <v/>
      </c>
      <c r="BU70" t="str">
        <f t="shared" si="54"/>
        <v/>
      </c>
      <c r="BV70" t="str">
        <f t="shared" si="55"/>
        <v/>
      </c>
      <c r="BW70" t="str">
        <f t="shared" si="56"/>
        <v/>
      </c>
      <c r="BX70" t="str">
        <f t="shared" si="57"/>
        <v/>
      </c>
    </row>
    <row r="71" spans="8:76" x14ac:dyDescent="0.25">
      <c r="H71">
        <v>58</v>
      </c>
      <c r="I71" t="str">
        <f>IF(H71&lt;steps_per_cycle, H71, "")</f>
        <v/>
      </c>
      <c r="J71" s="126" t="str">
        <f>IF($I71="","---",IF(J$9&lt;$I71,1,0))</f>
        <v>---</v>
      </c>
      <c r="K71" s="126" t="str">
        <f>IF($I71="","---",IF(K$9&lt;$I71,1,0))</f>
        <v>---</v>
      </c>
      <c r="L71" s="126" t="str">
        <f>IF($I71="","---",IF(L$9&lt;$I71,1,0))</f>
        <v>---</v>
      </c>
      <c r="M71" s="126" t="str">
        <f>IF($I71="","---",IF(M$9&lt;$I71,1,0))</f>
        <v>---</v>
      </c>
      <c r="N71" s="126" t="str">
        <f>IF($I71="","---",IF(N$9&lt;$I71,1,0))</f>
        <v>---</v>
      </c>
      <c r="O71" s="126" t="str">
        <f>IF($I71="","---",IF(O$9&lt;$I71,1,0))</f>
        <v>---</v>
      </c>
      <c r="P71" s="126" t="str">
        <f>IF($I71="","---",IF(P$9&lt;$I71,1,0))</f>
        <v>---</v>
      </c>
      <c r="Q71" s="126" t="str">
        <f>IF($I71="","---",IF(Q$9&lt;$I71,1,0))</f>
        <v>---</v>
      </c>
      <c r="S71" s="126" t="str">
        <f>IF($I71="","---",IF(S$9&lt;$I71,1,0))</f>
        <v>---</v>
      </c>
      <c r="T71" s="126" t="str">
        <f>IF($I71="","---",IF(T$9&lt;$I71,1,0))</f>
        <v>---</v>
      </c>
      <c r="U71" s="126" t="str">
        <f>IF($I71="","---",IF(U$9&lt;$I71,1,0))</f>
        <v>---</v>
      </c>
      <c r="V71" s="126" t="str">
        <f>IF($I71="","---",IF(V$9&lt;$I71,1,0))</f>
        <v>---</v>
      </c>
      <c r="W71" s="126" t="str">
        <f>IF($I71="","---",IF(W$9&lt;$I71,1,0))</f>
        <v>---</v>
      </c>
      <c r="X71" s="126" t="str">
        <f>IF($I71="","---",IF(X$9&lt;$I71,1,0))</f>
        <v>---</v>
      </c>
      <c r="Y71" s="126" t="str">
        <f>IF($I71="","---",IF(Y$9&lt;$I71,1,0))</f>
        <v>---</v>
      </c>
      <c r="Z71" s="126" t="str">
        <f>IF($I71="","---",IF(Z$9&lt;$I71,1,0))</f>
        <v>---</v>
      </c>
      <c r="AB71" s="126" t="str">
        <f>IF($I71="","---",IF(AB$9&lt;$I71,1,0))</f>
        <v>---</v>
      </c>
      <c r="AC71" s="126" t="str">
        <f>IF($I71="","---",IF(AC$9&lt;$I71,1,0))</f>
        <v>---</v>
      </c>
      <c r="AD71" s="126" t="str">
        <f>IF($I71="","---",IF(AD$9&lt;$I71,1,0))</f>
        <v>---</v>
      </c>
      <c r="AE71" s="126" t="str">
        <f>IF($I71="","---",IF(AE$9&lt;$I71,1,0))</f>
        <v>---</v>
      </c>
      <c r="AF71" s="126" t="str">
        <f>IF($I71="","---",IF(AF$9&lt;$I71,1,0))</f>
        <v>---</v>
      </c>
      <c r="AG71" s="126" t="str">
        <f>IF($I71="","---",IF(AG$9&lt;$I71,1,0))</f>
        <v>---</v>
      </c>
      <c r="AH71" s="126" t="str">
        <f>IF($I71="","---",IF(AH$9&lt;$I71,1,0))</f>
        <v>---</v>
      </c>
      <c r="AI71" s="126" t="str">
        <f>IF($I71="","---",IF(AI$9&lt;$I71,1,0))</f>
        <v>---</v>
      </c>
      <c r="AK71" s="126" t="str">
        <f>IF($I71="","---",IF(AK$9&lt;$I71,1,0))</f>
        <v>---</v>
      </c>
      <c r="AL71" s="126" t="str">
        <f>IF($I71="","---",IF(AL$9&lt;$I71,1,0))</f>
        <v>---</v>
      </c>
      <c r="AM71" s="126" t="str">
        <f>IF($I71="","---",IF(AM$9&lt;$I71,1,0))</f>
        <v>---</v>
      </c>
      <c r="AN71" s="126" t="str">
        <f>IF($I71="","---",IF(AN$9&lt;$I71,1,0))</f>
        <v>---</v>
      </c>
      <c r="AO71" s="126" t="str">
        <f>IF($I71="","---",IF(AO$9&lt;$I71,1,0))</f>
        <v>---</v>
      </c>
      <c r="AP71" s="126" t="str">
        <f>IF($I71="","---",IF(AP$9&lt;$I71,1,0))</f>
        <v>---</v>
      </c>
      <c r="AQ71" s="126" t="str">
        <f>IF($I71="","---",IF(AQ$9&lt;$I71,1,0))</f>
        <v>---</v>
      </c>
      <c r="AR71" s="126" t="str">
        <f>IF($I71="","---",IF(AR$9&lt;$I71,1,0))</f>
        <v>---</v>
      </c>
      <c r="AT71" s="126" t="str">
        <f>IF($I71="","---",IF(AT$9&lt;$I71,1,0))</f>
        <v>---</v>
      </c>
      <c r="AU71" s="126" t="str">
        <f>IF($I71="","---",IF(AU$9&lt;$I71,1,0))</f>
        <v>---</v>
      </c>
      <c r="AV71" s="126" t="str">
        <f>IF($I71="","---",IF(AV$9&lt;$I71,1,0))</f>
        <v>---</v>
      </c>
      <c r="AW71" s="126" t="str">
        <f>IF($I71="","---",IF(AW$9&lt;$I71,1,0))</f>
        <v>---</v>
      </c>
      <c r="AX71" s="126" t="str">
        <f>IF($I71="","---",IF(AX$9&lt;$I71,1,0))</f>
        <v>---</v>
      </c>
      <c r="AY71" s="126" t="str">
        <f>IF($I71="","---",IF(AY$9&lt;$I71,1,0))</f>
        <v>---</v>
      </c>
      <c r="AZ71" s="126" t="str">
        <f>IF($I71="","---",IF(AZ$9&lt;$I71,1,0))</f>
        <v>---</v>
      </c>
      <c r="BA71" s="126" t="str">
        <f>IF($I71="","---",IF(BA$9&lt;$I71,1,0))</f>
        <v>---</v>
      </c>
      <c r="BC71" s="126" t="str">
        <f>IF($I71="","---",IF(BC$9&lt;$I71,1,0))</f>
        <v>---</v>
      </c>
      <c r="BD71" s="126" t="str">
        <f>IF($I71="","---",IF(BD$9&lt;$I71,1,0))</f>
        <v>---</v>
      </c>
      <c r="BE71" s="126" t="str">
        <f>IF($I71="","---",IF(BE$9&lt;$I71,1,0))</f>
        <v>---</v>
      </c>
      <c r="BF71" s="126" t="str">
        <f>IF($I71="","---",IF(BF$9&lt;$I71,1,0))</f>
        <v>---</v>
      </c>
      <c r="BG71" s="126" t="str">
        <f>IF($I71="","---",IF(BG$9&lt;$I71,1,0))</f>
        <v>---</v>
      </c>
      <c r="BH71" s="126" t="str">
        <f>IF($I71="","---",IF(BH$9&lt;$I71,1,0))</f>
        <v>---</v>
      </c>
      <c r="BI71" s="126" t="str">
        <f>IF($I71="","---",IF(BI$9&lt;$I71,1,0))</f>
        <v>---</v>
      </c>
      <c r="BJ71" s="126" t="str">
        <f>IF($I71="","---",IF(BJ$9&lt;$I71,1,0))</f>
        <v>---</v>
      </c>
      <c r="BL71" s="128" t="str">
        <f t="shared" si="65"/>
        <v/>
      </c>
      <c r="BM71" s="128" t="str">
        <f t="shared" si="66"/>
        <v/>
      </c>
      <c r="BN71" s="128" t="str">
        <f t="shared" si="67"/>
        <v/>
      </c>
      <c r="BO71" s="128" t="str">
        <f t="shared" si="68"/>
        <v/>
      </c>
      <c r="BP71" s="128" t="str">
        <f t="shared" si="69"/>
        <v/>
      </c>
      <c r="BQ71" s="128" t="str">
        <f t="shared" si="70"/>
        <v/>
      </c>
      <c r="BS71" t="str">
        <f t="shared" si="64"/>
        <v/>
      </c>
      <c r="BT71" t="str">
        <f t="shared" si="53"/>
        <v/>
      </c>
      <c r="BU71" t="str">
        <f t="shared" si="54"/>
        <v/>
      </c>
      <c r="BV71" t="str">
        <f t="shared" si="55"/>
        <v/>
      </c>
      <c r="BW71" t="str">
        <f t="shared" si="56"/>
        <v/>
      </c>
      <c r="BX71" t="str">
        <f t="shared" si="57"/>
        <v/>
      </c>
    </row>
    <row r="72" spans="8:76" x14ac:dyDescent="0.25">
      <c r="H72">
        <v>59</v>
      </c>
      <c r="I72" t="str">
        <f>IF(H72&lt;steps_per_cycle, H72, "")</f>
        <v/>
      </c>
      <c r="J72" s="126" t="str">
        <f>IF($I72="","---",IF(J$9&lt;$I72,1,0))</f>
        <v>---</v>
      </c>
      <c r="K72" s="126" t="str">
        <f>IF($I72="","---",IF(K$9&lt;$I72,1,0))</f>
        <v>---</v>
      </c>
      <c r="L72" s="126" t="str">
        <f>IF($I72="","---",IF(L$9&lt;$I72,1,0))</f>
        <v>---</v>
      </c>
      <c r="M72" s="126" t="str">
        <f>IF($I72="","---",IF(M$9&lt;$I72,1,0))</f>
        <v>---</v>
      </c>
      <c r="N72" s="126" t="str">
        <f>IF($I72="","---",IF(N$9&lt;$I72,1,0))</f>
        <v>---</v>
      </c>
      <c r="O72" s="126" t="str">
        <f>IF($I72="","---",IF(O$9&lt;$I72,1,0))</f>
        <v>---</v>
      </c>
      <c r="P72" s="126" t="str">
        <f>IF($I72="","---",IF(P$9&lt;$I72,1,0))</f>
        <v>---</v>
      </c>
      <c r="Q72" s="126" t="str">
        <f>IF($I72="","---",IF(Q$9&lt;$I72,1,0))</f>
        <v>---</v>
      </c>
      <c r="S72" s="126" t="str">
        <f>IF($I72="","---",IF(S$9&lt;$I72,1,0))</f>
        <v>---</v>
      </c>
      <c r="T72" s="126" t="str">
        <f>IF($I72="","---",IF(T$9&lt;$I72,1,0))</f>
        <v>---</v>
      </c>
      <c r="U72" s="126" t="str">
        <f>IF($I72="","---",IF(U$9&lt;$I72,1,0))</f>
        <v>---</v>
      </c>
      <c r="V72" s="126" t="str">
        <f>IF($I72="","---",IF(V$9&lt;$I72,1,0))</f>
        <v>---</v>
      </c>
      <c r="W72" s="126" t="str">
        <f>IF($I72="","---",IF(W$9&lt;$I72,1,0))</f>
        <v>---</v>
      </c>
      <c r="X72" s="126" t="str">
        <f>IF($I72="","---",IF(X$9&lt;$I72,1,0))</f>
        <v>---</v>
      </c>
      <c r="Y72" s="126" t="str">
        <f>IF($I72="","---",IF(Y$9&lt;$I72,1,0))</f>
        <v>---</v>
      </c>
      <c r="Z72" s="126" t="str">
        <f>IF($I72="","---",IF(Z$9&lt;$I72,1,0))</f>
        <v>---</v>
      </c>
      <c r="AB72" s="126" t="str">
        <f>IF($I72="","---",IF(AB$9&lt;$I72,1,0))</f>
        <v>---</v>
      </c>
      <c r="AC72" s="126" t="str">
        <f>IF($I72="","---",IF(AC$9&lt;$I72,1,0))</f>
        <v>---</v>
      </c>
      <c r="AD72" s="126" t="str">
        <f>IF($I72="","---",IF(AD$9&lt;$I72,1,0))</f>
        <v>---</v>
      </c>
      <c r="AE72" s="126" t="str">
        <f>IF($I72="","---",IF(AE$9&lt;$I72,1,0))</f>
        <v>---</v>
      </c>
      <c r="AF72" s="126" t="str">
        <f>IF($I72="","---",IF(AF$9&lt;$I72,1,0))</f>
        <v>---</v>
      </c>
      <c r="AG72" s="126" t="str">
        <f>IF($I72="","---",IF(AG$9&lt;$I72,1,0))</f>
        <v>---</v>
      </c>
      <c r="AH72" s="126" t="str">
        <f>IF($I72="","---",IF(AH$9&lt;$I72,1,0))</f>
        <v>---</v>
      </c>
      <c r="AI72" s="126" t="str">
        <f>IF($I72="","---",IF(AI$9&lt;$I72,1,0))</f>
        <v>---</v>
      </c>
      <c r="AK72" s="126" t="str">
        <f>IF($I72="","---",IF(AK$9&lt;$I72,1,0))</f>
        <v>---</v>
      </c>
      <c r="AL72" s="126" t="str">
        <f>IF($I72="","---",IF(AL$9&lt;$I72,1,0))</f>
        <v>---</v>
      </c>
      <c r="AM72" s="126" t="str">
        <f>IF($I72="","---",IF(AM$9&lt;$I72,1,0))</f>
        <v>---</v>
      </c>
      <c r="AN72" s="126" t="str">
        <f>IF($I72="","---",IF(AN$9&lt;$I72,1,0))</f>
        <v>---</v>
      </c>
      <c r="AO72" s="126" t="str">
        <f>IF($I72="","---",IF(AO$9&lt;$I72,1,0))</f>
        <v>---</v>
      </c>
      <c r="AP72" s="126" t="str">
        <f>IF($I72="","---",IF(AP$9&lt;$I72,1,0))</f>
        <v>---</v>
      </c>
      <c r="AQ72" s="126" t="str">
        <f>IF($I72="","---",IF(AQ$9&lt;$I72,1,0))</f>
        <v>---</v>
      </c>
      <c r="AR72" s="126" t="str">
        <f>IF($I72="","---",IF(AR$9&lt;$I72,1,0))</f>
        <v>---</v>
      </c>
      <c r="AT72" s="126" t="str">
        <f>IF($I72="","---",IF(AT$9&lt;$I72,1,0))</f>
        <v>---</v>
      </c>
      <c r="AU72" s="126" t="str">
        <f>IF($I72="","---",IF(AU$9&lt;$I72,1,0))</f>
        <v>---</v>
      </c>
      <c r="AV72" s="126" t="str">
        <f>IF($I72="","---",IF(AV$9&lt;$I72,1,0))</f>
        <v>---</v>
      </c>
      <c r="AW72" s="126" t="str">
        <f>IF($I72="","---",IF(AW$9&lt;$I72,1,0))</f>
        <v>---</v>
      </c>
      <c r="AX72" s="126" t="str">
        <f>IF($I72="","---",IF(AX$9&lt;$I72,1,0))</f>
        <v>---</v>
      </c>
      <c r="AY72" s="126" t="str">
        <f>IF($I72="","---",IF(AY$9&lt;$I72,1,0))</f>
        <v>---</v>
      </c>
      <c r="AZ72" s="126" t="str">
        <f>IF($I72="","---",IF(AZ$9&lt;$I72,1,0))</f>
        <v>---</v>
      </c>
      <c r="BA72" s="126" t="str">
        <f>IF($I72="","---",IF(BA$9&lt;$I72,1,0))</f>
        <v>---</v>
      </c>
      <c r="BC72" s="126" t="str">
        <f>IF($I72="","---",IF(BC$9&lt;$I72,1,0))</f>
        <v>---</v>
      </c>
      <c r="BD72" s="126" t="str">
        <f>IF($I72="","---",IF(BD$9&lt;$I72,1,0))</f>
        <v>---</v>
      </c>
      <c r="BE72" s="126" t="str">
        <f>IF($I72="","---",IF(BE$9&lt;$I72,1,0))</f>
        <v>---</v>
      </c>
      <c r="BF72" s="126" t="str">
        <f>IF($I72="","---",IF(BF$9&lt;$I72,1,0))</f>
        <v>---</v>
      </c>
      <c r="BG72" s="126" t="str">
        <f>IF($I72="","---",IF(BG$9&lt;$I72,1,0))</f>
        <v>---</v>
      </c>
      <c r="BH72" s="126" t="str">
        <f>IF($I72="","---",IF(BH$9&lt;$I72,1,0))</f>
        <v>---</v>
      </c>
      <c r="BI72" s="126" t="str">
        <f>IF($I72="","---",IF(BI$9&lt;$I72,1,0))</f>
        <v>---</v>
      </c>
      <c r="BJ72" s="126" t="str">
        <f>IF($I72="","---",IF(BJ$9&lt;$I72,1,0))</f>
        <v>---</v>
      </c>
      <c r="BL72" s="128" t="str">
        <f t="shared" si="65"/>
        <v/>
      </c>
      <c r="BM72" s="128" t="str">
        <f t="shared" si="66"/>
        <v/>
      </c>
      <c r="BN72" s="128" t="str">
        <f t="shared" si="67"/>
        <v/>
      </c>
      <c r="BO72" s="128" t="str">
        <f t="shared" si="68"/>
        <v/>
      </c>
      <c r="BP72" s="128" t="str">
        <f t="shared" si="69"/>
        <v/>
      </c>
      <c r="BQ72" s="128" t="str">
        <f t="shared" si="70"/>
        <v/>
      </c>
      <c r="BS72" t="str">
        <f t="shared" si="64"/>
        <v/>
      </c>
      <c r="BT72" t="str">
        <f t="shared" si="53"/>
        <v/>
      </c>
      <c r="BU72" t="str">
        <f t="shared" si="54"/>
        <v/>
      </c>
      <c r="BV72" t="str">
        <f t="shared" si="55"/>
        <v/>
      </c>
      <c r="BW72" t="str">
        <f t="shared" si="56"/>
        <v/>
      </c>
      <c r="BX72" t="str">
        <f t="shared" si="57"/>
        <v/>
      </c>
    </row>
    <row r="73" spans="8:76" x14ac:dyDescent="0.25">
      <c r="H73">
        <v>60</v>
      </c>
      <c r="I73" t="str">
        <f>IF(H73&lt;steps_per_cycle, H73, "")</f>
        <v/>
      </c>
      <c r="J73" s="126" t="str">
        <f>IF($I73="","---",IF(J$9&lt;$I73,1,0))</f>
        <v>---</v>
      </c>
      <c r="K73" s="126" t="str">
        <f>IF($I73="","---",IF(K$9&lt;$I73,1,0))</f>
        <v>---</v>
      </c>
      <c r="L73" s="126" t="str">
        <f>IF($I73="","---",IF(L$9&lt;$I73,1,0))</f>
        <v>---</v>
      </c>
      <c r="M73" s="126" t="str">
        <f>IF($I73="","---",IF(M$9&lt;$I73,1,0))</f>
        <v>---</v>
      </c>
      <c r="N73" s="126" t="str">
        <f>IF($I73="","---",IF(N$9&lt;$I73,1,0))</f>
        <v>---</v>
      </c>
      <c r="O73" s="126" t="str">
        <f>IF($I73="","---",IF(O$9&lt;$I73,1,0))</f>
        <v>---</v>
      </c>
      <c r="P73" s="126" t="str">
        <f>IF($I73="","---",IF(P$9&lt;$I73,1,0))</f>
        <v>---</v>
      </c>
      <c r="Q73" s="126" t="str">
        <f>IF($I73="","---",IF(Q$9&lt;$I73,1,0))</f>
        <v>---</v>
      </c>
      <c r="S73" s="126" t="str">
        <f>IF($I73="","---",IF(S$9&lt;$I73,1,0))</f>
        <v>---</v>
      </c>
      <c r="T73" s="126" t="str">
        <f>IF($I73="","---",IF(T$9&lt;$I73,1,0))</f>
        <v>---</v>
      </c>
      <c r="U73" s="126" t="str">
        <f>IF($I73="","---",IF(U$9&lt;$I73,1,0))</f>
        <v>---</v>
      </c>
      <c r="V73" s="126" t="str">
        <f>IF($I73="","---",IF(V$9&lt;$I73,1,0))</f>
        <v>---</v>
      </c>
      <c r="W73" s="126" t="str">
        <f>IF($I73="","---",IF(W$9&lt;$I73,1,0))</f>
        <v>---</v>
      </c>
      <c r="X73" s="126" t="str">
        <f>IF($I73="","---",IF(X$9&lt;$I73,1,0))</f>
        <v>---</v>
      </c>
      <c r="Y73" s="126" t="str">
        <f>IF($I73="","---",IF(Y$9&lt;$I73,1,0))</f>
        <v>---</v>
      </c>
      <c r="Z73" s="126" t="str">
        <f>IF($I73="","---",IF(Z$9&lt;$I73,1,0))</f>
        <v>---</v>
      </c>
      <c r="AB73" s="126" t="str">
        <f>IF($I73="","---",IF(AB$9&lt;$I73,1,0))</f>
        <v>---</v>
      </c>
      <c r="AC73" s="126" t="str">
        <f>IF($I73="","---",IF(AC$9&lt;$I73,1,0))</f>
        <v>---</v>
      </c>
      <c r="AD73" s="126" t="str">
        <f>IF($I73="","---",IF(AD$9&lt;$I73,1,0))</f>
        <v>---</v>
      </c>
      <c r="AE73" s="126" t="str">
        <f>IF($I73="","---",IF(AE$9&lt;$I73,1,0))</f>
        <v>---</v>
      </c>
      <c r="AF73" s="126" t="str">
        <f>IF($I73="","---",IF(AF$9&lt;$I73,1,0))</f>
        <v>---</v>
      </c>
      <c r="AG73" s="126" t="str">
        <f>IF($I73="","---",IF(AG$9&lt;$I73,1,0))</f>
        <v>---</v>
      </c>
      <c r="AH73" s="126" t="str">
        <f>IF($I73="","---",IF(AH$9&lt;$I73,1,0))</f>
        <v>---</v>
      </c>
      <c r="AI73" s="126" t="str">
        <f>IF($I73="","---",IF(AI$9&lt;$I73,1,0))</f>
        <v>---</v>
      </c>
      <c r="AK73" s="126" t="str">
        <f>IF($I73="","---",IF(AK$9&lt;$I73,1,0))</f>
        <v>---</v>
      </c>
      <c r="AL73" s="126" t="str">
        <f>IF($I73="","---",IF(AL$9&lt;$I73,1,0))</f>
        <v>---</v>
      </c>
      <c r="AM73" s="126" t="str">
        <f>IF($I73="","---",IF(AM$9&lt;$I73,1,0))</f>
        <v>---</v>
      </c>
      <c r="AN73" s="126" t="str">
        <f>IF($I73="","---",IF(AN$9&lt;$I73,1,0))</f>
        <v>---</v>
      </c>
      <c r="AO73" s="126" t="str">
        <f>IF($I73="","---",IF(AO$9&lt;$I73,1,0))</f>
        <v>---</v>
      </c>
      <c r="AP73" s="126" t="str">
        <f>IF($I73="","---",IF(AP$9&lt;$I73,1,0))</f>
        <v>---</v>
      </c>
      <c r="AQ73" s="126" t="str">
        <f>IF($I73="","---",IF(AQ$9&lt;$I73,1,0))</f>
        <v>---</v>
      </c>
      <c r="AR73" s="126" t="str">
        <f>IF($I73="","---",IF(AR$9&lt;$I73,1,0))</f>
        <v>---</v>
      </c>
      <c r="AT73" s="126" t="str">
        <f>IF($I73="","---",IF(AT$9&lt;$I73,1,0))</f>
        <v>---</v>
      </c>
      <c r="AU73" s="126" t="str">
        <f>IF($I73="","---",IF(AU$9&lt;$I73,1,0))</f>
        <v>---</v>
      </c>
      <c r="AV73" s="126" t="str">
        <f>IF($I73="","---",IF(AV$9&lt;$I73,1,0))</f>
        <v>---</v>
      </c>
      <c r="AW73" s="126" t="str">
        <f>IF($I73="","---",IF(AW$9&lt;$I73,1,0))</f>
        <v>---</v>
      </c>
      <c r="AX73" s="126" t="str">
        <f>IF($I73="","---",IF(AX$9&lt;$I73,1,0))</f>
        <v>---</v>
      </c>
      <c r="AY73" s="126" t="str">
        <f>IF($I73="","---",IF(AY$9&lt;$I73,1,0))</f>
        <v>---</v>
      </c>
      <c r="AZ73" s="126" t="str">
        <f>IF($I73="","---",IF(AZ$9&lt;$I73,1,0))</f>
        <v>---</v>
      </c>
      <c r="BA73" s="126" t="str">
        <f>IF($I73="","---",IF(BA$9&lt;$I73,1,0))</f>
        <v>---</v>
      </c>
      <c r="BC73" s="126" t="str">
        <f>IF($I73="","---",IF(BC$9&lt;$I73,1,0))</f>
        <v>---</v>
      </c>
      <c r="BD73" s="126" t="str">
        <f>IF($I73="","---",IF(BD$9&lt;$I73,1,0))</f>
        <v>---</v>
      </c>
      <c r="BE73" s="126" t="str">
        <f>IF($I73="","---",IF(BE$9&lt;$I73,1,0))</f>
        <v>---</v>
      </c>
      <c r="BF73" s="126" t="str">
        <f>IF($I73="","---",IF(BF$9&lt;$I73,1,0))</f>
        <v>---</v>
      </c>
      <c r="BG73" s="126" t="str">
        <f>IF($I73="","---",IF(BG$9&lt;$I73,1,0))</f>
        <v>---</v>
      </c>
      <c r="BH73" s="126" t="str">
        <f>IF($I73="","---",IF(BH$9&lt;$I73,1,0))</f>
        <v>---</v>
      </c>
      <c r="BI73" s="126" t="str">
        <f>IF($I73="","---",IF(BI$9&lt;$I73,1,0))</f>
        <v>---</v>
      </c>
      <c r="BJ73" s="126" t="str">
        <f>IF($I73="","---",IF(BJ$9&lt;$I73,1,0))</f>
        <v>---</v>
      </c>
      <c r="BL73" s="128" t="str">
        <f t="shared" si="65"/>
        <v/>
      </c>
      <c r="BM73" s="128" t="str">
        <f t="shared" si="66"/>
        <v/>
      </c>
      <c r="BN73" s="128" t="str">
        <f t="shared" si="67"/>
        <v/>
      </c>
      <c r="BO73" s="128" t="str">
        <f t="shared" si="68"/>
        <v/>
      </c>
      <c r="BP73" s="128" t="str">
        <f t="shared" si="69"/>
        <v/>
      </c>
      <c r="BQ73" s="128" t="str">
        <f t="shared" si="70"/>
        <v/>
      </c>
      <c r="BS73" t="str">
        <f t="shared" si="64"/>
        <v/>
      </c>
      <c r="BT73" t="str">
        <f t="shared" si="53"/>
        <v/>
      </c>
      <c r="BU73" t="str">
        <f t="shared" si="54"/>
        <v/>
      </c>
      <c r="BV73" t="str">
        <f t="shared" si="55"/>
        <v/>
      </c>
      <c r="BW73" t="str">
        <f t="shared" si="56"/>
        <v/>
      </c>
      <c r="BX73" t="str">
        <f t="shared" si="57"/>
        <v/>
      </c>
    </row>
    <row r="74" spans="8:76" x14ac:dyDescent="0.25">
      <c r="H74">
        <v>61</v>
      </c>
      <c r="I74" t="str">
        <f>IF(H74&lt;steps_per_cycle, H74, "")</f>
        <v/>
      </c>
      <c r="J74" s="126" t="str">
        <f>IF($I74="","---",IF(J$9&lt;$I74,1,0))</f>
        <v>---</v>
      </c>
      <c r="K74" s="126" t="str">
        <f>IF($I74="","---",IF(K$9&lt;$I74,1,0))</f>
        <v>---</v>
      </c>
      <c r="L74" s="126" t="str">
        <f>IF($I74="","---",IF(L$9&lt;$I74,1,0))</f>
        <v>---</v>
      </c>
      <c r="M74" s="126" t="str">
        <f>IF($I74="","---",IF(M$9&lt;$I74,1,0))</f>
        <v>---</v>
      </c>
      <c r="N74" s="126" t="str">
        <f>IF($I74="","---",IF(N$9&lt;$I74,1,0))</f>
        <v>---</v>
      </c>
      <c r="O74" s="126" t="str">
        <f>IF($I74="","---",IF(O$9&lt;$I74,1,0))</f>
        <v>---</v>
      </c>
      <c r="P74" s="126" t="str">
        <f>IF($I74="","---",IF(P$9&lt;$I74,1,0))</f>
        <v>---</v>
      </c>
      <c r="Q74" s="126" t="str">
        <f>IF($I74="","---",IF(Q$9&lt;$I74,1,0))</f>
        <v>---</v>
      </c>
      <c r="S74" s="126" t="str">
        <f>IF($I74="","---",IF(S$9&lt;$I74,1,0))</f>
        <v>---</v>
      </c>
      <c r="T74" s="126" t="str">
        <f>IF($I74="","---",IF(T$9&lt;$I74,1,0))</f>
        <v>---</v>
      </c>
      <c r="U74" s="126" t="str">
        <f>IF($I74="","---",IF(U$9&lt;$I74,1,0))</f>
        <v>---</v>
      </c>
      <c r="V74" s="126" t="str">
        <f>IF($I74="","---",IF(V$9&lt;$I74,1,0))</f>
        <v>---</v>
      </c>
      <c r="W74" s="126" t="str">
        <f>IF($I74="","---",IF(W$9&lt;$I74,1,0))</f>
        <v>---</v>
      </c>
      <c r="X74" s="126" t="str">
        <f>IF($I74="","---",IF(X$9&lt;$I74,1,0))</f>
        <v>---</v>
      </c>
      <c r="Y74" s="126" t="str">
        <f>IF($I74="","---",IF(Y$9&lt;$I74,1,0))</f>
        <v>---</v>
      </c>
      <c r="Z74" s="126" t="str">
        <f>IF($I74="","---",IF(Z$9&lt;$I74,1,0))</f>
        <v>---</v>
      </c>
      <c r="AB74" s="126" t="str">
        <f>IF($I74="","---",IF(AB$9&lt;$I74,1,0))</f>
        <v>---</v>
      </c>
      <c r="AC74" s="126" t="str">
        <f>IF($I74="","---",IF(AC$9&lt;$I74,1,0))</f>
        <v>---</v>
      </c>
      <c r="AD74" s="126" t="str">
        <f>IF($I74="","---",IF(AD$9&lt;$I74,1,0))</f>
        <v>---</v>
      </c>
      <c r="AE74" s="126" t="str">
        <f>IF($I74="","---",IF(AE$9&lt;$I74,1,0))</f>
        <v>---</v>
      </c>
      <c r="AF74" s="126" t="str">
        <f>IF($I74="","---",IF(AF$9&lt;$I74,1,0))</f>
        <v>---</v>
      </c>
      <c r="AG74" s="126" t="str">
        <f>IF($I74="","---",IF(AG$9&lt;$I74,1,0))</f>
        <v>---</v>
      </c>
      <c r="AH74" s="126" t="str">
        <f>IF($I74="","---",IF(AH$9&lt;$I74,1,0))</f>
        <v>---</v>
      </c>
      <c r="AI74" s="126" t="str">
        <f>IF($I74="","---",IF(AI$9&lt;$I74,1,0))</f>
        <v>---</v>
      </c>
      <c r="AK74" s="126" t="str">
        <f>IF($I74="","---",IF(AK$9&lt;$I74,1,0))</f>
        <v>---</v>
      </c>
      <c r="AL74" s="126" t="str">
        <f>IF($I74="","---",IF(AL$9&lt;$I74,1,0))</f>
        <v>---</v>
      </c>
      <c r="AM74" s="126" t="str">
        <f>IF($I74="","---",IF(AM$9&lt;$I74,1,0))</f>
        <v>---</v>
      </c>
      <c r="AN74" s="126" t="str">
        <f>IF($I74="","---",IF(AN$9&lt;$I74,1,0))</f>
        <v>---</v>
      </c>
      <c r="AO74" s="126" t="str">
        <f>IF($I74="","---",IF(AO$9&lt;$I74,1,0))</f>
        <v>---</v>
      </c>
      <c r="AP74" s="126" t="str">
        <f>IF($I74="","---",IF(AP$9&lt;$I74,1,0))</f>
        <v>---</v>
      </c>
      <c r="AQ74" s="126" t="str">
        <f>IF($I74="","---",IF(AQ$9&lt;$I74,1,0))</f>
        <v>---</v>
      </c>
      <c r="AR74" s="126" t="str">
        <f>IF($I74="","---",IF(AR$9&lt;$I74,1,0))</f>
        <v>---</v>
      </c>
      <c r="AT74" s="126" t="str">
        <f>IF($I74="","---",IF(AT$9&lt;$I74,1,0))</f>
        <v>---</v>
      </c>
      <c r="AU74" s="126" t="str">
        <f>IF($I74="","---",IF(AU$9&lt;$I74,1,0))</f>
        <v>---</v>
      </c>
      <c r="AV74" s="126" t="str">
        <f>IF($I74="","---",IF(AV$9&lt;$I74,1,0))</f>
        <v>---</v>
      </c>
      <c r="AW74" s="126" t="str">
        <f>IF($I74="","---",IF(AW$9&lt;$I74,1,0))</f>
        <v>---</v>
      </c>
      <c r="AX74" s="126" t="str">
        <f>IF($I74="","---",IF(AX$9&lt;$I74,1,0))</f>
        <v>---</v>
      </c>
      <c r="AY74" s="126" t="str">
        <f>IF($I74="","---",IF(AY$9&lt;$I74,1,0))</f>
        <v>---</v>
      </c>
      <c r="AZ74" s="126" t="str">
        <f>IF($I74="","---",IF(AZ$9&lt;$I74,1,0))</f>
        <v>---</v>
      </c>
      <c r="BA74" s="126" t="str">
        <f>IF($I74="","---",IF(BA$9&lt;$I74,1,0))</f>
        <v>---</v>
      </c>
      <c r="BC74" s="126" t="str">
        <f>IF($I74="","---",IF(BC$9&lt;$I74,1,0))</f>
        <v>---</v>
      </c>
      <c r="BD74" s="126" t="str">
        <f>IF($I74="","---",IF(BD$9&lt;$I74,1,0))</f>
        <v>---</v>
      </c>
      <c r="BE74" s="126" t="str">
        <f>IF($I74="","---",IF(BE$9&lt;$I74,1,0))</f>
        <v>---</v>
      </c>
      <c r="BF74" s="126" t="str">
        <f>IF($I74="","---",IF(BF$9&lt;$I74,1,0))</f>
        <v>---</v>
      </c>
      <c r="BG74" s="126" t="str">
        <f>IF($I74="","---",IF(BG$9&lt;$I74,1,0))</f>
        <v>---</v>
      </c>
      <c r="BH74" s="126" t="str">
        <f>IF($I74="","---",IF(BH$9&lt;$I74,1,0))</f>
        <v>---</v>
      </c>
      <c r="BI74" s="126" t="str">
        <f>IF($I74="","---",IF(BI$9&lt;$I74,1,0))</f>
        <v>---</v>
      </c>
      <c r="BJ74" s="126" t="str">
        <f>IF($I74="","---",IF(BJ$9&lt;$I74,1,0))</f>
        <v>---</v>
      </c>
      <c r="BL74" s="128" t="str">
        <f t="shared" si="65"/>
        <v/>
      </c>
      <c r="BM74" s="128" t="str">
        <f t="shared" si="66"/>
        <v/>
      </c>
      <c r="BN74" s="128" t="str">
        <f t="shared" si="67"/>
        <v/>
      </c>
      <c r="BO74" s="128" t="str">
        <f t="shared" si="68"/>
        <v/>
      </c>
      <c r="BP74" s="128" t="str">
        <f t="shared" si="69"/>
        <v/>
      </c>
      <c r="BQ74" s="128" t="str">
        <f t="shared" si="70"/>
        <v/>
      </c>
      <c r="BS74" t="str">
        <f t="shared" si="64"/>
        <v/>
      </c>
      <c r="BT74" t="str">
        <f t="shared" si="53"/>
        <v/>
      </c>
      <c r="BU74" t="str">
        <f t="shared" si="54"/>
        <v/>
      </c>
      <c r="BV74" t="str">
        <f t="shared" si="55"/>
        <v/>
      </c>
      <c r="BW74" t="str">
        <f t="shared" si="56"/>
        <v/>
      </c>
      <c r="BX74" t="str">
        <f t="shared" si="57"/>
        <v/>
      </c>
    </row>
    <row r="75" spans="8:76" x14ac:dyDescent="0.25">
      <c r="H75">
        <v>62</v>
      </c>
      <c r="I75" t="str">
        <f>IF(H75&lt;steps_per_cycle, H75, "")</f>
        <v/>
      </c>
      <c r="J75" s="126" t="str">
        <f>IF($I75="","---",IF(J$9&lt;$I75,1,0))</f>
        <v>---</v>
      </c>
      <c r="K75" s="126" t="str">
        <f>IF($I75="","---",IF(K$9&lt;$I75,1,0))</f>
        <v>---</v>
      </c>
      <c r="L75" s="126" t="str">
        <f>IF($I75="","---",IF(L$9&lt;$I75,1,0))</f>
        <v>---</v>
      </c>
      <c r="M75" s="126" t="str">
        <f>IF($I75="","---",IF(M$9&lt;$I75,1,0))</f>
        <v>---</v>
      </c>
      <c r="N75" s="126" t="str">
        <f>IF($I75="","---",IF(N$9&lt;$I75,1,0))</f>
        <v>---</v>
      </c>
      <c r="O75" s="126" t="str">
        <f>IF($I75="","---",IF(O$9&lt;$I75,1,0))</f>
        <v>---</v>
      </c>
      <c r="P75" s="126" t="str">
        <f>IF($I75="","---",IF(P$9&lt;$I75,1,0))</f>
        <v>---</v>
      </c>
      <c r="Q75" s="126" t="str">
        <f>IF($I75="","---",IF(Q$9&lt;$I75,1,0))</f>
        <v>---</v>
      </c>
      <c r="S75" s="126" t="str">
        <f>IF($I75="","---",IF(S$9&lt;$I75,1,0))</f>
        <v>---</v>
      </c>
      <c r="T75" s="126" t="str">
        <f>IF($I75="","---",IF(T$9&lt;$I75,1,0))</f>
        <v>---</v>
      </c>
      <c r="U75" s="126" t="str">
        <f>IF($I75="","---",IF(U$9&lt;$I75,1,0))</f>
        <v>---</v>
      </c>
      <c r="V75" s="126" t="str">
        <f>IF($I75="","---",IF(V$9&lt;$I75,1,0))</f>
        <v>---</v>
      </c>
      <c r="W75" s="126" t="str">
        <f>IF($I75="","---",IF(W$9&lt;$I75,1,0))</f>
        <v>---</v>
      </c>
      <c r="X75" s="126" t="str">
        <f>IF($I75="","---",IF(X$9&lt;$I75,1,0))</f>
        <v>---</v>
      </c>
      <c r="Y75" s="126" t="str">
        <f>IF($I75="","---",IF(Y$9&lt;$I75,1,0))</f>
        <v>---</v>
      </c>
      <c r="Z75" s="126" t="str">
        <f>IF($I75="","---",IF(Z$9&lt;$I75,1,0))</f>
        <v>---</v>
      </c>
      <c r="AB75" s="126" t="str">
        <f>IF($I75="","---",IF(AB$9&lt;$I75,1,0))</f>
        <v>---</v>
      </c>
      <c r="AC75" s="126" t="str">
        <f>IF($I75="","---",IF(AC$9&lt;$I75,1,0))</f>
        <v>---</v>
      </c>
      <c r="AD75" s="126" t="str">
        <f>IF($I75="","---",IF(AD$9&lt;$I75,1,0))</f>
        <v>---</v>
      </c>
      <c r="AE75" s="126" t="str">
        <f>IF($I75="","---",IF(AE$9&lt;$I75,1,0))</f>
        <v>---</v>
      </c>
      <c r="AF75" s="126" t="str">
        <f>IF($I75="","---",IF(AF$9&lt;$I75,1,0))</f>
        <v>---</v>
      </c>
      <c r="AG75" s="126" t="str">
        <f>IF($I75="","---",IF(AG$9&lt;$I75,1,0))</f>
        <v>---</v>
      </c>
      <c r="AH75" s="126" t="str">
        <f>IF($I75="","---",IF(AH$9&lt;$I75,1,0))</f>
        <v>---</v>
      </c>
      <c r="AI75" s="126" t="str">
        <f>IF($I75="","---",IF(AI$9&lt;$I75,1,0))</f>
        <v>---</v>
      </c>
      <c r="AK75" s="126" t="str">
        <f>IF($I75="","---",IF(AK$9&lt;$I75,1,0))</f>
        <v>---</v>
      </c>
      <c r="AL75" s="126" t="str">
        <f>IF($I75="","---",IF(AL$9&lt;$I75,1,0))</f>
        <v>---</v>
      </c>
      <c r="AM75" s="126" t="str">
        <f>IF($I75="","---",IF(AM$9&lt;$I75,1,0))</f>
        <v>---</v>
      </c>
      <c r="AN75" s="126" t="str">
        <f>IF($I75="","---",IF(AN$9&lt;$I75,1,0))</f>
        <v>---</v>
      </c>
      <c r="AO75" s="126" t="str">
        <f>IF($I75="","---",IF(AO$9&lt;$I75,1,0))</f>
        <v>---</v>
      </c>
      <c r="AP75" s="126" t="str">
        <f>IF($I75="","---",IF(AP$9&lt;$I75,1,0))</f>
        <v>---</v>
      </c>
      <c r="AQ75" s="126" t="str">
        <f>IF($I75="","---",IF(AQ$9&lt;$I75,1,0))</f>
        <v>---</v>
      </c>
      <c r="AR75" s="126" t="str">
        <f>IF($I75="","---",IF(AR$9&lt;$I75,1,0))</f>
        <v>---</v>
      </c>
      <c r="AT75" s="126" t="str">
        <f>IF($I75="","---",IF(AT$9&lt;$I75,1,0))</f>
        <v>---</v>
      </c>
      <c r="AU75" s="126" t="str">
        <f>IF($I75="","---",IF(AU$9&lt;$I75,1,0))</f>
        <v>---</v>
      </c>
      <c r="AV75" s="126" t="str">
        <f>IF($I75="","---",IF(AV$9&lt;$I75,1,0))</f>
        <v>---</v>
      </c>
      <c r="AW75" s="126" t="str">
        <f>IF($I75="","---",IF(AW$9&lt;$I75,1,0))</f>
        <v>---</v>
      </c>
      <c r="AX75" s="126" t="str">
        <f>IF($I75="","---",IF(AX$9&lt;$I75,1,0))</f>
        <v>---</v>
      </c>
      <c r="AY75" s="126" t="str">
        <f>IF($I75="","---",IF(AY$9&lt;$I75,1,0))</f>
        <v>---</v>
      </c>
      <c r="AZ75" s="126" t="str">
        <f>IF($I75="","---",IF(AZ$9&lt;$I75,1,0))</f>
        <v>---</v>
      </c>
      <c r="BA75" s="126" t="str">
        <f>IF($I75="","---",IF(BA$9&lt;$I75,1,0))</f>
        <v>---</v>
      </c>
      <c r="BC75" s="126" t="str">
        <f>IF($I75="","---",IF(BC$9&lt;$I75,1,0))</f>
        <v>---</v>
      </c>
      <c r="BD75" s="126" t="str">
        <f>IF($I75="","---",IF(BD$9&lt;$I75,1,0))</f>
        <v>---</v>
      </c>
      <c r="BE75" s="126" t="str">
        <f>IF($I75="","---",IF(BE$9&lt;$I75,1,0))</f>
        <v>---</v>
      </c>
      <c r="BF75" s="126" t="str">
        <f>IF($I75="","---",IF(BF$9&lt;$I75,1,0))</f>
        <v>---</v>
      </c>
      <c r="BG75" s="126" t="str">
        <f>IF($I75="","---",IF(BG$9&lt;$I75,1,0))</f>
        <v>---</v>
      </c>
      <c r="BH75" s="126" t="str">
        <f>IF($I75="","---",IF(BH$9&lt;$I75,1,0))</f>
        <v>---</v>
      </c>
      <c r="BI75" s="126" t="str">
        <f>IF($I75="","---",IF(BI$9&lt;$I75,1,0))</f>
        <v>---</v>
      </c>
      <c r="BJ75" s="126" t="str">
        <f>IF($I75="","---",IF(BJ$9&lt;$I75,1,0))</f>
        <v>---</v>
      </c>
      <c r="BL75" s="128" t="str">
        <f t="shared" si="65"/>
        <v/>
      </c>
      <c r="BM75" s="128" t="str">
        <f t="shared" si="66"/>
        <v/>
      </c>
      <c r="BN75" s="128" t="str">
        <f t="shared" si="67"/>
        <v/>
      </c>
      <c r="BO75" s="128" t="str">
        <f t="shared" si="68"/>
        <v/>
      </c>
      <c r="BP75" s="128" t="str">
        <f t="shared" si="69"/>
        <v/>
      </c>
      <c r="BQ75" s="128" t="str">
        <f t="shared" si="70"/>
        <v/>
      </c>
      <c r="BS75" t="str">
        <f t="shared" si="64"/>
        <v/>
      </c>
      <c r="BT75" t="str">
        <f t="shared" si="53"/>
        <v/>
      </c>
      <c r="BU75" t="str">
        <f t="shared" si="54"/>
        <v/>
      </c>
      <c r="BV75" t="str">
        <f t="shared" si="55"/>
        <v/>
      </c>
      <c r="BW75" t="str">
        <f t="shared" si="56"/>
        <v/>
      </c>
      <c r="BX75" t="str">
        <f t="shared" si="57"/>
        <v/>
      </c>
    </row>
    <row r="76" spans="8:76" x14ac:dyDescent="0.25">
      <c r="H76">
        <v>63</v>
      </c>
      <c r="I76" t="str">
        <f>IF(H76&lt;steps_per_cycle, H76, "")</f>
        <v/>
      </c>
      <c r="J76" s="126" t="str">
        <f>IF($I76="","---",IF(J$9&lt;$I76,1,0))</f>
        <v>---</v>
      </c>
      <c r="K76" s="126" t="str">
        <f>IF($I76="","---",IF(K$9&lt;$I76,1,0))</f>
        <v>---</v>
      </c>
      <c r="L76" s="126" t="str">
        <f>IF($I76="","---",IF(L$9&lt;$I76,1,0))</f>
        <v>---</v>
      </c>
      <c r="M76" s="126" t="str">
        <f>IF($I76="","---",IF(M$9&lt;$I76,1,0))</f>
        <v>---</v>
      </c>
      <c r="N76" s="126" t="str">
        <f>IF($I76="","---",IF(N$9&lt;$I76,1,0))</f>
        <v>---</v>
      </c>
      <c r="O76" s="126" t="str">
        <f>IF($I76="","---",IF(O$9&lt;$I76,1,0))</f>
        <v>---</v>
      </c>
      <c r="P76" s="126" t="str">
        <f>IF($I76="","---",IF(P$9&lt;$I76,1,0))</f>
        <v>---</v>
      </c>
      <c r="Q76" s="126" t="str">
        <f>IF($I76="","---",IF(Q$9&lt;$I76,1,0))</f>
        <v>---</v>
      </c>
      <c r="S76" s="126" t="str">
        <f>IF($I76="","---",IF(S$9&lt;$I76,1,0))</f>
        <v>---</v>
      </c>
      <c r="T76" s="126" t="str">
        <f>IF($I76="","---",IF(T$9&lt;$I76,1,0))</f>
        <v>---</v>
      </c>
      <c r="U76" s="126" t="str">
        <f>IF($I76="","---",IF(U$9&lt;$I76,1,0))</f>
        <v>---</v>
      </c>
      <c r="V76" s="126" t="str">
        <f>IF($I76="","---",IF(V$9&lt;$I76,1,0))</f>
        <v>---</v>
      </c>
      <c r="W76" s="126" t="str">
        <f>IF($I76="","---",IF(W$9&lt;$I76,1,0))</f>
        <v>---</v>
      </c>
      <c r="X76" s="126" t="str">
        <f>IF($I76="","---",IF(X$9&lt;$I76,1,0))</f>
        <v>---</v>
      </c>
      <c r="Y76" s="126" t="str">
        <f>IF($I76="","---",IF(Y$9&lt;$I76,1,0))</f>
        <v>---</v>
      </c>
      <c r="Z76" s="126" t="str">
        <f>IF($I76="","---",IF(Z$9&lt;$I76,1,0))</f>
        <v>---</v>
      </c>
      <c r="AB76" s="126" t="str">
        <f>IF($I76="","---",IF(AB$9&lt;$I76,1,0))</f>
        <v>---</v>
      </c>
      <c r="AC76" s="126" t="str">
        <f>IF($I76="","---",IF(AC$9&lt;$I76,1,0))</f>
        <v>---</v>
      </c>
      <c r="AD76" s="126" t="str">
        <f>IF($I76="","---",IF(AD$9&lt;$I76,1,0))</f>
        <v>---</v>
      </c>
      <c r="AE76" s="126" t="str">
        <f>IF($I76="","---",IF(AE$9&lt;$I76,1,0))</f>
        <v>---</v>
      </c>
      <c r="AF76" s="126" t="str">
        <f>IF($I76="","---",IF(AF$9&lt;$I76,1,0))</f>
        <v>---</v>
      </c>
      <c r="AG76" s="126" t="str">
        <f>IF($I76="","---",IF(AG$9&lt;$I76,1,0))</f>
        <v>---</v>
      </c>
      <c r="AH76" s="126" t="str">
        <f>IF($I76="","---",IF(AH$9&lt;$I76,1,0))</f>
        <v>---</v>
      </c>
      <c r="AI76" s="126" t="str">
        <f>IF($I76="","---",IF(AI$9&lt;$I76,1,0))</f>
        <v>---</v>
      </c>
      <c r="AK76" s="126" t="str">
        <f>IF($I76="","---",IF(AK$9&lt;$I76,1,0))</f>
        <v>---</v>
      </c>
      <c r="AL76" s="126" t="str">
        <f>IF($I76="","---",IF(AL$9&lt;$I76,1,0))</f>
        <v>---</v>
      </c>
      <c r="AM76" s="126" t="str">
        <f>IF($I76="","---",IF(AM$9&lt;$I76,1,0))</f>
        <v>---</v>
      </c>
      <c r="AN76" s="126" t="str">
        <f>IF($I76="","---",IF(AN$9&lt;$I76,1,0))</f>
        <v>---</v>
      </c>
      <c r="AO76" s="126" t="str">
        <f>IF($I76="","---",IF(AO$9&lt;$I76,1,0))</f>
        <v>---</v>
      </c>
      <c r="AP76" s="126" t="str">
        <f>IF($I76="","---",IF(AP$9&lt;$I76,1,0))</f>
        <v>---</v>
      </c>
      <c r="AQ76" s="126" t="str">
        <f>IF($I76="","---",IF(AQ$9&lt;$I76,1,0))</f>
        <v>---</v>
      </c>
      <c r="AR76" s="126" t="str">
        <f>IF($I76="","---",IF(AR$9&lt;$I76,1,0))</f>
        <v>---</v>
      </c>
      <c r="AT76" s="126" t="str">
        <f>IF($I76="","---",IF(AT$9&lt;$I76,1,0))</f>
        <v>---</v>
      </c>
      <c r="AU76" s="126" t="str">
        <f>IF($I76="","---",IF(AU$9&lt;$I76,1,0))</f>
        <v>---</v>
      </c>
      <c r="AV76" s="126" t="str">
        <f>IF($I76="","---",IF(AV$9&lt;$I76,1,0))</f>
        <v>---</v>
      </c>
      <c r="AW76" s="126" t="str">
        <f>IF($I76="","---",IF(AW$9&lt;$I76,1,0))</f>
        <v>---</v>
      </c>
      <c r="AX76" s="126" t="str">
        <f>IF($I76="","---",IF(AX$9&lt;$I76,1,0))</f>
        <v>---</v>
      </c>
      <c r="AY76" s="126" t="str">
        <f>IF($I76="","---",IF(AY$9&lt;$I76,1,0))</f>
        <v>---</v>
      </c>
      <c r="AZ76" s="126" t="str">
        <f>IF($I76="","---",IF(AZ$9&lt;$I76,1,0))</f>
        <v>---</v>
      </c>
      <c r="BA76" s="126" t="str">
        <f>IF($I76="","---",IF(BA$9&lt;$I76,1,0))</f>
        <v>---</v>
      </c>
      <c r="BC76" s="126" t="str">
        <f>IF($I76="","---",IF(BC$9&lt;$I76,1,0))</f>
        <v>---</v>
      </c>
      <c r="BD76" s="126" t="str">
        <f>IF($I76="","---",IF(BD$9&lt;$I76,1,0))</f>
        <v>---</v>
      </c>
      <c r="BE76" s="126" t="str">
        <f>IF($I76="","---",IF(BE$9&lt;$I76,1,0))</f>
        <v>---</v>
      </c>
      <c r="BF76" s="126" t="str">
        <f>IF($I76="","---",IF(BF$9&lt;$I76,1,0))</f>
        <v>---</v>
      </c>
      <c r="BG76" s="126" t="str">
        <f>IF($I76="","---",IF(BG$9&lt;$I76,1,0))</f>
        <v>---</v>
      </c>
      <c r="BH76" s="126" t="str">
        <f>IF($I76="","---",IF(BH$9&lt;$I76,1,0))</f>
        <v>---</v>
      </c>
      <c r="BI76" s="126" t="str">
        <f>IF($I76="","---",IF(BI$9&lt;$I76,1,0))</f>
        <v>---</v>
      </c>
      <c r="BJ76" s="126" t="str">
        <f>IF($I76="","---",IF(BJ$9&lt;$I76,1,0))</f>
        <v>---</v>
      </c>
      <c r="BL76" s="128" t="str">
        <f t="shared" si="65"/>
        <v/>
      </c>
      <c r="BM76" s="128" t="str">
        <f t="shared" si="66"/>
        <v/>
      </c>
      <c r="BN76" s="128" t="str">
        <f t="shared" si="67"/>
        <v/>
      </c>
      <c r="BO76" s="128" t="str">
        <f t="shared" si="68"/>
        <v/>
      </c>
      <c r="BP76" s="128" t="str">
        <f t="shared" si="69"/>
        <v/>
      </c>
      <c r="BQ76" s="128" t="str">
        <f t="shared" si="70"/>
        <v/>
      </c>
      <c r="BS76" t="str">
        <f t="shared" si="64"/>
        <v/>
      </c>
      <c r="BT76" t="str">
        <f t="shared" si="53"/>
        <v/>
      </c>
      <c r="BU76" t="str">
        <f t="shared" si="54"/>
        <v/>
      </c>
      <c r="BV76" t="str">
        <f t="shared" si="55"/>
        <v/>
      </c>
      <c r="BW76" t="str">
        <f t="shared" si="56"/>
        <v/>
      </c>
      <c r="BX76" t="str">
        <f t="shared" si="57"/>
        <v/>
      </c>
    </row>
    <row r="77" spans="8:76" x14ac:dyDescent="0.25">
      <c r="H77">
        <v>64</v>
      </c>
      <c r="I77" t="str">
        <f>IF(H77&lt;steps_per_cycle, H77, "")</f>
        <v/>
      </c>
      <c r="J77" s="126" t="str">
        <f>IF($I77="","---",IF(J$9&lt;$I77,1,0))</f>
        <v>---</v>
      </c>
      <c r="K77" s="126" t="str">
        <f>IF($I77="","---",IF(K$9&lt;$I77,1,0))</f>
        <v>---</v>
      </c>
      <c r="L77" s="126" t="str">
        <f>IF($I77="","---",IF(L$9&lt;$I77,1,0))</f>
        <v>---</v>
      </c>
      <c r="M77" s="126" t="str">
        <f>IF($I77="","---",IF(M$9&lt;$I77,1,0))</f>
        <v>---</v>
      </c>
      <c r="N77" s="126" t="str">
        <f>IF($I77="","---",IF(N$9&lt;$I77,1,0))</f>
        <v>---</v>
      </c>
      <c r="O77" s="126" t="str">
        <f>IF($I77="","---",IF(O$9&lt;$I77,1,0))</f>
        <v>---</v>
      </c>
      <c r="P77" s="126" t="str">
        <f>IF($I77="","---",IF(P$9&lt;$I77,1,0))</f>
        <v>---</v>
      </c>
      <c r="Q77" s="126" t="str">
        <f>IF($I77="","---",IF(Q$9&lt;$I77,1,0))</f>
        <v>---</v>
      </c>
      <c r="S77" s="126" t="str">
        <f>IF($I77="","---",IF(S$9&lt;$I77,1,0))</f>
        <v>---</v>
      </c>
      <c r="T77" s="126" t="str">
        <f>IF($I77="","---",IF(T$9&lt;$I77,1,0))</f>
        <v>---</v>
      </c>
      <c r="U77" s="126" t="str">
        <f>IF($I77="","---",IF(U$9&lt;$I77,1,0))</f>
        <v>---</v>
      </c>
      <c r="V77" s="126" t="str">
        <f>IF($I77="","---",IF(V$9&lt;$I77,1,0))</f>
        <v>---</v>
      </c>
      <c r="W77" s="126" t="str">
        <f>IF($I77="","---",IF(W$9&lt;$I77,1,0))</f>
        <v>---</v>
      </c>
      <c r="X77" s="126" t="str">
        <f>IF($I77="","---",IF(X$9&lt;$I77,1,0))</f>
        <v>---</v>
      </c>
      <c r="Y77" s="126" t="str">
        <f>IF($I77="","---",IF(Y$9&lt;$I77,1,0))</f>
        <v>---</v>
      </c>
      <c r="Z77" s="126" t="str">
        <f>IF($I77="","---",IF(Z$9&lt;$I77,1,0))</f>
        <v>---</v>
      </c>
      <c r="AB77" s="126" t="str">
        <f>IF($I77="","---",IF(AB$9&lt;$I77,1,0))</f>
        <v>---</v>
      </c>
      <c r="AC77" s="126" t="str">
        <f>IF($I77="","---",IF(AC$9&lt;$I77,1,0))</f>
        <v>---</v>
      </c>
      <c r="AD77" s="126" t="str">
        <f>IF($I77="","---",IF(AD$9&lt;$I77,1,0))</f>
        <v>---</v>
      </c>
      <c r="AE77" s="126" t="str">
        <f>IF($I77="","---",IF(AE$9&lt;$I77,1,0))</f>
        <v>---</v>
      </c>
      <c r="AF77" s="126" t="str">
        <f>IF($I77="","---",IF(AF$9&lt;$I77,1,0))</f>
        <v>---</v>
      </c>
      <c r="AG77" s="126" t="str">
        <f>IF($I77="","---",IF(AG$9&lt;$I77,1,0))</f>
        <v>---</v>
      </c>
      <c r="AH77" s="126" t="str">
        <f>IF($I77="","---",IF(AH$9&lt;$I77,1,0))</f>
        <v>---</v>
      </c>
      <c r="AI77" s="126" t="str">
        <f>IF($I77="","---",IF(AI$9&lt;$I77,1,0))</f>
        <v>---</v>
      </c>
      <c r="AK77" s="126" t="str">
        <f>IF($I77="","---",IF(AK$9&lt;$I77,1,0))</f>
        <v>---</v>
      </c>
      <c r="AL77" s="126" t="str">
        <f>IF($I77="","---",IF(AL$9&lt;$I77,1,0))</f>
        <v>---</v>
      </c>
      <c r="AM77" s="126" t="str">
        <f>IF($I77="","---",IF(AM$9&lt;$I77,1,0))</f>
        <v>---</v>
      </c>
      <c r="AN77" s="126" t="str">
        <f>IF($I77="","---",IF(AN$9&lt;$I77,1,0))</f>
        <v>---</v>
      </c>
      <c r="AO77" s="126" t="str">
        <f>IF($I77="","---",IF(AO$9&lt;$I77,1,0))</f>
        <v>---</v>
      </c>
      <c r="AP77" s="126" t="str">
        <f>IF($I77="","---",IF(AP$9&lt;$I77,1,0))</f>
        <v>---</v>
      </c>
      <c r="AQ77" s="126" t="str">
        <f>IF($I77="","---",IF(AQ$9&lt;$I77,1,0))</f>
        <v>---</v>
      </c>
      <c r="AR77" s="126" t="str">
        <f>IF($I77="","---",IF(AR$9&lt;$I77,1,0))</f>
        <v>---</v>
      </c>
      <c r="AT77" s="126" t="str">
        <f>IF($I77="","---",IF(AT$9&lt;$I77,1,0))</f>
        <v>---</v>
      </c>
      <c r="AU77" s="126" t="str">
        <f>IF($I77="","---",IF(AU$9&lt;$I77,1,0))</f>
        <v>---</v>
      </c>
      <c r="AV77" s="126" t="str">
        <f>IF($I77="","---",IF(AV$9&lt;$I77,1,0))</f>
        <v>---</v>
      </c>
      <c r="AW77" s="126" t="str">
        <f>IF($I77="","---",IF(AW$9&lt;$I77,1,0))</f>
        <v>---</v>
      </c>
      <c r="AX77" s="126" t="str">
        <f>IF($I77="","---",IF(AX$9&lt;$I77,1,0))</f>
        <v>---</v>
      </c>
      <c r="AY77" s="126" t="str">
        <f>IF($I77="","---",IF(AY$9&lt;$I77,1,0))</f>
        <v>---</v>
      </c>
      <c r="AZ77" s="126" t="str">
        <f>IF($I77="","---",IF(AZ$9&lt;$I77,1,0))</f>
        <v>---</v>
      </c>
      <c r="BA77" s="126" t="str">
        <f>IF($I77="","---",IF(BA$9&lt;$I77,1,0))</f>
        <v>---</v>
      </c>
      <c r="BC77" s="126" t="str">
        <f>IF($I77="","---",IF(BC$9&lt;$I77,1,0))</f>
        <v>---</v>
      </c>
      <c r="BD77" s="126" t="str">
        <f>IF($I77="","---",IF(BD$9&lt;$I77,1,0))</f>
        <v>---</v>
      </c>
      <c r="BE77" s="126" t="str">
        <f>IF($I77="","---",IF(BE$9&lt;$I77,1,0))</f>
        <v>---</v>
      </c>
      <c r="BF77" s="126" t="str">
        <f>IF($I77="","---",IF(BF$9&lt;$I77,1,0))</f>
        <v>---</v>
      </c>
      <c r="BG77" s="126" t="str">
        <f>IF($I77="","---",IF(BG$9&lt;$I77,1,0))</f>
        <v>---</v>
      </c>
      <c r="BH77" s="126" t="str">
        <f>IF($I77="","---",IF(BH$9&lt;$I77,1,0))</f>
        <v>---</v>
      </c>
      <c r="BI77" s="126" t="str">
        <f>IF($I77="","---",IF(BI$9&lt;$I77,1,0))</f>
        <v>---</v>
      </c>
      <c r="BJ77" s="126" t="str">
        <f>IF($I77="","---",IF(BJ$9&lt;$I77,1,0))</f>
        <v>---</v>
      </c>
      <c r="BL77" s="128" t="str">
        <f t="shared" si="65"/>
        <v/>
      </c>
      <c r="BM77" s="128" t="str">
        <f t="shared" si="66"/>
        <v/>
      </c>
      <c r="BN77" s="128" t="str">
        <f t="shared" si="67"/>
        <v/>
      </c>
      <c r="BO77" s="128" t="str">
        <f t="shared" si="68"/>
        <v/>
      </c>
      <c r="BP77" s="128" t="str">
        <f t="shared" si="69"/>
        <v/>
      </c>
      <c r="BQ77" s="128" t="str">
        <f t="shared" si="70"/>
        <v/>
      </c>
      <c r="BS77" t="str">
        <f t="shared" si="64"/>
        <v/>
      </c>
      <c r="BT77" t="str">
        <f t="shared" ref="BT77:BT140" si="71">IF(BM77="","",BIN2DEC(BM77))</f>
        <v/>
      </c>
      <c r="BU77" t="str">
        <f t="shared" ref="BU77:BU140" si="72">IF(BN77="","",BIN2DEC(BN77))</f>
        <v/>
      </c>
      <c r="BV77" t="str">
        <f t="shared" ref="BV77:BV140" si="73">IF(BO77="","",BIN2DEC(BO77))</f>
        <v/>
      </c>
      <c r="BW77" t="str">
        <f t="shared" ref="BW77:BW140" si="74">IF(BP77="","",BIN2DEC(BP77))</f>
        <v/>
      </c>
      <c r="BX77" t="str">
        <f t="shared" ref="BX77:BX140" si="75">IF(BQ77="","",BIN2DEC(BQ77))</f>
        <v/>
      </c>
    </row>
    <row r="78" spans="8:76" x14ac:dyDescent="0.25">
      <c r="H78">
        <v>65</v>
      </c>
      <c r="I78" t="str">
        <f>IF(H78&lt;steps_per_cycle, H78, "")</f>
        <v/>
      </c>
      <c r="J78" s="126" t="str">
        <f>IF($I78="","---",IF(J$9&lt;$I78,1,0))</f>
        <v>---</v>
      </c>
      <c r="K78" s="126" t="str">
        <f>IF($I78="","---",IF(K$9&lt;$I78,1,0))</f>
        <v>---</v>
      </c>
      <c r="L78" s="126" t="str">
        <f>IF($I78="","---",IF(L$9&lt;$I78,1,0))</f>
        <v>---</v>
      </c>
      <c r="M78" s="126" t="str">
        <f>IF($I78="","---",IF(M$9&lt;$I78,1,0))</f>
        <v>---</v>
      </c>
      <c r="N78" s="126" t="str">
        <f>IF($I78="","---",IF(N$9&lt;$I78,1,0))</f>
        <v>---</v>
      </c>
      <c r="O78" s="126" t="str">
        <f>IF($I78="","---",IF(O$9&lt;$I78,1,0))</f>
        <v>---</v>
      </c>
      <c r="P78" s="126" t="str">
        <f>IF($I78="","---",IF(P$9&lt;$I78,1,0))</f>
        <v>---</v>
      </c>
      <c r="Q78" s="126" t="str">
        <f>IF($I78="","---",IF(Q$9&lt;$I78,1,0))</f>
        <v>---</v>
      </c>
      <c r="S78" s="126" t="str">
        <f>IF($I78="","---",IF(S$9&lt;$I78,1,0))</f>
        <v>---</v>
      </c>
      <c r="T78" s="126" t="str">
        <f>IF($I78="","---",IF(T$9&lt;$I78,1,0))</f>
        <v>---</v>
      </c>
      <c r="U78" s="126" t="str">
        <f>IF($I78="","---",IF(U$9&lt;$I78,1,0))</f>
        <v>---</v>
      </c>
      <c r="V78" s="126" t="str">
        <f>IF($I78="","---",IF(V$9&lt;$I78,1,0))</f>
        <v>---</v>
      </c>
      <c r="W78" s="126" t="str">
        <f>IF($I78="","---",IF(W$9&lt;$I78,1,0))</f>
        <v>---</v>
      </c>
      <c r="X78" s="126" t="str">
        <f>IF($I78="","---",IF(X$9&lt;$I78,1,0))</f>
        <v>---</v>
      </c>
      <c r="Y78" s="126" t="str">
        <f>IF($I78="","---",IF(Y$9&lt;$I78,1,0))</f>
        <v>---</v>
      </c>
      <c r="Z78" s="126" t="str">
        <f>IF($I78="","---",IF(Z$9&lt;$I78,1,0))</f>
        <v>---</v>
      </c>
      <c r="AB78" s="126" t="str">
        <f>IF($I78="","---",IF(AB$9&lt;$I78,1,0))</f>
        <v>---</v>
      </c>
      <c r="AC78" s="126" t="str">
        <f>IF($I78="","---",IF(AC$9&lt;$I78,1,0))</f>
        <v>---</v>
      </c>
      <c r="AD78" s="126" t="str">
        <f>IF($I78="","---",IF(AD$9&lt;$I78,1,0))</f>
        <v>---</v>
      </c>
      <c r="AE78" s="126" t="str">
        <f>IF($I78="","---",IF(AE$9&lt;$I78,1,0))</f>
        <v>---</v>
      </c>
      <c r="AF78" s="126" t="str">
        <f>IF($I78="","---",IF(AF$9&lt;$I78,1,0))</f>
        <v>---</v>
      </c>
      <c r="AG78" s="126" t="str">
        <f>IF($I78="","---",IF(AG$9&lt;$I78,1,0))</f>
        <v>---</v>
      </c>
      <c r="AH78" s="126" t="str">
        <f>IF($I78="","---",IF(AH$9&lt;$I78,1,0))</f>
        <v>---</v>
      </c>
      <c r="AI78" s="126" t="str">
        <f>IF($I78="","---",IF(AI$9&lt;$I78,1,0))</f>
        <v>---</v>
      </c>
      <c r="AK78" s="126" t="str">
        <f>IF($I78="","---",IF(AK$9&lt;$I78,1,0))</f>
        <v>---</v>
      </c>
      <c r="AL78" s="126" t="str">
        <f>IF($I78="","---",IF(AL$9&lt;$I78,1,0))</f>
        <v>---</v>
      </c>
      <c r="AM78" s="126" t="str">
        <f>IF($I78="","---",IF(AM$9&lt;$I78,1,0))</f>
        <v>---</v>
      </c>
      <c r="AN78" s="126" t="str">
        <f>IF($I78="","---",IF(AN$9&lt;$I78,1,0))</f>
        <v>---</v>
      </c>
      <c r="AO78" s="126" t="str">
        <f>IF($I78="","---",IF(AO$9&lt;$I78,1,0))</f>
        <v>---</v>
      </c>
      <c r="AP78" s="126" t="str">
        <f>IF($I78="","---",IF(AP$9&lt;$I78,1,0))</f>
        <v>---</v>
      </c>
      <c r="AQ78" s="126" t="str">
        <f>IF($I78="","---",IF(AQ$9&lt;$I78,1,0))</f>
        <v>---</v>
      </c>
      <c r="AR78" s="126" t="str">
        <f>IF($I78="","---",IF(AR$9&lt;$I78,1,0))</f>
        <v>---</v>
      </c>
      <c r="AT78" s="126" t="str">
        <f>IF($I78="","---",IF(AT$9&lt;$I78,1,0))</f>
        <v>---</v>
      </c>
      <c r="AU78" s="126" t="str">
        <f>IF($I78="","---",IF(AU$9&lt;$I78,1,0))</f>
        <v>---</v>
      </c>
      <c r="AV78" s="126" t="str">
        <f>IF($I78="","---",IF(AV$9&lt;$I78,1,0))</f>
        <v>---</v>
      </c>
      <c r="AW78" s="126" t="str">
        <f>IF($I78="","---",IF(AW$9&lt;$I78,1,0))</f>
        <v>---</v>
      </c>
      <c r="AX78" s="126" t="str">
        <f>IF($I78="","---",IF(AX$9&lt;$I78,1,0))</f>
        <v>---</v>
      </c>
      <c r="AY78" s="126" t="str">
        <f>IF($I78="","---",IF(AY$9&lt;$I78,1,0))</f>
        <v>---</v>
      </c>
      <c r="AZ78" s="126" t="str">
        <f>IF($I78="","---",IF(AZ$9&lt;$I78,1,0))</f>
        <v>---</v>
      </c>
      <c r="BA78" s="126" t="str">
        <f>IF($I78="","---",IF(BA$9&lt;$I78,1,0))</f>
        <v>---</v>
      </c>
      <c r="BC78" s="126" t="str">
        <f>IF($I78="","---",IF(BC$9&lt;$I78,1,0))</f>
        <v>---</v>
      </c>
      <c r="BD78" s="126" t="str">
        <f>IF($I78="","---",IF(BD$9&lt;$I78,1,0))</f>
        <v>---</v>
      </c>
      <c r="BE78" s="126" t="str">
        <f>IF($I78="","---",IF(BE$9&lt;$I78,1,0))</f>
        <v>---</v>
      </c>
      <c r="BF78" s="126" t="str">
        <f>IF($I78="","---",IF(BF$9&lt;$I78,1,0))</f>
        <v>---</v>
      </c>
      <c r="BG78" s="126" t="str">
        <f>IF($I78="","---",IF(BG$9&lt;$I78,1,0))</f>
        <v>---</v>
      </c>
      <c r="BH78" s="126" t="str">
        <f>IF($I78="","---",IF(BH$9&lt;$I78,1,0))</f>
        <v>---</v>
      </c>
      <c r="BI78" s="126" t="str">
        <f>IF($I78="","---",IF(BI$9&lt;$I78,1,0))</f>
        <v>---</v>
      </c>
      <c r="BJ78" s="126" t="str">
        <f>IF($I78="","---",IF(BJ$9&lt;$I78,1,0))</f>
        <v>---</v>
      </c>
      <c r="BL78" s="128" t="str">
        <f t="shared" si="65"/>
        <v/>
      </c>
      <c r="BM78" s="128" t="str">
        <f t="shared" si="66"/>
        <v/>
      </c>
      <c r="BN78" s="128" t="str">
        <f t="shared" si="67"/>
        <v/>
      </c>
      <c r="BO78" s="128" t="str">
        <f t="shared" si="68"/>
        <v/>
      </c>
      <c r="BP78" s="128" t="str">
        <f t="shared" si="69"/>
        <v/>
      </c>
      <c r="BQ78" s="128" t="str">
        <f t="shared" si="70"/>
        <v/>
      </c>
      <c r="BS78" t="str">
        <f t="shared" ref="BS78:BS141" si="76">IF(BL78="","",BIN2DEC(BL78))</f>
        <v/>
      </c>
      <c r="BT78" t="str">
        <f t="shared" si="71"/>
        <v/>
      </c>
      <c r="BU78" t="str">
        <f t="shared" si="72"/>
        <v/>
      </c>
      <c r="BV78" t="str">
        <f t="shared" si="73"/>
        <v/>
      </c>
      <c r="BW78" t="str">
        <f t="shared" si="74"/>
        <v/>
      </c>
      <c r="BX78" t="str">
        <f t="shared" si="75"/>
        <v/>
      </c>
    </row>
    <row r="79" spans="8:76" x14ac:dyDescent="0.25">
      <c r="H79">
        <v>66</v>
      </c>
      <c r="I79" t="str">
        <f>IF(H79&lt;steps_per_cycle, H79, "")</f>
        <v/>
      </c>
      <c r="J79" s="126" t="str">
        <f>IF($I79="","---",IF(J$9&lt;$I79,1,0))</f>
        <v>---</v>
      </c>
      <c r="K79" s="126" t="str">
        <f>IF($I79="","---",IF(K$9&lt;$I79,1,0))</f>
        <v>---</v>
      </c>
      <c r="L79" s="126" t="str">
        <f>IF($I79="","---",IF(L$9&lt;$I79,1,0))</f>
        <v>---</v>
      </c>
      <c r="M79" s="126" t="str">
        <f>IF($I79="","---",IF(M$9&lt;$I79,1,0))</f>
        <v>---</v>
      </c>
      <c r="N79" s="126" t="str">
        <f>IF($I79="","---",IF(N$9&lt;$I79,1,0))</f>
        <v>---</v>
      </c>
      <c r="O79" s="126" t="str">
        <f>IF($I79="","---",IF(O$9&lt;$I79,1,0))</f>
        <v>---</v>
      </c>
      <c r="P79" s="126" t="str">
        <f>IF($I79="","---",IF(P$9&lt;$I79,1,0))</f>
        <v>---</v>
      </c>
      <c r="Q79" s="126" t="str">
        <f>IF($I79="","---",IF(Q$9&lt;$I79,1,0))</f>
        <v>---</v>
      </c>
      <c r="S79" s="126" t="str">
        <f>IF($I79="","---",IF(S$9&lt;$I79,1,0))</f>
        <v>---</v>
      </c>
      <c r="T79" s="126" t="str">
        <f>IF($I79="","---",IF(T$9&lt;$I79,1,0))</f>
        <v>---</v>
      </c>
      <c r="U79" s="126" t="str">
        <f>IF($I79="","---",IF(U$9&lt;$I79,1,0))</f>
        <v>---</v>
      </c>
      <c r="V79" s="126" t="str">
        <f>IF($I79="","---",IF(V$9&lt;$I79,1,0))</f>
        <v>---</v>
      </c>
      <c r="W79" s="126" t="str">
        <f>IF($I79="","---",IF(W$9&lt;$I79,1,0))</f>
        <v>---</v>
      </c>
      <c r="X79" s="126" t="str">
        <f>IF($I79="","---",IF(X$9&lt;$I79,1,0))</f>
        <v>---</v>
      </c>
      <c r="Y79" s="126" t="str">
        <f>IF($I79="","---",IF(Y$9&lt;$I79,1,0))</f>
        <v>---</v>
      </c>
      <c r="Z79" s="126" t="str">
        <f>IF($I79="","---",IF(Z$9&lt;$I79,1,0))</f>
        <v>---</v>
      </c>
      <c r="AB79" s="126" t="str">
        <f>IF($I79="","---",IF(AB$9&lt;$I79,1,0))</f>
        <v>---</v>
      </c>
      <c r="AC79" s="126" t="str">
        <f>IF($I79="","---",IF(AC$9&lt;$I79,1,0))</f>
        <v>---</v>
      </c>
      <c r="AD79" s="126" t="str">
        <f>IF($I79="","---",IF(AD$9&lt;$I79,1,0))</f>
        <v>---</v>
      </c>
      <c r="AE79" s="126" t="str">
        <f>IF($I79="","---",IF(AE$9&lt;$I79,1,0))</f>
        <v>---</v>
      </c>
      <c r="AF79" s="126" t="str">
        <f>IF($I79="","---",IF(AF$9&lt;$I79,1,0))</f>
        <v>---</v>
      </c>
      <c r="AG79" s="126" t="str">
        <f>IF($I79="","---",IF(AG$9&lt;$I79,1,0))</f>
        <v>---</v>
      </c>
      <c r="AH79" s="126" t="str">
        <f>IF($I79="","---",IF(AH$9&lt;$I79,1,0))</f>
        <v>---</v>
      </c>
      <c r="AI79" s="126" t="str">
        <f>IF($I79="","---",IF(AI$9&lt;$I79,1,0))</f>
        <v>---</v>
      </c>
      <c r="AK79" s="126" t="str">
        <f>IF($I79="","---",IF(AK$9&lt;$I79,1,0))</f>
        <v>---</v>
      </c>
      <c r="AL79" s="126" t="str">
        <f>IF($I79="","---",IF(AL$9&lt;$I79,1,0))</f>
        <v>---</v>
      </c>
      <c r="AM79" s="126" t="str">
        <f>IF($I79="","---",IF(AM$9&lt;$I79,1,0))</f>
        <v>---</v>
      </c>
      <c r="AN79" s="126" t="str">
        <f>IF($I79="","---",IF(AN$9&lt;$I79,1,0))</f>
        <v>---</v>
      </c>
      <c r="AO79" s="126" t="str">
        <f>IF($I79="","---",IF(AO$9&lt;$I79,1,0))</f>
        <v>---</v>
      </c>
      <c r="AP79" s="126" t="str">
        <f>IF($I79="","---",IF(AP$9&lt;$I79,1,0))</f>
        <v>---</v>
      </c>
      <c r="AQ79" s="126" t="str">
        <f>IF($I79="","---",IF(AQ$9&lt;$I79,1,0))</f>
        <v>---</v>
      </c>
      <c r="AR79" s="126" t="str">
        <f>IF($I79="","---",IF(AR$9&lt;$I79,1,0))</f>
        <v>---</v>
      </c>
      <c r="AT79" s="126" t="str">
        <f>IF($I79="","---",IF(AT$9&lt;$I79,1,0))</f>
        <v>---</v>
      </c>
      <c r="AU79" s="126" t="str">
        <f>IF($I79="","---",IF(AU$9&lt;$I79,1,0))</f>
        <v>---</v>
      </c>
      <c r="AV79" s="126" t="str">
        <f>IF($I79="","---",IF(AV$9&lt;$I79,1,0))</f>
        <v>---</v>
      </c>
      <c r="AW79" s="126" t="str">
        <f>IF($I79="","---",IF(AW$9&lt;$I79,1,0))</f>
        <v>---</v>
      </c>
      <c r="AX79" s="126" t="str">
        <f>IF($I79="","---",IF(AX$9&lt;$I79,1,0))</f>
        <v>---</v>
      </c>
      <c r="AY79" s="126" t="str">
        <f>IF($I79="","---",IF(AY$9&lt;$I79,1,0))</f>
        <v>---</v>
      </c>
      <c r="AZ79" s="126" t="str">
        <f>IF($I79="","---",IF(AZ$9&lt;$I79,1,0))</f>
        <v>---</v>
      </c>
      <c r="BA79" s="126" t="str">
        <f>IF($I79="","---",IF(BA$9&lt;$I79,1,0))</f>
        <v>---</v>
      </c>
      <c r="BC79" s="126" t="str">
        <f>IF($I79="","---",IF(BC$9&lt;$I79,1,0))</f>
        <v>---</v>
      </c>
      <c r="BD79" s="126" t="str">
        <f>IF($I79="","---",IF(BD$9&lt;$I79,1,0))</f>
        <v>---</v>
      </c>
      <c r="BE79" s="126" t="str">
        <f>IF($I79="","---",IF(BE$9&lt;$I79,1,0))</f>
        <v>---</v>
      </c>
      <c r="BF79" s="126" t="str">
        <f>IF($I79="","---",IF(BF$9&lt;$I79,1,0))</f>
        <v>---</v>
      </c>
      <c r="BG79" s="126" t="str">
        <f>IF($I79="","---",IF(BG$9&lt;$I79,1,0))</f>
        <v>---</v>
      </c>
      <c r="BH79" s="126" t="str">
        <f>IF($I79="","---",IF(BH$9&lt;$I79,1,0))</f>
        <v>---</v>
      </c>
      <c r="BI79" s="126" t="str">
        <f>IF($I79="","---",IF(BI$9&lt;$I79,1,0))</f>
        <v>---</v>
      </c>
      <c r="BJ79" s="126" t="str">
        <f>IF($I79="","---",IF(BJ$9&lt;$I79,1,0))</f>
        <v>---</v>
      </c>
      <c r="BL79" s="128" t="str">
        <f t="shared" si="65"/>
        <v/>
      </c>
      <c r="BM79" s="128" t="str">
        <f t="shared" si="66"/>
        <v/>
      </c>
      <c r="BN79" s="128" t="str">
        <f t="shared" si="67"/>
        <v/>
      </c>
      <c r="BO79" s="128" t="str">
        <f t="shared" si="68"/>
        <v/>
      </c>
      <c r="BP79" s="128" t="str">
        <f t="shared" si="69"/>
        <v/>
      </c>
      <c r="BQ79" s="128" t="str">
        <f t="shared" si="70"/>
        <v/>
      </c>
      <c r="BS79" t="str">
        <f t="shared" si="76"/>
        <v/>
      </c>
      <c r="BT79" t="str">
        <f t="shared" si="71"/>
        <v/>
      </c>
      <c r="BU79" t="str">
        <f t="shared" si="72"/>
        <v/>
      </c>
      <c r="BV79" t="str">
        <f t="shared" si="73"/>
        <v/>
      </c>
      <c r="BW79" t="str">
        <f t="shared" si="74"/>
        <v/>
      </c>
      <c r="BX79" t="str">
        <f t="shared" si="75"/>
        <v/>
      </c>
    </row>
    <row r="80" spans="8:76" x14ac:dyDescent="0.25">
      <c r="H80">
        <v>67</v>
      </c>
      <c r="I80" t="str">
        <f>IF(H80&lt;steps_per_cycle, H80, "")</f>
        <v/>
      </c>
      <c r="J80" s="126" t="str">
        <f>IF($I80="","---",IF(J$9&lt;$I80,1,0))</f>
        <v>---</v>
      </c>
      <c r="K80" s="126" t="str">
        <f>IF($I80="","---",IF(K$9&lt;$I80,1,0))</f>
        <v>---</v>
      </c>
      <c r="L80" s="126" t="str">
        <f>IF($I80="","---",IF(L$9&lt;$I80,1,0))</f>
        <v>---</v>
      </c>
      <c r="M80" s="126" t="str">
        <f>IF($I80="","---",IF(M$9&lt;$I80,1,0))</f>
        <v>---</v>
      </c>
      <c r="N80" s="126" t="str">
        <f>IF($I80="","---",IF(N$9&lt;$I80,1,0))</f>
        <v>---</v>
      </c>
      <c r="O80" s="126" t="str">
        <f>IF($I80="","---",IF(O$9&lt;$I80,1,0))</f>
        <v>---</v>
      </c>
      <c r="P80" s="126" t="str">
        <f>IF($I80="","---",IF(P$9&lt;$I80,1,0))</f>
        <v>---</v>
      </c>
      <c r="Q80" s="126" t="str">
        <f>IF($I80="","---",IF(Q$9&lt;$I80,1,0))</f>
        <v>---</v>
      </c>
      <c r="S80" s="126" t="str">
        <f>IF($I80="","---",IF(S$9&lt;$I80,1,0))</f>
        <v>---</v>
      </c>
      <c r="T80" s="126" t="str">
        <f>IF($I80="","---",IF(T$9&lt;$I80,1,0))</f>
        <v>---</v>
      </c>
      <c r="U80" s="126" t="str">
        <f>IF($I80="","---",IF(U$9&lt;$I80,1,0))</f>
        <v>---</v>
      </c>
      <c r="V80" s="126" t="str">
        <f>IF($I80="","---",IF(V$9&lt;$I80,1,0))</f>
        <v>---</v>
      </c>
      <c r="W80" s="126" t="str">
        <f>IF($I80="","---",IF(W$9&lt;$I80,1,0))</f>
        <v>---</v>
      </c>
      <c r="X80" s="126" t="str">
        <f>IF($I80="","---",IF(X$9&lt;$I80,1,0))</f>
        <v>---</v>
      </c>
      <c r="Y80" s="126" t="str">
        <f>IF($I80="","---",IF(Y$9&lt;$I80,1,0))</f>
        <v>---</v>
      </c>
      <c r="Z80" s="126" t="str">
        <f>IF($I80="","---",IF(Z$9&lt;$I80,1,0))</f>
        <v>---</v>
      </c>
      <c r="AB80" s="126" t="str">
        <f>IF($I80="","---",IF(AB$9&lt;$I80,1,0))</f>
        <v>---</v>
      </c>
      <c r="AC80" s="126" t="str">
        <f>IF($I80="","---",IF(AC$9&lt;$I80,1,0))</f>
        <v>---</v>
      </c>
      <c r="AD80" s="126" t="str">
        <f>IF($I80="","---",IF(AD$9&lt;$I80,1,0))</f>
        <v>---</v>
      </c>
      <c r="AE80" s="126" t="str">
        <f>IF($I80="","---",IF(AE$9&lt;$I80,1,0))</f>
        <v>---</v>
      </c>
      <c r="AF80" s="126" t="str">
        <f>IF($I80="","---",IF(AF$9&lt;$I80,1,0))</f>
        <v>---</v>
      </c>
      <c r="AG80" s="126" t="str">
        <f>IF($I80="","---",IF(AG$9&lt;$I80,1,0))</f>
        <v>---</v>
      </c>
      <c r="AH80" s="126" t="str">
        <f>IF($I80="","---",IF(AH$9&lt;$I80,1,0))</f>
        <v>---</v>
      </c>
      <c r="AI80" s="126" t="str">
        <f>IF($I80="","---",IF(AI$9&lt;$I80,1,0))</f>
        <v>---</v>
      </c>
      <c r="AK80" s="126" t="str">
        <f>IF($I80="","---",IF(AK$9&lt;$I80,1,0))</f>
        <v>---</v>
      </c>
      <c r="AL80" s="126" t="str">
        <f>IF($I80="","---",IF(AL$9&lt;$I80,1,0))</f>
        <v>---</v>
      </c>
      <c r="AM80" s="126" t="str">
        <f>IF($I80="","---",IF(AM$9&lt;$I80,1,0))</f>
        <v>---</v>
      </c>
      <c r="AN80" s="126" t="str">
        <f>IF($I80="","---",IF(AN$9&lt;$I80,1,0))</f>
        <v>---</v>
      </c>
      <c r="AO80" s="126" t="str">
        <f>IF($I80="","---",IF(AO$9&lt;$I80,1,0))</f>
        <v>---</v>
      </c>
      <c r="AP80" s="126" t="str">
        <f>IF($I80="","---",IF(AP$9&lt;$I80,1,0))</f>
        <v>---</v>
      </c>
      <c r="AQ80" s="126" t="str">
        <f>IF($I80="","---",IF(AQ$9&lt;$I80,1,0))</f>
        <v>---</v>
      </c>
      <c r="AR80" s="126" t="str">
        <f>IF($I80="","---",IF(AR$9&lt;$I80,1,0))</f>
        <v>---</v>
      </c>
      <c r="AT80" s="126" t="str">
        <f>IF($I80="","---",IF(AT$9&lt;$I80,1,0))</f>
        <v>---</v>
      </c>
      <c r="AU80" s="126" t="str">
        <f>IF($I80="","---",IF(AU$9&lt;$I80,1,0))</f>
        <v>---</v>
      </c>
      <c r="AV80" s="126" t="str">
        <f>IF($I80="","---",IF(AV$9&lt;$I80,1,0))</f>
        <v>---</v>
      </c>
      <c r="AW80" s="126" t="str">
        <f>IF($I80="","---",IF(AW$9&lt;$I80,1,0))</f>
        <v>---</v>
      </c>
      <c r="AX80" s="126" t="str">
        <f>IF($I80="","---",IF(AX$9&lt;$I80,1,0))</f>
        <v>---</v>
      </c>
      <c r="AY80" s="126" t="str">
        <f>IF($I80="","---",IF(AY$9&lt;$I80,1,0))</f>
        <v>---</v>
      </c>
      <c r="AZ80" s="126" t="str">
        <f>IF($I80="","---",IF(AZ$9&lt;$I80,1,0))</f>
        <v>---</v>
      </c>
      <c r="BA80" s="126" t="str">
        <f>IF($I80="","---",IF(BA$9&lt;$I80,1,0))</f>
        <v>---</v>
      </c>
      <c r="BC80" s="126" t="str">
        <f>IF($I80="","---",IF(BC$9&lt;$I80,1,0))</f>
        <v>---</v>
      </c>
      <c r="BD80" s="126" t="str">
        <f>IF($I80="","---",IF(BD$9&lt;$I80,1,0))</f>
        <v>---</v>
      </c>
      <c r="BE80" s="126" t="str">
        <f>IF($I80="","---",IF(BE$9&lt;$I80,1,0))</f>
        <v>---</v>
      </c>
      <c r="BF80" s="126" t="str">
        <f>IF($I80="","---",IF(BF$9&lt;$I80,1,0))</f>
        <v>---</v>
      </c>
      <c r="BG80" s="126" t="str">
        <f>IF($I80="","---",IF(BG$9&lt;$I80,1,0))</f>
        <v>---</v>
      </c>
      <c r="BH80" s="126" t="str">
        <f>IF($I80="","---",IF(BH$9&lt;$I80,1,0))</f>
        <v>---</v>
      </c>
      <c r="BI80" s="126" t="str">
        <f>IF($I80="","---",IF(BI$9&lt;$I80,1,0))</f>
        <v>---</v>
      </c>
      <c r="BJ80" s="126" t="str">
        <f>IF($I80="","---",IF(BJ$9&lt;$I80,1,0))</f>
        <v>---</v>
      </c>
      <c r="BL80" s="128" t="str">
        <f t="shared" si="65"/>
        <v/>
      </c>
      <c r="BM80" s="128" t="str">
        <f t="shared" si="66"/>
        <v/>
      </c>
      <c r="BN80" s="128" t="str">
        <f t="shared" si="67"/>
        <v/>
      </c>
      <c r="BO80" s="128" t="str">
        <f t="shared" si="68"/>
        <v/>
      </c>
      <c r="BP80" s="128" t="str">
        <f t="shared" si="69"/>
        <v/>
      </c>
      <c r="BQ80" s="128" t="str">
        <f t="shared" si="70"/>
        <v/>
      </c>
      <c r="BS80" t="str">
        <f t="shared" si="76"/>
        <v/>
      </c>
      <c r="BT80" t="str">
        <f t="shared" si="71"/>
        <v/>
      </c>
      <c r="BU80" t="str">
        <f t="shared" si="72"/>
        <v/>
      </c>
      <c r="BV80" t="str">
        <f t="shared" si="73"/>
        <v/>
      </c>
      <c r="BW80" t="str">
        <f t="shared" si="74"/>
        <v/>
      </c>
      <c r="BX80" t="str">
        <f t="shared" si="75"/>
        <v/>
      </c>
    </row>
    <row r="81" spans="8:76" x14ac:dyDescent="0.25">
      <c r="H81">
        <v>68</v>
      </c>
      <c r="I81" t="str">
        <f>IF(H81&lt;steps_per_cycle, H81, "")</f>
        <v/>
      </c>
      <c r="J81" s="126" t="str">
        <f>IF($I81="","---",IF(J$9&lt;$I81,1,0))</f>
        <v>---</v>
      </c>
      <c r="K81" s="126" t="str">
        <f>IF($I81="","---",IF(K$9&lt;$I81,1,0))</f>
        <v>---</v>
      </c>
      <c r="L81" s="126" t="str">
        <f>IF($I81="","---",IF(L$9&lt;$I81,1,0))</f>
        <v>---</v>
      </c>
      <c r="M81" s="126" t="str">
        <f>IF($I81="","---",IF(M$9&lt;$I81,1,0))</f>
        <v>---</v>
      </c>
      <c r="N81" s="126" t="str">
        <f>IF($I81="","---",IF(N$9&lt;$I81,1,0))</f>
        <v>---</v>
      </c>
      <c r="O81" s="126" t="str">
        <f>IF($I81="","---",IF(O$9&lt;$I81,1,0))</f>
        <v>---</v>
      </c>
      <c r="P81" s="126" t="str">
        <f>IF($I81="","---",IF(P$9&lt;$I81,1,0))</f>
        <v>---</v>
      </c>
      <c r="Q81" s="126" t="str">
        <f>IF($I81="","---",IF(Q$9&lt;$I81,1,0))</f>
        <v>---</v>
      </c>
      <c r="S81" s="126" t="str">
        <f>IF($I81="","---",IF(S$9&lt;$I81,1,0))</f>
        <v>---</v>
      </c>
      <c r="T81" s="126" t="str">
        <f>IF($I81="","---",IF(T$9&lt;$I81,1,0))</f>
        <v>---</v>
      </c>
      <c r="U81" s="126" t="str">
        <f>IF($I81="","---",IF(U$9&lt;$I81,1,0))</f>
        <v>---</v>
      </c>
      <c r="V81" s="126" t="str">
        <f>IF($I81="","---",IF(V$9&lt;$I81,1,0))</f>
        <v>---</v>
      </c>
      <c r="W81" s="126" t="str">
        <f>IF($I81="","---",IF(W$9&lt;$I81,1,0))</f>
        <v>---</v>
      </c>
      <c r="X81" s="126" t="str">
        <f>IF($I81="","---",IF(X$9&lt;$I81,1,0))</f>
        <v>---</v>
      </c>
      <c r="Y81" s="126" t="str">
        <f>IF($I81="","---",IF(Y$9&lt;$I81,1,0))</f>
        <v>---</v>
      </c>
      <c r="Z81" s="126" t="str">
        <f>IF($I81="","---",IF(Z$9&lt;$I81,1,0))</f>
        <v>---</v>
      </c>
      <c r="AB81" s="126" t="str">
        <f>IF($I81="","---",IF(AB$9&lt;$I81,1,0))</f>
        <v>---</v>
      </c>
      <c r="AC81" s="126" t="str">
        <f>IF($I81="","---",IF(AC$9&lt;$I81,1,0))</f>
        <v>---</v>
      </c>
      <c r="AD81" s="126" t="str">
        <f>IF($I81="","---",IF(AD$9&lt;$I81,1,0))</f>
        <v>---</v>
      </c>
      <c r="AE81" s="126" t="str">
        <f>IF($I81="","---",IF(AE$9&lt;$I81,1,0))</f>
        <v>---</v>
      </c>
      <c r="AF81" s="126" t="str">
        <f>IF($I81="","---",IF(AF$9&lt;$I81,1,0))</f>
        <v>---</v>
      </c>
      <c r="AG81" s="126" t="str">
        <f>IF($I81="","---",IF(AG$9&lt;$I81,1,0))</f>
        <v>---</v>
      </c>
      <c r="AH81" s="126" t="str">
        <f>IF($I81="","---",IF(AH$9&lt;$I81,1,0))</f>
        <v>---</v>
      </c>
      <c r="AI81" s="126" t="str">
        <f>IF($I81="","---",IF(AI$9&lt;$I81,1,0))</f>
        <v>---</v>
      </c>
      <c r="AK81" s="126" t="str">
        <f>IF($I81="","---",IF(AK$9&lt;$I81,1,0))</f>
        <v>---</v>
      </c>
      <c r="AL81" s="126" t="str">
        <f>IF($I81="","---",IF(AL$9&lt;$I81,1,0))</f>
        <v>---</v>
      </c>
      <c r="AM81" s="126" t="str">
        <f>IF($I81="","---",IF(AM$9&lt;$I81,1,0))</f>
        <v>---</v>
      </c>
      <c r="AN81" s="126" t="str">
        <f>IF($I81="","---",IF(AN$9&lt;$I81,1,0))</f>
        <v>---</v>
      </c>
      <c r="AO81" s="126" t="str">
        <f>IF($I81="","---",IF(AO$9&lt;$I81,1,0))</f>
        <v>---</v>
      </c>
      <c r="AP81" s="126" t="str">
        <f>IF($I81="","---",IF(AP$9&lt;$I81,1,0))</f>
        <v>---</v>
      </c>
      <c r="AQ81" s="126" t="str">
        <f>IF($I81="","---",IF(AQ$9&lt;$I81,1,0))</f>
        <v>---</v>
      </c>
      <c r="AR81" s="126" t="str">
        <f>IF($I81="","---",IF(AR$9&lt;$I81,1,0))</f>
        <v>---</v>
      </c>
      <c r="AT81" s="126" t="str">
        <f>IF($I81="","---",IF(AT$9&lt;$I81,1,0))</f>
        <v>---</v>
      </c>
      <c r="AU81" s="126" t="str">
        <f>IF($I81="","---",IF(AU$9&lt;$I81,1,0))</f>
        <v>---</v>
      </c>
      <c r="AV81" s="126" t="str">
        <f>IF($I81="","---",IF(AV$9&lt;$I81,1,0))</f>
        <v>---</v>
      </c>
      <c r="AW81" s="126" t="str">
        <f>IF($I81="","---",IF(AW$9&lt;$I81,1,0))</f>
        <v>---</v>
      </c>
      <c r="AX81" s="126" t="str">
        <f>IF($I81="","---",IF(AX$9&lt;$I81,1,0))</f>
        <v>---</v>
      </c>
      <c r="AY81" s="126" t="str">
        <f>IF($I81="","---",IF(AY$9&lt;$I81,1,0))</f>
        <v>---</v>
      </c>
      <c r="AZ81" s="126" t="str">
        <f>IF($I81="","---",IF(AZ$9&lt;$I81,1,0))</f>
        <v>---</v>
      </c>
      <c r="BA81" s="126" t="str">
        <f>IF($I81="","---",IF(BA$9&lt;$I81,1,0))</f>
        <v>---</v>
      </c>
      <c r="BC81" s="126" t="str">
        <f>IF($I81="","---",IF(BC$9&lt;$I81,1,0))</f>
        <v>---</v>
      </c>
      <c r="BD81" s="126" t="str">
        <f>IF($I81="","---",IF(BD$9&lt;$I81,1,0))</f>
        <v>---</v>
      </c>
      <c r="BE81" s="126" t="str">
        <f>IF($I81="","---",IF(BE$9&lt;$I81,1,0))</f>
        <v>---</v>
      </c>
      <c r="BF81" s="126" t="str">
        <f>IF($I81="","---",IF(BF$9&lt;$I81,1,0))</f>
        <v>---</v>
      </c>
      <c r="BG81" s="126" t="str">
        <f>IF($I81="","---",IF(BG$9&lt;$I81,1,0))</f>
        <v>---</v>
      </c>
      <c r="BH81" s="126" t="str">
        <f>IF($I81="","---",IF(BH$9&lt;$I81,1,0))</f>
        <v>---</v>
      </c>
      <c r="BI81" s="126" t="str">
        <f>IF($I81="","---",IF(BI$9&lt;$I81,1,0))</f>
        <v>---</v>
      </c>
      <c r="BJ81" s="126" t="str">
        <f>IF($I81="","---",IF(BJ$9&lt;$I81,1,0))</f>
        <v>---</v>
      </c>
      <c r="BL81" s="128" t="str">
        <f t="shared" si="65"/>
        <v/>
      </c>
      <c r="BM81" s="128" t="str">
        <f t="shared" si="66"/>
        <v/>
      </c>
      <c r="BN81" s="128" t="str">
        <f t="shared" si="67"/>
        <v/>
      </c>
      <c r="BO81" s="128" t="str">
        <f t="shared" si="68"/>
        <v/>
      </c>
      <c r="BP81" s="128" t="str">
        <f t="shared" si="69"/>
        <v/>
      </c>
      <c r="BQ81" s="128" t="str">
        <f t="shared" si="70"/>
        <v/>
      </c>
      <c r="BS81" t="str">
        <f t="shared" si="76"/>
        <v/>
      </c>
      <c r="BT81" t="str">
        <f t="shared" si="71"/>
        <v/>
      </c>
      <c r="BU81" t="str">
        <f t="shared" si="72"/>
        <v/>
      </c>
      <c r="BV81" t="str">
        <f t="shared" si="73"/>
        <v/>
      </c>
      <c r="BW81" t="str">
        <f t="shared" si="74"/>
        <v/>
      </c>
      <c r="BX81" t="str">
        <f t="shared" si="75"/>
        <v/>
      </c>
    </row>
    <row r="82" spans="8:76" x14ac:dyDescent="0.25">
      <c r="H82">
        <v>69</v>
      </c>
      <c r="I82" t="str">
        <f>IF(H82&lt;steps_per_cycle, H82, "")</f>
        <v/>
      </c>
      <c r="J82" s="126" t="str">
        <f>IF($I82="","---",IF(J$9&lt;$I82,1,0))</f>
        <v>---</v>
      </c>
      <c r="K82" s="126" t="str">
        <f>IF($I82="","---",IF(K$9&lt;$I82,1,0))</f>
        <v>---</v>
      </c>
      <c r="L82" s="126" t="str">
        <f>IF($I82="","---",IF(L$9&lt;$I82,1,0))</f>
        <v>---</v>
      </c>
      <c r="M82" s="126" t="str">
        <f>IF($I82="","---",IF(M$9&lt;$I82,1,0))</f>
        <v>---</v>
      </c>
      <c r="N82" s="126" t="str">
        <f>IF($I82="","---",IF(N$9&lt;$I82,1,0))</f>
        <v>---</v>
      </c>
      <c r="O82" s="126" t="str">
        <f>IF($I82="","---",IF(O$9&lt;$I82,1,0))</f>
        <v>---</v>
      </c>
      <c r="P82" s="126" t="str">
        <f>IF($I82="","---",IF(P$9&lt;$I82,1,0))</f>
        <v>---</v>
      </c>
      <c r="Q82" s="126" t="str">
        <f>IF($I82="","---",IF(Q$9&lt;$I82,1,0))</f>
        <v>---</v>
      </c>
      <c r="S82" s="126" t="str">
        <f>IF($I82="","---",IF(S$9&lt;$I82,1,0))</f>
        <v>---</v>
      </c>
      <c r="T82" s="126" t="str">
        <f>IF($I82="","---",IF(T$9&lt;$I82,1,0))</f>
        <v>---</v>
      </c>
      <c r="U82" s="126" t="str">
        <f>IF($I82="","---",IF(U$9&lt;$I82,1,0))</f>
        <v>---</v>
      </c>
      <c r="V82" s="126" t="str">
        <f>IF($I82="","---",IF(V$9&lt;$I82,1,0))</f>
        <v>---</v>
      </c>
      <c r="W82" s="126" t="str">
        <f>IF($I82="","---",IF(W$9&lt;$I82,1,0))</f>
        <v>---</v>
      </c>
      <c r="X82" s="126" t="str">
        <f>IF($I82="","---",IF(X$9&lt;$I82,1,0))</f>
        <v>---</v>
      </c>
      <c r="Y82" s="126" t="str">
        <f>IF($I82="","---",IF(Y$9&lt;$I82,1,0))</f>
        <v>---</v>
      </c>
      <c r="Z82" s="126" t="str">
        <f>IF($I82="","---",IF(Z$9&lt;$I82,1,0))</f>
        <v>---</v>
      </c>
      <c r="AB82" s="126" t="str">
        <f>IF($I82="","---",IF(AB$9&lt;$I82,1,0))</f>
        <v>---</v>
      </c>
      <c r="AC82" s="126" t="str">
        <f>IF($I82="","---",IF(AC$9&lt;$I82,1,0))</f>
        <v>---</v>
      </c>
      <c r="AD82" s="126" t="str">
        <f>IF($I82="","---",IF(AD$9&lt;$I82,1,0))</f>
        <v>---</v>
      </c>
      <c r="AE82" s="126" t="str">
        <f>IF($I82="","---",IF(AE$9&lt;$I82,1,0))</f>
        <v>---</v>
      </c>
      <c r="AF82" s="126" t="str">
        <f>IF($I82="","---",IF(AF$9&lt;$I82,1,0))</f>
        <v>---</v>
      </c>
      <c r="AG82" s="126" t="str">
        <f>IF($I82="","---",IF(AG$9&lt;$I82,1,0))</f>
        <v>---</v>
      </c>
      <c r="AH82" s="126" t="str">
        <f>IF($I82="","---",IF(AH$9&lt;$I82,1,0))</f>
        <v>---</v>
      </c>
      <c r="AI82" s="126" t="str">
        <f>IF($I82="","---",IF(AI$9&lt;$I82,1,0))</f>
        <v>---</v>
      </c>
      <c r="AK82" s="126" t="str">
        <f>IF($I82="","---",IF(AK$9&lt;$I82,1,0))</f>
        <v>---</v>
      </c>
      <c r="AL82" s="126" t="str">
        <f>IF($I82="","---",IF(AL$9&lt;$I82,1,0))</f>
        <v>---</v>
      </c>
      <c r="AM82" s="126" t="str">
        <f>IF($I82="","---",IF(AM$9&lt;$I82,1,0))</f>
        <v>---</v>
      </c>
      <c r="AN82" s="126" t="str">
        <f>IF($I82="","---",IF(AN$9&lt;$I82,1,0))</f>
        <v>---</v>
      </c>
      <c r="AO82" s="126" t="str">
        <f>IF($I82="","---",IF(AO$9&lt;$I82,1,0))</f>
        <v>---</v>
      </c>
      <c r="AP82" s="126" t="str">
        <f>IF($I82="","---",IF(AP$9&lt;$I82,1,0))</f>
        <v>---</v>
      </c>
      <c r="AQ82" s="126" t="str">
        <f>IF($I82="","---",IF(AQ$9&lt;$I82,1,0))</f>
        <v>---</v>
      </c>
      <c r="AR82" s="126" t="str">
        <f>IF($I82="","---",IF(AR$9&lt;$I82,1,0))</f>
        <v>---</v>
      </c>
      <c r="AT82" s="126" t="str">
        <f>IF($I82="","---",IF(AT$9&lt;$I82,1,0))</f>
        <v>---</v>
      </c>
      <c r="AU82" s="126" t="str">
        <f>IF($I82="","---",IF(AU$9&lt;$I82,1,0))</f>
        <v>---</v>
      </c>
      <c r="AV82" s="126" t="str">
        <f>IF($I82="","---",IF(AV$9&lt;$I82,1,0))</f>
        <v>---</v>
      </c>
      <c r="AW82" s="126" t="str">
        <f>IF($I82="","---",IF(AW$9&lt;$I82,1,0))</f>
        <v>---</v>
      </c>
      <c r="AX82" s="126" t="str">
        <f>IF($I82="","---",IF(AX$9&lt;$I82,1,0))</f>
        <v>---</v>
      </c>
      <c r="AY82" s="126" t="str">
        <f>IF($I82="","---",IF(AY$9&lt;$I82,1,0))</f>
        <v>---</v>
      </c>
      <c r="AZ82" s="126" t="str">
        <f>IF($I82="","---",IF(AZ$9&lt;$I82,1,0))</f>
        <v>---</v>
      </c>
      <c r="BA82" s="126" t="str">
        <f>IF($I82="","---",IF(BA$9&lt;$I82,1,0))</f>
        <v>---</v>
      </c>
      <c r="BC82" s="126" t="str">
        <f>IF($I82="","---",IF(BC$9&lt;$I82,1,0))</f>
        <v>---</v>
      </c>
      <c r="BD82" s="126" t="str">
        <f>IF($I82="","---",IF(BD$9&lt;$I82,1,0))</f>
        <v>---</v>
      </c>
      <c r="BE82" s="126" t="str">
        <f>IF($I82="","---",IF(BE$9&lt;$I82,1,0))</f>
        <v>---</v>
      </c>
      <c r="BF82" s="126" t="str">
        <f>IF($I82="","---",IF(BF$9&lt;$I82,1,0))</f>
        <v>---</v>
      </c>
      <c r="BG82" s="126" t="str">
        <f>IF($I82="","---",IF(BG$9&lt;$I82,1,0))</f>
        <v>---</v>
      </c>
      <c r="BH82" s="126" t="str">
        <f>IF($I82="","---",IF(BH$9&lt;$I82,1,0))</f>
        <v>---</v>
      </c>
      <c r="BI82" s="126" t="str">
        <f>IF($I82="","---",IF(BI$9&lt;$I82,1,0))</f>
        <v>---</v>
      </c>
      <c r="BJ82" s="126" t="str">
        <f>IF($I82="","---",IF(BJ$9&lt;$I82,1,0))</f>
        <v>---</v>
      </c>
      <c r="BL82" s="128" t="str">
        <f t="shared" si="65"/>
        <v/>
      </c>
      <c r="BM82" s="128" t="str">
        <f t="shared" si="66"/>
        <v/>
      </c>
      <c r="BN82" s="128" t="str">
        <f t="shared" si="67"/>
        <v/>
      </c>
      <c r="BO82" s="128" t="str">
        <f t="shared" si="68"/>
        <v/>
      </c>
      <c r="BP82" s="128" t="str">
        <f t="shared" si="69"/>
        <v/>
      </c>
      <c r="BQ82" s="128" t="str">
        <f t="shared" si="70"/>
        <v/>
      </c>
      <c r="BS82" t="str">
        <f t="shared" si="76"/>
        <v/>
      </c>
      <c r="BT82" t="str">
        <f t="shared" si="71"/>
        <v/>
      </c>
      <c r="BU82" t="str">
        <f t="shared" si="72"/>
        <v/>
      </c>
      <c r="BV82" t="str">
        <f t="shared" si="73"/>
        <v/>
      </c>
      <c r="BW82" t="str">
        <f t="shared" si="74"/>
        <v/>
      </c>
      <c r="BX82" t="str">
        <f t="shared" si="75"/>
        <v/>
      </c>
    </row>
    <row r="83" spans="8:76" x14ac:dyDescent="0.25">
      <c r="H83">
        <v>70</v>
      </c>
      <c r="I83" t="str">
        <f>IF(H83&lt;steps_per_cycle, H83, "")</f>
        <v/>
      </c>
      <c r="J83" s="126" t="str">
        <f>IF($I83="","---",IF(J$9&lt;$I83,1,0))</f>
        <v>---</v>
      </c>
      <c r="K83" s="126" t="str">
        <f>IF($I83="","---",IF(K$9&lt;$I83,1,0))</f>
        <v>---</v>
      </c>
      <c r="L83" s="126" t="str">
        <f>IF($I83="","---",IF(L$9&lt;$I83,1,0))</f>
        <v>---</v>
      </c>
      <c r="M83" s="126" t="str">
        <f>IF($I83="","---",IF(M$9&lt;$I83,1,0))</f>
        <v>---</v>
      </c>
      <c r="N83" s="126" t="str">
        <f>IF($I83="","---",IF(N$9&lt;$I83,1,0))</f>
        <v>---</v>
      </c>
      <c r="O83" s="126" t="str">
        <f>IF($I83="","---",IF(O$9&lt;$I83,1,0))</f>
        <v>---</v>
      </c>
      <c r="P83" s="126" t="str">
        <f>IF($I83="","---",IF(P$9&lt;$I83,1,0))</f>
        <v>---</v>
      </c>
      <c r="Q83" s="126" t="str">
        <f>IF($I83="","---",IF(Q$9&lt;$I83,1,0))</f>
        <v>---</v>
      </c>
      <c r="S83" s="126" t="str">
        <f>IF($I83="","---",IF(S$9&lt;$I83,1,0))</f>
        <v>---</v>
      </c>
      <c r="T83" s="126" t="str">
        <f>IF($I83="","---",IF(T$9&lt;$I83,1,0))</f>
        <v>---</v>
      </c>
      <c r="U83" s="126" t="str">
        <f>IF($I83="","---",IF(U$9&lt;$I83,1,0))</f>
        <v>---</v>
      </c>
      <c r="V83" s="126" t="str">
        <f>IF($I83="","---",IF(V$9&lt;$I83,1,0))</f>
        <v>---</v>
      </c>
      <c r="W83" s="126" t="str">
        <f>IF($I83="","---",IF(W$9&lt;$I83,1,0))</f>
        <v>---</v>
      </c>
      <c r="X83" s="126" t="str">
        <f>IF($I83="","---",IF(X$9&lt;$I83,1,0))</f>
        <v>---</v>
      </c>
      <c r="Y83" s="126" t="str">
        <f>IF($I83="","---",IF(Y$9&lt;$I83,1,0))</f>
        <v>---</v>
      </c>
      <c r="Z83" s="126" t="str">
        <f>IF($I83="","---",IF(Z$9&lt;$I83,1,0))</f>
        <v>---</v>
      </c>
      <c r="AB83" s="126" t="str">
        <f>IF($I83="","---",IF(AB$9&lt;$I83,1,0))</f>
        <v>---</v>
      </c>
      <c r="AC83" s="126" t="str">
        <f>IF($I83="","---",IF(AC$9&lt;$I83,1,0))</f>
        <v>---</v>
      </c>
      <c r="AD83" s="126" t="str">
        <f>IF($I83="","---",IF(AD$9&lt;$I83,1,0))</f>
        <v>---</v>
      </c>
      <c r="AE83" s="126" t="str">
        <f>IF($I83="","---",IF(AE$9&lt;$I83,1,0))</f>
        <v>---</v>
      </c>
      <c r="AF83" s="126" t="str">
        <f>IF($I83="","---",IF(AF$9&lt;$I83,1,0))</f>
        <v>---</v>
      </c>
      <c r="AG83" s="126" t="str">
        <f>IF($I83="","---",IF(AG$9&lt;$I83,1,0))</f>
        <v>---</v>
      </c>
      <c r="AH83" s="126" t="str">
        <f>IF($I83="","---",IF(AH$9&lt;$I83,1,0))</f>
        <v>---</v>
      </c>
      <c r="AI83" s="126" t="str">
        <f>IF($I83="","---",IF(AI$9&lt;$I83,1,0))</f>
        <v>---</v>
      </c>
      <c r="AK83" s="126" t="str">
        <f>IF($I83="","---",IF(AK$9&lt;$I83,1,0))</f>
        <v>---</v>
      </c>
      <c r="AL83" s="126" t="str">
        <f>IF($I83="","---",IF(AL$9&lt;$I83,1,0))</f>
        <v>---</v>
      </c>
      <c r="AM83" s="126" t="str">
        <f>IF($I83="","---",IF(AM$9&lt;$I83,1,0))</f>
        <v>---</v>
      </c>
      <c r="AN83" s="126" t="str">
        <f>IF($I83="","---",IF(AN$9&lt;$I83,1,0))</f>
        <v>---</v>
      </c>
      <c r="AO83" s="126" t="str">
        <f>IF($I83="","---",IF(AO$9&lt;$I83,1,0))</f>
        <v>---</v>
      </c>
      <c r="AP83" s="126" t="str">
        <f>IF($I83="","---",IF(AP$9&lt;$I83,1,0))</f>
        <v>---</v>
      </c>
      <c r="AQ83" s="126" t="str">
        <f>IF($I83="","---",IF(AQ$9&lt;$I83,1,0))</f>
        <v>---</v>
      </c>
      <c r="AR83" s="126" t="str">
        <f>IF($I83="","---",IF(AR$9&lt;$I83,1,0))</f>
        <v>---</v>
      </c>
      <c r="AT83" s="126" t="str">
        <f>IF($I83="","---",IF(AT$9&lt;$I83,1,0))</f>
        <v>---</v>
      </c>
      <c r="AU83" s="126" t="str">
        <f>IF($I83="","---",IF(AU$9&lt;$I83,1,0))</f>
        <v>---</v>
      </c>
      <c r="AV83" s="126" t="str">
        <f>IF($I83="","---",IF(AV$9&lt;$I83,1,0))</f>
        <v>---</v>
      </c>
      <c r="AW83" s="126" t="str">
        <f>IF($I83="","---",IF(AW$9&lt;$I83,1,0))</f>
        <v>---</v>
      </c>
      <c r="AX83" s="126" t="str">
        <f>IF($I83="","---",IF(AX$9&lt;$I83,1,0))</f>
        <v>---</v>
      </c>
      <c r="AY83" s="126" t="str">
        <f>IF($I83="","---",IF(AY$9&lt;$I83,1,0))</f>
        <v>---</v>
      </c>
      <c r="AZ83" s="126" t="str">
        <f>IF($I83="","---",IF(AZ$9&lt;$I83,1,0))</f>
        <v>---</v>
      </c>
      <c r="BA83" s="126" t="str">
        <f>IF($I83="","---",IF(BA$9&lt;$I83,1,0))</f>
        <v>---</v>
      </c>
      <c r="BC83" s="126" t="str">
        <f>IF($I83="","---",IF(BC$9&lt;$I83,1,0))</f>
        <v>---</v>
      </c>
      <c r="BD83" s="126" t="str">
        <f>IF($I83="","---",IF(BD$9&lt;$I83,1,0))</f>
        <v>---</v>
      </c>
      <c r="BE83" s="126" t="str">
        <f>IF($I83="","---",IF(BE$9&lt;$I83,1,0))</f>
        <v>---</v>
      </c>
      <c r="BF83" s="126" t="str">
        <f>IF($I83="","---",IF(BF$9&lt;$I83,1,0))</f>
        <v>---</v>
      </c>
      <c r="BG83" s="126" t="str">
        <f>IF($I83="","---",IF(BG$9&lt;$I83,1,0))</f>
        <v>---</v>
      </c>
      <c r="BH83" s="126" t="str">
        <f>IF($I83="","---",IF(BH$9&lt;$I83,1,0))</f>
        <v>---</v>
      </c>
      <c r="BI83" s="126" t="str">
        <f>IF($I83="","---",IF(BI$9&lt;$I83,1,0))</f>
        <v>---</v>
      </c>
      <c r="BJ83" s="126" t="str">
        <f>IF($I83="","---",IF(BJ$9&lt;$I83,1,0))</f>
        <v>---</v>
      </c>
      <c r="BL83" s="128" t="str">
        <f t="shared" si="65"/>
        <v/>
      </c>
      <c r="BM83" s="128" t="str">
        <f t="shared" si="66"/>
        <v/>
      </c>
      <c r="BN83" s="128" t="str">
        <f t="shared" si="67"/>
        <v/>
      </c>
      <c r="BO83" s="128" t="str">
        <f t="shared" si="68"/>
        <v/>
      </c>
      <c r="BP83" s="128" t="str">
        <f t="shared" si="69"/>
        <v/>
      </c>
      <c r="BQ83" s="128" t="str">
        <f t="shared" si="70"/>
        <v/>
      </c>
      <c r="BS83" t="str">
        <f t="shared" si="76"/>
        <v/>
      </c>
      <c r="BT83" t="str">
        <f t="shared" si="71"/>
        <v/>
      </c>
      <c r="BU83" t="str">
        <f t="shared" si="72"/>
        <v/>
      </c>
      <c r="BV83" t="str">
        <f t="shared" si="73"/>
        <v/>
      </c>
      <c r="BW83" t="str">
        <f t="shared" si="74"/>
        <v/>
      </c>
      <c r="BX83" t="str">
        <f t="shared" si="75"/>
        <v/>
      </c>
    </row>
    <row r="84" spans="8:76" x14ac:dyDescent="0.25">
      <c r="H84">
        <v>71</v>
      </c>
      <c r="I84" t="str">
        <f>IF(H84&lt;steps_per_cycle, H84, "")</f>
        <v/>
      </c>
      <c r="J84" s="126" t="str">
        <f>IF($I84="","---",IF(J$9&lt;$I84,1,0))</f>
        <v>---</v>
      </c>
      <c r="K84" s="126" t="str">
        <f>IF($I84="","---",IF(K$9&lt;$I84,1,0))</f>
        <v>---</v>
      </c>
      <c r="L84" s="126" t="str">
        <f>IF($I84="","---",IF(L$9&lt;$I84,1,0))</f>
        <v>---</v>
      </c>
      <c r="M84" s="126" t="str">
        <f>IF($I84="","---",IF(M$9&lt;$I84,1,0))</f>
        <v>---</v>
      </c>
      <c r="N84" s="126" t="str">
        <f>IF($I84="","---",IF(N$9&lt;$I84,1,0))</f>
        <v>---</v>
      </c>
      <c r="O84" s="126" t="str">
        <f>IF($I84="","---",IF(O$9&lt;$I84,1,0))</f>
        <v>---</v>
      </c>
      <c r="P84" s="126" t="str">
        <f>IF($I84="","---",IF(P$9&lt;$I84,1,0))</f>
        <v>---</v>
      </c>
      <c r="Q84" s="126" t="str">
        <f>IF($I84="","---",IF(Q$9&lt;$I84,1,0))</f>
        <v>---</v>
      </c>
      <c r="S84" s="126" t="str">
        <f>IF($I84="","---",IF(S$9&lt;$I84,1,0))</f>
        <v>---</v>
      </c>
      <c r="T84" s="126" t="str">
        <f>IF($I84="","---",IF(T$9&lt;$I84,1,0))</f>
        <v>---</v>
      </c>
      <c r="U84" s="126" t="str">
        <f>IF($I84="","---",IF(U$9&lt;$I84,1,0))</f>
        <v>---</v>
      </c>
      <c r="V84" s="126" t="str">
        <f>IF($I84="","---",IF(V$9&lt;$I84,1,0))</f>
        <v>---</v>
      </c>
      <c r="W84" s="126" t="str">
        <f>IF($I84="","---",IF(W$9&lt;$I84,1,0))</f>
        <v>---</v>
      </c>
      <c r="X84" s="126" t="str">
        <f>IF($I84="","---",IF(X$9&lt;$I84,1,0))</f>
        <v>---</v>
      </c>
      <c r="Y84" s="126" t="str">
        <f>IF($I84="","---",IF(Y$9&lt;$I84,1,0))</f>
        <v>---</v>
      </c>
      <c r="Z84" s="126" t="str">
        <f>IF($I84="","---",IF(Z$9&lt;$I84,1,0))</f>
        <v>---</v>
      </c>
      <c r="AB84" s="126" t="str">
        <f>IF($I84="","---",IF(AB$9&lt;$I84,1,0))</f>
        <v>---</v>
      </c>
      <c r="AC84" s="126" t="str">
        <f>IF($I84="","---",IF(AC$9&lt;$I84,1,0))</f>
        <v>---</v>
      </c>
      <c r="AD84" s="126" t="str">
        <f>IF($I84="","---",IF(AD$9&lt;$I84,1,0))</f>
        <v>---</v>
      </c>
      <c r="AE84" s="126" t="str">
        <f>IF($I84="","---",IF(AE$9&lt;$I84,1,0))</f>
        <v>---</v>
      </c>
      <c r="AF84" s="126" t="str">
        <f>IF($I84="","---",IF(AF$9&lt;$I84,1,0))</f>
        <v>---</v>
      </c>
      <c r="AG84" s="126" t="str">
        <f>IF($I84="","---",IF(AG$9&lt;$I84,1,0))</f>
        <v>---</v>
      </c>
      <c r="AH84" s="126" t="str">
        <f>IF($I84="","---",IF(AH$9&lt;$I84,1,0))</f>
        <v>---</v>
      </c>
      <c r="AI84" s="126" t="str">
        <f>IF($I84="","---",IF(AI$9&lt;$I84,1,0))</f>
        <v>---</v>
      </c>
      <c r="AK84" s="126" t="str">
        <f>IF($I84="","---",IF(AK$9&lt;$I84,1,0))</f>
        <v>---</v>
      </c>
      <c r="AL84" s="126" t="str">
        <f>IF($I84="","---",IF(AL$9&lt;$I84,1,0))</f>
        <v>---</v>
      </c>
      <c r="AM84" s="126" t="str">
        <f>IF($I84="","---",IF(AM$9&lt;$I84,1,0))</f>
        <v>---</v>
      </c>
      <c r="AN84" s="126" t="str">
        <f>IF($I84="","---",IF(AN$9&lt;$I84,1,0))</f>
        <v>---</v>
      </c>
      <c r="AO84" s="126" t="str">
        <f>IF($I84="","---",IF(AO$9&lt;$I84,1,0))</f>
        <v>---</v>
      </c>
      <c r="AP84" s="126" t="str">
        <f>IF($I84="","---",IF(AP$9&lt;$I84,1,0))</f>
        <v>---</v>
      </c>
      <c r="AQ84" s="126" t="str">
        <f>IF($I84="","---",IF(AQ$9&lt;$I84,1,0))</f>
        <v>---</v>
      </c>
      <c r="AR84" s="126" t="str">
        <f>IF($I84="","---",IF(AR$9&lt;$I84,1,0))</f>
        <v>---</v>
      </c>
      <c r="AT84" s="126" t="str">
        <f>IF($I84="","---",IF(AT$9&lt;$I84,1,0))</f>
        <v>---</v>
      </c>
      <c r="AU84" s="126" t="str">
        <f>IF($I84="","---",IF(AU$9&lt;$I84,1,0))</f>
        <v>---</v>
      </c>
      <c r="AV84" s="126" t="str">
        <f>IF($I84="","---",IF(AV$9&lt;$I84,1,0))</f>
        <v>---</v>
      </c>
      <c r="AW84" s="126" t="str">
        <f>IF($I84="","---",IF(AW$9&lt;$I84,1,0))</f>
        <v>---</v>
      </c>
      <c r="AX84" s="126" t="str">
        <f>IF($I84="","---",IF(AX$9&lt;$I84,1,0))</f>
        <v>---</v>
      </c>
      <c r="AY84" s="126" t="str">
        <f>IF($I84="","---",IF(AY$9&lt;$I84,1,0))</f>
        <v>---</v>
      </c>
      <c r="AZ84" s="126" t="str">
        <f>IF($I84="","---",IF(AZ$9&lt;$I84,1,0))</f>
        <v>---</v>
      </c>
      <c r="BA84" s="126" t="str">
        <f>IF($I84="","---",IF(BA$9&lt;$I84,1,0))</f>
        <v>---</v>
      </c>
      <c r="BC84" s="126" t="str">
        <f>IF($I84="","---",IF(BC$9&lt;$I84,1,0))</f>
        <v>---</v>
      </c>
      <c r="BD84" s="126" t="str">
        <f>IF($I84="","---",IF(BD$9&lt;$I84,1,0))</f>
        <v>---</v>
      </c>
      <c r="BE84" s="126" t="str">
        <f>IF($I84="","---",IF(BE$9&lt;$I84,1,0))</f>
        <v>---</v>
      </c>
      <c r="BF84" s="126" t="str">
        <f>IF($I84="","---",IF(BF$9&lt;$I84,1,0))</f>
        <v>---</v>
      </c>
      <c r="BG84" s="126" t="str">
        <f>IF($I84="","---",IF(BG$9&lt;$I84,1,0))</f>
        <v>---</v>
      </c>
      <c r="BH84" s="126" t="str">
        <f>IF($I84="","---",IF(BH$9&lt;$I84,1,0))</f>
        <v>---</v>
      </c>
      <c r="BI84" s="126" t="str">
        <f>IF($I84="","---",IF(BI$9&lt;$I84,1,0))</f>
        <v>---</v>
      </c>
      <c r="BJ84" s="126" t="str">
        <f>IF($I84="","---",IF(BJ$9&lt;$I84,1,0))</f>
        <v>---</v>
      </c>
      <c r="BL84" s="128" t="str">
        <f t="shared" si="65"/>
        <v/>
      </c>
      <c r="BM84" s="128" t="str">
        <f t="shared" si="66"/>
        <v/>
      </c>
      <c r="BN84" s="128" t="str">
        <f t="shared" si="67"/>
        <v/>
      </c>
      <c r="BO84" s="128" t="str">
        <f t="shared" si="68"/>
        <v/>
      </c>
      <c r="BP84" s="128" t="str">
        <f t="shared" si="69"/>
        <v/>
      </c>
      <c r="BQ84" s="128" t="str">
        <f t="shared" si="70"/>
        <v/>
      </c>
      <c r="BS84" t="str">
        <f t="shared" si="76"/>
        <v/>
      </c>
      <c r="BT84" t="str">
        <f t="shared" si="71"/>
        <v/>
      </c>
      <c r="BU84" t="str">
        <f t="shared" si="72"/>
        <v/>
      </c>
      <c r="BV84" t="str">
        <f t="shared" si="73"/>
        <v/>
      </c>
      <c r="BW84" t="str">
        <f t="shared" si="74"/>
        <v/>
      </c>
      <c r="BX84" t="str">
        <f t="shared" si="75"/>
        <v/>
      </c>
    </row>
    <row r="85" spans="8:76" x14ac:dyDescent="0.25">
      <c r="H85">
        <v>72</v>
      </c>
      <c r="I85" t="str">
        <f>IF(H85&lt;steps_per_cycle, H85, "")</f>
        <v/>
      </c>
      <c r="J85" s="126" t="str">
        <f>IF($I85="","---",IF(J$9&lt;$I85,1,0))</f>
        <v>---</v>
      </c>
      <c r="K85" s="126" t="str">
        <f>IF($I85="","---",IF(K$9&lt;$I85,1,0))</f>
        <v>---</v>
      </c>
      <c r="L85" s="126" t="str">
        <f>IF($I85="","---",IF(L$9&lt;$I85,1,0))</f>
        <v>---</v>
      </c>
      <c r="M85" s="126" t="str">
        <f>IF($I85="","---",IF(M$9&lt;$I85,1,0))</f>
        <v>---</v>
      </c>
      <c r="N85" s="126" t="str">
        <f>IF($I85="","---",IF(N$9&lt;$I85,1,0))</f>
        <v>---</v>
      </c>
      <c r="O85" s="126" t="str">
        <f>IF($I85="","---",IF(O$9&lt;$I85,1,0))</f>
        <v>---</v>
      </c>
      <c r="P85" s="126" t="str">
        <f>IF($I85="","---",IF(P$9&lt;$I85,1,0))</f>
        <v>---</v>
      </c>
      <c r="Q85" s="126" t="str">
        <f>IF($I85="","---",IF(Q$9&lt;$I85,1,0))</f>
        <v>---</v>
      </c>
      <c r="S85" s="126" t="str">
        <f>IF($I85="","---",IF(S$9&lt;$I85,1,0))</f>
        <v>---</v>
      </c>
      <c r="T85" s="126" t="str">
        <f>IF($I85="","---",IF(T$9&lt;$I85,1,0))</f>
        <v>---</v>
      </c>
      <c r="U85" s="126" t="str">
        <f>IF($I85="","---",IF(U$9&lt;$I85,1,0))</f>
        <v>---</v>
      </c>
      <c r="V85" s="126" t="str">
        <f>IF($I85="","---",IF(V$9&lt;$I85,1,0))</f>
        <v>---</v>
      </c>
      <c r="W85" s="126" t="str">
        <f>IF($I85="","---",IF(W$9&lt;$I85,1,0))</f>
        <v>---</v>
      </c>
      <c r="X85" s="126" t="str">
        <f>IF($I85="","---",IF(X$9&lt;$I85,1,0))</f>
        <v>---</v>
      </c>
      <c r="Y85" s="126" t="str">
        <f>IF($I85="","---",IF(Y$9&lt;$I85,1,0))</f>
        <v>---</v>
      </c>
      <c r="Z85" s="126" t="str">
        <f>IF($I85="","---",IF(Z$9&lt;$I85,1,0))</f>
        <v>---</v>
      </c>
      <c r="AB85" s="126" t="str">
        <f>IF($I85="","---",IF(AB$9&lt;$I85,1,0))</f>
        <v>---</v>
      </c>
      <c r="AC85" s="126" t="str">
        <f>IF($I85="","---",IF(AC$9&lt;$I85,1,0))</f>
        <v>---</v>
      </c>
      <c r="AD85" s="126" t="str">
        <f>IF($I85="","---",IF(AD$9&lt;$I85,1,0))</f>
        <v>---</v>
      </c>
      <c r="AE85" s="126" t="str">
        <f>IF($I85="","---",IF(AE$9&lt;$I85,1,0))</f>
        <v>---</v>
      </c>
      <c r="AF85" s="126" t="str">
        <f>IF($I85="","---",IF(AF$9&lt;$I85,1,0))</f>
        <v>---</v>
      </c>
      <c r="AG85" s="126" t="str">
        <f>IF($I85="","---",IF(AG$9&lt;$I85,1,0))</f>
        <v>---</v>
      </c>
      <c r="AH85" s="126" t="str">
        <f>IF($I85="","---",IF(AH$9&lt;$I85,1,0))</f>
        <v>---</v>
      </c>
      <c r="AI85" s="126" t="str">
        <f>IF($I85="","---",IF(AI$9&lt;$I85,1,0))</f>
        <v>---</v>
      </c>
      <c r="AK85" s="126" t="str">
        <f>IF($I85="","---",IF(AK$9&lt;$I85,1,0))</f>
        <v>---</v>
      </c>
      <c r="AL85" s="126" t="str">
        <f>IF($I85="","---",IF(AL$9&lt;$I85,1,0))</f>
        <v>---</v>
      </c>
      <c r="AM85" s="126" t="str">
        <f>IF($I85="","---",IF(AM$9&lt;$I85,1,0))</f>
        <v>---</v>
      </c>
      <c r="AN85" s="126" t="str">
        <f>IF($I85="","---",IF(AN$9&lt;$I85,1,0))</f>
        <v>---</v>
      </c>
      <c r="AO85" s="126" t="str">
        <f>IF($I85="","---",IF(AO$9&lt;$I85,1,0))</f>
        <v>---</v>
      </c>
      <c r="AP85" s="126" t="str">
        <f>IF($I85="","---",IF(AP$9&lt;$I85,1,0))</f>
        <v>---</v>
      </c>
      <c r="AQ85" s="126" t="str">
        <f>IF($I85="","---",IF(AQ$9&lt;$I85,1,0))</f>
        <v>---</v>
      </c>
      <c r="AR85" s="126" t="str">
        <f>IF($I85="","---",IF(AR$9&lt;$I85,1,0))</f>
        <v>---</v>
      </c>
      <c r="AT85" s="126" t="str">
        <f>IF($I85="","---",IF(AT$9&lt;$I85,1,0))</f>
        <v>---</v>
      </c>
      <c r="AU85" s="126" t="str">
        <f>IF($I85="","---",IF(AU$9&lt;$I85,1,0))</f>
        <v>---</v>
      </c>
      <c r="AV85" s="126" t="str">
        <f>IF($I85="","---",IF(AV$9&lt;$I85,1,0))</f>
        <v>---</v>
      </c>
      <c r="AW85" s="126" t="str">
        <f>IF($I85="","---",IF(AW$9&lt;$I85,1,0))</f>
        <v>---</v>
      </c>
      <c r="AX85" s="126" t="str">
        <f>IF($I85="","---",IF(AX$9&lt;$I85,1,0))</f>
        <v>---</v>
      </c>
      <c r="AY85" s="126" t="str">
        <f>IF($I85="","---",IF(AY$9&lt;$I85,1,0))</f>
        <v>---</v>
      </c>
      <c r="AZ85" s="126" t="str">
        <f>IF($I85="","---",IF(AZ$9&lt;$I85,1,0))</f>
        <v>---</v>
      </c>
      <c r="BA85" s="126" t="str">
        <f>IF($I85="","---",IF(BA$9&lt;$I85,1,0))</f>
        <v>---</v>
      </c>
      <c r="BC85" s="126" t="str">
        <f>IF($I85="","---",IF(BC$9&lt;$I85,1,0))</f>
        <v>---</v>
      </c>
      <c r="BD85" s="126" t="str">
        <f>IF($I85="","---",IF(BD$9&lt;$I85,1,0))</f>
        <v>---</v>
      </c>
      <c r="BE85" s="126" t="str">
        <f>IF($I85="","---",IF(BE$9&lt;$I85,1,0))</f>
        <v>---</v>
      </c>
      <c r="BF85" s="126" t="str">
        <f>IF($I85="","---",IF(BF$9&lt;$I85,1,0))</f>
        <v>---</v>
      </c>
      <c r="BG85" s="126" t="str">
        <f>IF($I85="","---",IF(BG$9&lt;$I85,1,0))</f>
        <v>---</v>
      </c>
      <c r="BH85" s="126" t="str">
        <f>IF($I85="","---",IF(BH$9&lt;$I85,1,0))</f>
        <v>---</v>
      </c>
      <c r="BI85" s="126" t="str">
        <f>IF($I85="","---",IF(BI$9&lt;$I85,1,0))</f>
        <v>---</v>
      </c>
      <c r="BJ85" s="126" t="str">
        <f>IF($I85="","---",IF(BJ$9&lt;$I85,1,0))</f>
        <v>---</v>
      </c>
      <c r="BL85" s="128" t="str">
        <f t="shared" si="65"/>
        <v/>
      </c>
      <c r="BM85" s="128" t="str">
        <f t="shared" si="66"/>
        <v/>
      </c>
      <c r="BN85" s="128" t="str">
        <f t="shared" si="67"/>
        <v/>
      </c>
      <c r="BO85" s="128" t="str">
        <f t="shared" si="68"/>
        <v/>
      </c>
      <c r="BP85" s="128" t="str">
        <f t="shared" si="69"/>
        <v/>
      </c>
      <c r="BQ85" s="128" t="str">
        <f t="shared" si="70"/>
        <v/>
      </c>
      <c r="BS85" t="str">
        <f t="shared" si="76"/>
        <v/>
      </c>
      <c r="BT85" t="str">
        <f t="shared" si="71"/>
        <v/>
      </c>
      <c r="BU85" t="str">
        <f t="shared" si="72"/>
        <v/>
      </c>
      <c r="BV85" t="str">
        <f t="shared" si="73"/>
        <v/>
      </c>
      <c r="BW85" t="str">
        <f t="shared" si="74"/>
        <v/>
      </c>
      <c r="BX85" t="str">
        <f t="shared" si="75"/>
        <v/>
      </c>
    </row>
    <row r="86" spans="8:76" x14ac:dyDescent="0.25">
      <c r="H86">
        <v>73</v>
      </c>
      <c r="I86" t="str">
        <f>IF(H86&lt;steps_per_cycle, H86, "")</f>
        <v/>
      </c>
      <c r="J86" s="126" t="str">
        <f>IF($I86="","---",IF(J$9&lt;$I86,1,0))</f>
        <v>---</v>
      </c>
      <c r="K86" s="126" t="str">
        <f>IF($I86="","---",IF(K$9&lt;$I86,1,0))</f>
        <v>---</v>
      </c>
      <c r="L86" s="126" t="str">
        <f>IF($I86="","---",IF(L$9&lt;$I86,1,0))</f>
        <v>---</v>
      </c>
      <c r="M86" s="126" t="str">
        <f>IF($I86="","---",IF(M$9&lt;$I86,1,0))</f>
        <v>---</v>
      </c>
      <c r="N86" s="126" t="str">
        <f>IF($I86="","---",IF(N$9&lt;$I86,1,0))</f>
        <v>---</v>
      </c>
      <c r="O86" s="126" t="str">
        <f>IF($I86="","---",IF(O$9&lt;$I86,1,0))</f>
        <v>---</v>
      </c>
      <c r="P86" s="126" t="str">
        <f>IF($I86="","---",IF(P$9&lt;$I86,1,0))</f>
        <v>---</v>
      </c>
      <c r="Q86" s="126" t="str">
        <f>IF($I86="","---",IF(Q$9&lt;$I86,1,0))</f>
        <v>---</v>
      </c>
      <c r="S86" s="126" t="str">
        <f>IF($I86="","---",IF(S$9&lt;$I86,1,0))</f>
        <v>---</v>
      </c>
      <c r="T86" s="126" t="str">
        <f>IF($I86="","---",IF(T$9&lt;$I86,1,0))</f>
        <v>---</v>
      </c>
      <c r="U86" s="126" t="str">
        <f>IF($I86="","---",IF(U$9&lt;$I86,1,0))</f>
        <v>---</v>
      </c>
      <c r="V86" s="126" t="str">
        <f>IF($I86="","---",IF(V$9&lt;$I86,1,0))</f>
        <v>---</v>
      </c>
      <c r="W86" s="126" t="str">
        <f>IF($I86="","---",IF(W$9&lt;$I86,1,0))</f>
        <v>---</v>
      </c>
      <c r="X86" s="126" t="str">
        <f>IF($I86="","---",IF(X$9&lt;$I86,1,0))</f>
        <v>---</v>
      </c>
      <c r="Y86" s="126" t="str">
        <f>IF($I86="","---",IF(Y$9&lt;$I86,1,0))</f>
        <v>---</v>
      </c>
      <c r="Z86" s="126" t="str">
        <f>IF($I86="","---",IF(Z$9&lt;$I86,1,0))</f>
        <v>---</v>
      </c>
      <c r="AB86" s="126" t="str">
        <f>IF($I86="","---",IF(AB$9&lt;$I86,1,0))</f>
        <v>---</v>
      </c>
      <c r="AC86" s="126" t="str">
        <f>IF($I86="","---",IF(AC$9&lt;$I86,1,0))</f>
        <v>---</v>
      </c>
      <c r="AD86" s="126" t="str">
        <f>IF($I86="","---",IF(AD$9&lt;$I86,1,0))</f>
        <v>---</v>
      </c>
      <c r="AE86" s="126" t="str">
        <f>IF($I86="","---",IF(AE$9&lt;$I86,1,0))</f>
        <v>---</v>
      </c>
      <c r="AF86" s="126" t="str">
        <f>IF($I86="","---",IF(AF$9&lt;$I86,1,0))</f>
        <v>---</v>
      </c>
      <c r="AG86" s="126" t="str">
        <f>IF($I86="","---",IF(AG$9&lt;$I86,1,0))</f>
        <v>---</v>
      </c>
      <c r="AH86" s="126" t="str">
        <f>IF($I86="","---",IF(AH$9&lt;$I86,1,0))</f>
        <v>---</v>
      </c>
      <c r="AI86" s="126" t="str">
        <f>IF($I86="","---",IF(AI$9&lt;$I86,1,0))</f>
        <v>---</v>
      </c>
      <c r="AK86" s="126" t="str">
        <f>IF($I86="","---",IF(AK$9&lt;$I86,1,0))</f>
        <v>---</v>
      </c>
      <c r="AL86" s="126" t="str">
        <f>IF($I86="","---",IF(AL$9&lt;$I86,1,0))</f>
        <v>---</v>
      </c>
      <c r="AM86" s="126" t="str">
        <f>IF($I86="","---",IF(AM$9&lt;$I86,1,0))</f>
        <v>---</v>
      </c>
      <c r="AN86" s="126" t="str">
        <f>IF($I86="","---",IF(AN$9&lt;$I86,1,0))</f>
        <v>---</v>
      </c>
      <c r="AO86" s="126" t="str">
        <f>IF($I86="","---",IF(AO$9&lt;$I86,1,0))</f>
        <v>---</v>
      </c>
      <c r="AP86" s="126" t="str">
        <f>IF($I86="","---",IF(AP$9&lt;$I86,1,0))</f>
        <v>---</v>
      </c>
      <c r="AQ86" s="126" t="str">
        <f>IF($I86="","---",IF(AQ$9&lt;$I86,1,0))</f>
        <v>---</v>
      </c>
      <c r="AR86" s="126" t="str">
        <f>IF($I86="","---",IF(AR$9&lt;$I86,1,0))</f>
        <v>---</v>
      </c>
      <c r="AT86" s="126" t="str">
        <f>IF($I86="","---",IF(AT$9&lt;$I86,1,0))</f>
        <v>---</v>
      </c>
      <c r="AU86" s="126" t="str">
        <f>IF($I86="","---",IF(AU$9&lt;$I86,1,0))</f>
        <v>---</v>
      </c>
      <c r="AV86" s="126" t="str">
        <f>IF($I86="","---",IF(AV$9&lt;$I86,1,0))</f>
        <v>---</v>
      </c>
      <c r="AW86" s="126" t="str">
        <f>IF($I86="","---",IF(AW$9&lt;$I86,1,0))</f>
        <v>---</v>
      </c>
      <c r="AX86" s="126" t="str">
        <f>IF($I86="","---",IF(AX$9&lt;$I86,1,0))</f>
        <v>---</v>
      </c>
      <c r="AY86" s="126" t="str">
        <f>IF($I86="","---",IF(AY$9&lt;$I86,1,0))</f>
        <v>---</v>
      </c>
      <c r="AZ86" s="126" t="str">
        <f>IF($I86="","---",IF(AZ$9&lt;$I86,1,0))</f>
        <v>---</v>
      </c>
      <c r="BA86" s="126" t="str">
        <f>IF($I86="","---",IF(BA$9&lt;$I86,1,0))</f>
        <v>---</v>
      </c>
      <c r="BC86" s="126" t="str">
        <f>IF($I86="","---",IF(BC$9&lt;$I86,1,0))</f>
        <v>---</v>
      </c>
      <c r="BD86" s="126" t="str">
        <f>IF($I86="","---",IF(BD$9&lt;$I86,1,0))</f>
        <v>---</v>
      </c>
      <c r="BE86" s="126" t="str">
        <f>IF($I86="","---",IF(BE$9&lt;$I86,1,0))</f>
        <v>---</v>
      </c>
      <c r="BF86" s="126" t="str">
        <f>IF($I86="","---",IF(BF$9&lt;$I86,1,0))</f>
        <v>---</v>
      </c>
      <c r="BG86" s="126" t="str">
        <f>IF($I86="","---",IF(BG$9&lt;$I86,1,0))</f>
        <v>---</v>
      </c>
      <c r="BH86" s="126" t="str">
        <f>IF($I86="","---",IF(BH$9&lt;$I86,1,0))</f>
        <v>---</v>
      </c>
      <c r="BI86" s="126" t="str">
        <f>IF($I86="","---",IF(BI$9&lt;$I86,1,0))</f>
        <v>---</v>
      </c>
      <c r="BJ86" s="126" t="str">
        <f>IF($I86="","---",IF(BJ$9&lt;$I86,1,0))</f>
        <v>---</v>
      </c>
      <c r="BL86" s="128" t="str">
        <f t="shared" si="65"/>
        <v/>
      </c>
      <c r="BM86" s="128" t="str">
        <f t="shared" si="66"/>
        <v/>
      </c>
      <c r="BN86" s="128" t="str">
        <f t="shared" si="67"/>
        <v/>
      </c>
      <c r="BO86" s="128" t="str">
        <f t="shared" si="68"/>
        <v/>
      </c>
      <c r="BP86" s="128" t="str">
        <f t="shared" si="69"/>
        <v/>
      </c>
      <c r="BQ86" s="128" t="str">
        <f t="shared" si="70"/>
        <v/>
      </c>
      <c r="BS86" t="str">
        <f t="shared" si="76"/>
        <v/>
      </c>
      <c r="BT86" t="str">
        <f t="shared" si="71"/>
        <v/>
      </c>
      <c r="BU86" t="str">
        <f t="shared" si="72"/>
        <v/>
      </c>
      <c r="BV86" t="str">
        <f t="shared" si="73"/>
        <v/>
      </c>
      <c r="BW86" t="str">
        <f t="shared" si="74"/>
        <v/>
      </c>
      <c r="BX86" t="str">
        <f t="shared" si="75"/>
        <v/>
      </c>
    </row>
    <row r="87" spans="8:76" x14ac:dyDescent="0.25">
      <c r="H87">
        <v>74</v>
      </c>
      <c r="I87" t="str">
        <f>IF(H87&lt;steps_per_cycle, H87, "")</f>
        <v/>
      </c>
      <c r="J87" s="126" t="str">
        <f>IF($I87="","---",IF(J$9&lt;$I87,1,0))</f>
        <v>---</v>
      </c>
      <c r="K87" s="126" t="str">
        <f>IF($I87="","---",IF(K$9&lt;$I87,1,0))</f>
        <v>---</v>
      </c>
      <c r="L87" s="126" t="str">
        <f>IF($I87="","---",IF(L$9&lt;$I87,1,0))</f>
        <v>---</v>
      </c>
      <c r="M87" s="126" t="str">
        <f>IF($I87="","---",IF(M$9&lt;$I87,1,0))</f>
        <v>---</v>
      </c>
      <c r="N87" s="126" t="str">
        <f>IF($I87="","---",IF(N$9&lt;$I87,1,0))</f>
        <v>---</v>
      </c>
      <c r="O87" s="126" t="str">
        <f>IF($I87="","---",IF(O$9&lt;$I87,1,0))</f>
        <v>---</v>
      </c>
      <c r="P87" s="126" t="str">
        <f>IF($I87="","---",IF(P$9&lt;$I87,1,0))</f>
        <v>---</v>
      </c>
      <c r="Q87" s="126" t="str">
        <f>IF($I87="","---",IF(Q$9&lt;$I87,1,0))</f>
        <v>---</v>
      </c>
      <c r="S87" s="126" t="str">
        <f>IF($I87="","---",IF(S$9&lt;$I87,1,0))</f>
        <v>---</v>
      </c>
      <c r="T87" s="126" t="str">
        <f>IF($I87="","---",IF(T$9&lt;$I87,1,0))</f>
        <v>---</v>
      </c>
      <c r="U87" s="126" t="str">
        <f>IF($I87="","---",IF(U$9&lt;$I87,1,0))</f>
        <v>---</v>
      </c>
      <c r="V87" s="126" t="str">
        <f>IF($I87="","---",IF(V$9&lt;$I87,1,0))</f>
        <v>---</v>
      </c>
      <c r="W87" s="126" t="str">
        <f>IF($I87="","---",IF(W$9&lt;$I87,1,0))</f>
        <v>---</v>
      </c>
      <c r="X87" s="126" t="str">
        <f>IF($I87="","---",IF(X$9&lt;$I87,1,0))</f>
        <v>---</v>
      </c>
      <c r="Y87" s="126" t="str">
        <f>IF($I87="","---",IF(Y$9&lt;$I87,1,0))</f>
        <v>---</v>
      </c>
      <c r="Z87" s="126" t="str">
        <f>IF($I87="","---",IF(Z$9&lt;$I87,1,0))</f>
        <v>---</v>
      </c>
      <c r="AB87" s="126" t="str">
        <f>IF($I87="","---",IF(AB$9&lt;$I87,1,0))</f>
        <v>---</v>
      </c>
      <c r="AC87" s="126" t="str">
        <f>IF($I87="","---",IF(AC$9&lt;$I87,1,0))</f>
        <v>---</v>
      </c>
      <c r="AD87" s="126" t="str">
        <f>IF($I87="","---",IF(AD$9&lt;$I87,1,0))</f>
        <v>---</v>
      </c>
      <c r="AE87" s="126" t="str">
        <f>IF($I87="","---",IF(AE$9&lt;$I87,1,0))</f>
        <v>---</v>
      </c>
      <c r="AF87" s="126" t="str">
        <f>IF($I87="","---",IF(AF$9&lt;$I87,1,0))</f>
        <v>---</v>
      </c>
      <c r="AG87" s="126" t="str">
        <f>IF($I87="","---",IF(AG$9&lt;$I87,1,0))</f>
        <v>---</v>
      </c>
      <c r="AH87" s="126" t="str">
        <f>IF($I87="","---",IF(AH$9&lt;$I87,1,0))</f>
        <v>---</v>
      </c>
      <c r="AI87" s="126" t="str">
        <f>IF($I87="","---",IF(AI$9&lt;$I87,1,0))</f>
        <v>---</v>
      </c>
      <c r="AK87" s="126" t="str">
        <f>IF($I87="","---",IF(AK$9&lt;$I87,1,0))</f>
        <v>---</v>
      </c>
      <c r="AL87" s="126" t="str">
        <f>IF($I87="","---",IF(AL$9&lt;$I87,1,0))</f>
        <v>---</v>
      </c>
      <c r="AM87" s="126" t="str">
        <f>IF($I87="","---",IF(AM$9&lt;$I87,1,0))</f>
        <v>---</v>
      </c>
      <c r="AN87" s="126" t="str">
        <f>IF($I87="","---",IF(AN$9&lt;$I87,1,0))</f>
        <v>---</v>
      </c>
      <c r="AO87" s="126" t="str">
        <f>IF($I87="","---",IF(AO$9&lt;$I87,1,0))</f>
        <v>---</v>
      </c>
      <c r="AP87" s="126" t="str">
        <f>IF($I87="","---",IF(AP$9&lt;$I87,1,0))</f>
        <v>---</v>
      </c>
      <c r="AQ87" s="126" t="str">
        <f>IF($I87="","---",IF(AQ$9&lt;$I87,1,0))</f>
        <v>---</v>
      </c>
      <c r="AR87" s="126" t="str">
        <f>IF($I87="","---",IF(AR$9&lt;$I87,1,0))</f>
        <v>---</v>
      </c>
      <c r="AT87" s="126" t="str">
        <f>IF($I87="","---",IF(AT$9&lt;$I87,1,0))</f>
        <v>---</v>
      </c>
      <c r="AU87" s="126" t="str">
        <f>IF($I87="","---",IF(AU$9&lt;$I87,1,0))</f>
        <v>---</v>
      </c>
      <c r="AV87" s="126" t="str">
        <f>IF($I87="","---",IF(AV$9&lt;$I87,1,0))</f>
        <v>---</v>
      </c>
      <c r="AW87" s="126" t="str">
        <f>IF($I87="","---",IF(AW$9&lt;$I87,1,0))</f>
        <v>---</v>
      </c>
      <c r="AX87" s="126" t="str">
        <f>IF($I87="","---",IF(AX$9&lt;$I87,1,0))</f>
        <v>---</v>
      </c>
      <c r="AY87" s="126" t="str">
        <f>IF($I87="","---",IF(AY$9&lt;$I87,1,0))</f>
        <v>---</v>
      </c>
      <c r="AZ87" s="126" t="str">
        <f>IF($I87="","---",IF(AZ$9&lt;$I87,1,0))</f>
        <v>---</v>
      </c>
      <c r="BA87" s="126" t="str">
        <f>IF($I87="","---",IF(BA$9&lt;$I87,1,0))</f>
        <v>---</v>
      </c>
      <c r="BC87" s="126" t="str">
        <f>IF($I87="","---",IF(BC$9&lt;$I87,1,0))</f>
        <v>---</v>
      </c>
      <c r="BD87" s="126" t="str">
        <f>IF($I87="","---",IF(BD$9&lt;$I87,1,0))</f>
        <v>---</v>
      </c>
      <c r="BE87" s="126" t="str">
        <f>IF($I87="","---",IF(BE$9&lt;$I87,1,0))</f>
        <v>---</v>
      </c>
      <c r="BF87" s="126" t="str">
        <f>IF($I87="","---",IF(BF$9&lt;$I87,1,0))</f>
        <v>---</v>
      </c>
      <c r="BG87" s="126" t="str">
        <f>IF($I87="","---",IF(BG$9&lt;$I87,1,0))</f>
        <v>---</v>
      </c>
      <c r="BH87" s="126" t="str">
        <f>IF($I87="","---",IF(BH$9&lt;$I87,1,0))</f>
        <v>---</v>
      </c>
      <c r="BI87" s="126" t="str">
        <f>IF($I87="","---",IF(BI$9&lt;$I87,1,0))</f>
        <v>---</v>
      </c>
      <c r="BJ87" s="126" t="str">
        <f>IF($I87="","---",IF(BJ$9&lt;$I87,1,0))</f>
        <v>---</v>
      </c>
      <c r="BL87" s="128" t="str">
        <f t="shared" si="65"/>
        <v/>
      </c>
      <c r="BM87" s="128" t="str">
        <f t="shared" si="66"/>
        <v/>
      </c>
      <c r="BN87" s="128" t="str">
        <f t="shared" si="67"/>
        <v/>
      </c>
      <c r="BO87" s="128" t="str">
        <f t="shared" si="68"/>
        <v/>
      </c>
      <c r="BP87" s="128" t="str">
        <f t="shared" si="69"/>
        <v/>
      </c>
      <c r="BQ87" s="128" t="str">
        <f t="shared" si="70"/>
        <v/>
      </c>
      <c r="BS87" t="str">
        <f t="shared" si="76"/>
        <v/>
      </c>
      <c r="BT87" t="str">
        <f t="shared" si="71"/>
        <v/>
      </c>
      <c r="BU87" t="str">
        <f t="shared" si="72"/>
        <v/>
      </c>
      <c r="BV87" t="str">
        <f t="shared" si="73"/>
        <v/>
      </c>
      <c r="BW87" t="str">
        <f t="shared" si="74"/>
        <v/>
      </c>
      <c r="BX87" t="str">
        <f t="shared" si="75"/>
        <v/>
      </c>
    </row>
    <row r="88" spans="8:76" x14ac:dyDescent="0.25">
      <c r="H88">
        <v>75</v>
      </c>
      <c r="I88" t="str">
        <f>IF(H88&lt;steps_per_cycle, H88, "")</f>
        <v/>
      </c>
      <c r="J88" s="126" t="str">
        <f>IF($I88="","---",IF(J$9&lt;$I88,1,0))</f>
        <v>---</v>
      </c>
      <c r="K88" s="126" t="str">
        <f>IF($I88="","---",IF(K$9&lt;$I88,1,0))</f>
        <v>---</v>
      </c>
      <c r="L88" s="126" t="str">
        <f>IF($I88="","---",IF(L$9&lt;$I88,1,0))</f>
        <v>---</v>
      </c>
      <c r="M88" s="126" t="str">
        <f>IF($I88="","---",IF(M$9&lt;$I88,1,0))</f>
        <v>---</v>
      </c>
      <c r="N88" s="126" t="str">
        <f>IF($I88="","---",IF(N$9&lt;$I88,1,0))</f>
        <v>---</v>
      </c>
      <c r="O88" s="126" t="str">
        <f>IF($I88="","---",IF(O$9&lt;$I88,1,0))</f>
        <v>---</v>
      </c>
      <c r="P88" s="126" t="str">
        <f>IF($I88="","---",IF(P$9&lt;$I88,1,0))</f>
        <v>---</v>
      </c>
      <c r="Q88" s="126" t="str">
        <f>IF($I88="","---",IF(Q$9&lt;$I88,1,0))</f>
        <v>---</v>
      </c>
      <c r="S88" s="126" t="str">
        <f>IF($I88="","---",IF(S$9&lt;$I88,1,0))</f>
        <v>---</v>
      </c>
      <c r="T88" s="126" t="str">
        <f>IF($I88="","---",IF(T$9&lt;$I88,1,0))</f>
        <v>---</v>
      </c>
      <c r="U88" s="126" t="str">
        <f>IF($I88="","---",IF(U$9&lt;$I88,1,0))</f>
        <v>---</v>
      </c>
      <c r="V88" s="126" t="str">
        <f>IF($I88="","---",IF(V$9&lt;$I88,1,0))</f>
        <v>---</v>
      </c>
      <c r="W88" s="126" t="str">
        <f>IF($I88="","---",IF(W$9&lt;$I88,1,0))</f>
        <v>---</v>
      </c>
      <c r="X88" s="126" t="str">
        <f>IF($I88="","---",IF(X$9&lt;$I88,1,0))</f>
        <v>---</v>
      </c>
      <c r="Y88" s="126" t="str">
        <f>IF($I88="","---",IF(Y$9&lt;$I88,1,0))</f>
        <v>---</v>
      </c>
      <c r="Z88" s="126" t="str">
        <f>IF($I88="","---",IF(Z$9&lt;$I88,1,0))</f>
        <v>---</v>
      </c>
      <c r="AB88" s="126" t="str">
        <f>IF($I88="","---",IF(AB$9&lt;$I88,1,0))</f>
        <v>---</v>
      </c>
      <c r="AC88" s="126" t="str">
        <f>IF($I88="","---",IF(AC$9&lt;$I88,1,0))</f>
        <v>---</v>
      </c>
      <c r="AD88" s="126" t="str">
        <f>IF($I88="","---",IF(AD$9&lt;$I88,1,0))</f>
        <v>---</v>
      </c>
      <c r="AE88" s="126" t="str">
        <f>IF($I88="","---",IF(AE$9&lt;$I88,1,0))</f>
        <v>---</v>
      </c>
      <c r="AF88" s="126" t="str">
        <f>IF($I88="","---",IF(AF$9&lt;$I88,1,0))</f>
        <v>---</v>
      </c>
      <c r="AG88" s="126" t="str">
        <f>IF($I88="","---",IF(AG$9&lt;$I88,1,0))</f>
        <v>---</v>
      </c>
      <c r="AH88" s="126" t="str">
        <f>IF($I88="","---",IF(AH$9&lt;$I88,1,0))</f>
        <v>---</v>
      </c>
      <c r="AI88" s="126" t="str">
        <f>IF($I88="","---",IF(AI$9&lt;$I88,1,0))</f>
        <v>---</v>
      </c>
      <c r="AK88" s="126" t="str">
        <f>IF($I88="","---",IF(AK$9&lt;$I88,1,0))</f>
        <v>---</v>
      </c>
      <c r="AL88" s="126" t="str">
        <f>IF($I88="","---",IF(AL$9&lt;$I88,1,0))</f>
        <v>---</v>
      </c>
      <c r="AM88" s="126" t="str">
        <f>IF($I88="","---",IF(AM$9&lt;$I88,1,0))</f>
        <v>---</v>
      </c>
      <c r="AN88" s="126" t="str">
        <f>IF($I88="","---",IF(AN$9&lt;$I88,1,0))</f>
        <v>---</v>
      </c>
      <c r="AO88" s="126" t="str">
        <f>IF($I88="","---",IF(AO$9&lt;$I88,1,0))</f>
        <v>---</v>
      </c>
      <c r="AP88" s="126" t="str">
        <f>IF($I88="","---",IF(AP$9&lt;$I88,1,0))</f>
        <v>---</v>
      </c>
      <c r="AQ88" s="126" t="str">
        <f>IF($I88="","---",IF(AQ$9&lt;$I88,1,0))</f>
        <v>---</v>
      </c>
      <c r="AR88" s="126" t="str">
        <f>IF($I88="","---",IF(AR$9&lt;$I88,1,0))</f>
        <v>---</v>
      </c>
      <c r="AT88" s="126" t="str">
        <f>IF($I88="","---",IF(AT$9&lt;$I88,1,0))</f>
        <v>---</v>
      </c>
      <c r="AU88" s="126" t="str">
        <f>IF($I88="","---",IF(AU$9&lt;$I88,1,0))</f>
        <v>---</v>
      </c>
      <c r="AV88" s="126" t="str">
        <f>IF($I88="","---",IF(AV$9&lt;$I88,1,0))</f>
        <v>---</v>
      </c>
      <c r="AW88" s="126" t="str">
        <f>IF($I88="","---",IF(AW$9&lt;$I88,1,0))</f>
        <v>---</v>
      </c>
      <c r="AX88" s="126" t="str">
        <f>IF($I88="","---",IF(AX$9&lt;$I88,1,0))</f>
        <v>---</v>
      </c>
      <c r="AY88" s="126" t="str">
        <f>IF($I88="","---",IF(AY$9&lt;$I88,1,0))</f>
        <v>---</v>
      </c>
      <c r="AZ88" s="126" t="str">
        <f>IF($I88="","---",IF(AZ$9&lt;$I88,1,0))</f>
        <v>---</v>
      </c>
      <c r="BA88" s="126" t="str">
        <f>IF($I88="","---",IF(BA$9&lt;$I88,1,0))</f>
        <v>---</v>
      </c>
      <c r="BC88" s="126" t="str">
        <f>IF($I88="","---",IF(BC$9&lt;$I88,1,0))</f>
        <v>---</v>
      </c>
      <c r="BD88" s="126" t="str">
        <f>IF($I88="","---",IF(BD$9&lt;$I88,1,0))</f>
        <v>---</v>
      </c>
      <c r="BE88" s="126" t="str">
        <f>IF($I88="","---",IF(BE$9&lt;$I88,1,0))</f>
        <v>---</v>
      </c>
      <c r="BF88" s="126" t="str">
        <f>IF($I88="","---",IF(BF$9&lt;$I88,1,0))</f>
        <v>---</v>
      </c>
      <c r="BG88" s="126" t="str">
        <f>IF($I88="","---",IF(BG$9&lt;$I88,1,0))</f>
        <v>---</v>
      </c>
      <c r="BH88" s="126" t="str">
        <f>IF($I88="","---",IF(BH$9&lt;$I88,1,0))</f>
        <v>---</v>
      </c>
      <c r="BI88" s="126" t="str">
        <f>IF($I88="","---",IF(BI$9&lt;$I88,1,0))</f>
        <v>---</v>
      </c>
      <c r="BJ88" s="126" t="str">
        <f>IF($I88="","---",IF(BJ$9&lt;$I88,1,0))</f>
        <v>---</v>
      </c>
      <c r="BL88" s="128" t="str">
        <f t="shared" si="65"/>
        <v/>
      </c>
      <c r="BM88" s="128" t="str">
        <f t="shared" si="66"/>
        <v/>
      </c>
      <c r="BN88" s="128" t="str">
        <f t="shared" si="67"/>
        <v/>
      </c>
      <c r="BO88" s="128" t="str">
        <f t="shared" si="68"/>
        <v/>
      </c>
      <c r="BP88" s="128" t="str">
        <f t="shared" si="69"/>
        <v/>
      </c>
      <c r="BQ88" s="128" t="str">
        <f t="shared" si="70"/>
        <v/>
      </c>
      <c r="BS88" t="str">
        <f t="shared" si="76"/>
        <v/>
      </c>
      <c r="BT88" t="str">
        <f t="shared" si="71"/>
        <v/>
      </c>
      <c r="BU88" t="str">
        <f t="shared" si="72"/>
        <v/>
      </c>
      <c r="BV88" t="str">
        <f t="shared" si="73"/>
        <v/>
      </c>
      <c r="BW88" t="str">
        <f t="shared" si="74"/>
        <v/>
      </c>
      <c r="BX88" t="str">
        <f t="shared" si="75"/>
        <v/>
      </c>
    </row>
    <row r="89" spans="8:76" x14ac:dyDescent="0.25">
      <c r="H89">
        <v>76</v>
      </c>
      <c r="I89" t="str">
        <f>IF(H89&lt;steps_per_cycle, H89, "")</f>
        <v/>
      </c>
      <c r="J89" s="126" t="str">
        <f>IF($I89="","---",IF(J$9&lt;$I89,1,0))</f>
        <v>---</v>
      </c>
      <c r="K89" s="126" t="str">
        <f>IF($I89="","---",IF(K$9&lt;$I89,1,0))</f>
        <v>---</v>
      </c>
      <c r="L89" s="126" t="str">
        <f>IF($I89="","---",IF(L$9&lt;$I89,1,0))</f>
        <v>---</v>
      </c>
      <c r="M89" s="126" t="str">
        <f>IF($I89="","---",IF(M$9&lt;$I89,1,0))</f>
        <v>---</v>
      </c>
      <c r="N89" s="126" t="str">
        <f>IF($I89="","---",IF(N$9&lt;$I89,1,0))</f>
        <v>---</v>
      </c>
      <c r="O89" s="126" t="str">
        <f>IF($I89="","---",IF(O$9&lt;$I89,1,0))</f>
        <v>---</v>
      </c>
      <c r="P89" s="126" t="str">
        <f>IF($I89="","---",IF(P$9&lt;$I89,1,0))</f>
        <v>---</v>
      </c>
      <c r="Q89" s="126" t="str">
        <f>IF($I89="","---",IF(Q$9&lt;$I89,1,0))</f>
        <v>---</v>
      </c>
      <c r="S89" s="126" t="str">
        <f>IF($I89="","---",IF(S$9&lt;$I89,1,0))</f>
        <v>---</v>
      </c>
      <c r="T89" s="126" t="str">
        <f>IF($I89="","---",IF(T$9&lt;$I89,1,0))</f>
        <v>---</v>
      </c>
      <c r="U89" s="126" t="str">
        <f>IF($I89="","---",IF(U$9&lt;$I89,1,0))</f>
        <v>---</v>
      </c>
      <c r="V89" s="126" t="str">
        <f>IF($I89="","---",IF(V$9&lt;$I89,1,0))</f>
        <v>---</v>
      </c>
      <c r="W89" s="126" t="str">
        <f>IF($I89="","---",IF(W$9&lt;$I89,1,0))</f>
        <v>---</v>
      </c>
      <c r="X89" s="126" t="str">
        <f>IF($I89="","---",IF(X$9&lt;$I89,1,0))</f>
        <v>---</v>
      </c>
      <c r="Y89" s="126" t="str">
        <f>IF($I89="","---",IF(Y$9&lt;$I89,1,0))</f>
        <v>---</v>
      </c>
      <c r="Z89" s="126" t="str">
        <f>IF($I89="","---",IF(Z$9&lt;$I89,1,0))</f>
        <v>---</v>
      </c>
      <c r="AB89" s="126" t="str">
        <f>IF($I89="","---",IF(AB$9&lt;$I89,1,0))</f>
        <v>---</v>
      </c>
      <c r="AC89" s="126" t="str">
        <f>IF($I89="","---",IF(AC$9&lt;$I89,1,0))</f>
        <v>---</v>
      </c>
      <c r="AD89" s="126" t="str">
        <f>IF($I89="","---",IF(AD$9&lt;$I89,1,0))</f>
        <v>---</v>
      </c>
      <c r="AE89" s="126" t="str">
        <f>IF($I89="","---",IF(AE$9&lt;$I89,1,0))</f>
        <v>---</v>
      </c>
      <c r="AF89" s="126" t="str">
        <f>IF($I89="","---",IF(AF$9&lt;$I89,1,0))</f>
        <v>---</v>
      </c>
      <c r="AG89" s="126" t="str">
        <f>IF($I89="","---",IF(AG$9&lt;$I89,1,0))</f>
        <v>---</v>
      </c>
      <c r="AH89" s="126" t="str">
        <f>IF($I89="","---",IF(AH$9&lt;$I89,1,0))</f>
        <v>---</v>
      </c>
      <c r="AI89" s="126" t="str">
        <f>IF($I89="","---",IF(AI$9&lt;$I89,1,0))</f>
        <v>---</v>
      </c>
      <c r="AK89" s="126" t="str">
        <f>IF($I89="","---",IF(AK$9&lt;$I89,1,0))</f>
        <v>---</v>
      </c>
      <c r="AL89" s="126" t="str">
        <f>IF($I89="","---",IF(AL$9&lt;$I89,1,0))</f>
        <v>---</v>
      </c>
      <c r="AM89" s="126" t="str">
        <f>IF($I89="","---",IF(AM$9&lt;$I89,1,0))</f>
        <v>---</v>
      </c>
      <c r="AN89" s="126" t="str">
        <f>IF($I89="","---",IF(AN$9&lt;$I89,1,0))</f>
        <v>---</v>
      </c>
      <c r="AO89" s="126" t="str">
        <f>IF($I89="","---",IF(AO$9&lt;$I89,1,0))</f>
        <v>---</v>
      </c>
      <c r="AP89" s="126" t="str">
        <f>IF($I89="","---",IF(AP$9&lt;$I89,1,0))</f>
        <v>---</v>
      </c>
      <c r="AQ89" s="126" t="str">
        <f>IF($I89="","---",IF(AQ$9&lt;$I89,1,0))</f>
        <v>---</v>
      </c>
      <c r="AR89" s="126" t="str">
        <f>IF($I89="","---",IF(AR$9&lt;$I89,1,0))</f>
        <v>---</v>
      </c>
      <c r="AT89" s="126" t="str">
        <f>IF($I89="","---",IF(AT$9&lt;$I89,1,0))</f>
        <v>---</v>
      </c>
      <c r="AU89" s="126" t="str">
        <f>IF($I89="","---",IF(AU$9&lt;$I89,1,0))</f>
        <v>---</v>
      </c>
      <c r="AV89" s="126" t="str">
        <f>IF($I89="","---",IF(AV$9&lt;$I89,1,0))</f>
        <v>---</v>
      </c>
      <c r="AW89" s="126" t="str">
        <f>IF($I89="","---",IF(AW$9&lt;$I89,1,0))</f>
        <v>---</v>
      </c>
      <c r="AX89" s="126" t="str">
        <f>IF($I89="","---",IF(AX$9&lt;$I89,1,0))</f>
        <v>---</v>
      </c>
      <c r="AY89" s="126" t="str">
        <f>IF($I89="","---",IF(AY$9&lt;$I89,1,0))</f>
        <v>---</v>
      </c>
      <c r="AZ89" s="126" t="str">
        <f>IF($I89="","---",IF(AZ$9&lt;$I89,1,0))</f>
        <v>---</v>
      </c>
      <c r="BA89" s="126" t="str">
        <f>IF($I89="","---",IF(BA$9&lt;$I89,1,0))</f>
        <v>---</v>
      </c>
      <c r="BC89" s="126" t="str">
        <f>IF($I89="","---",IF(BC$9&lt;$I89,1,0))</f>
        <v>---</v>
      </c>
      <c r="BD89" s="126" t="str">
        <f>IF($I89="","---",IF(BD$9&lt;$I89,1,0))</f>
        <v>---</v>
      </c>
      <c r="BE89" s="126" t="str">
        <f>IF($I89="","---",IF(BE$9&lt;$I89,1,0))</f>
        <v>---</v>
      </c>
      <c r="BF89" s="126" t="str">
        <f>IF($I89="","---",IF(BF$9&lt;$I89,1,0))</f>
        <v>---</v>
      </c>
      <c r="BG89" s="126" t="str">
        <f>IF($I89="","---",IF(BG$9&lt;$I89,1,0))</f>
        <v>---</v>
      </c>
      <c r="BH89" s="126" t="str">
        <f>IF($I89="","---",IF(BH$9&lt;$I89,1,0))</f>
        <v>---</v>
      </c>
      <c r="BI89" s="126" t="str">
        <f>IF($I89="","---",IF(BI$9&lt;$I89,1,0))</f>
        <v>---</v>
      </c>
      <c r="BJ89" s="126" t="str">
        <f>IF($I89="","---",IF(BJ$9&lt;$I89,1,0))</f>
        <v>---</v>
      </c>
      <c r="BL89" s="128" t="str">
        <f t="shared" si="65"/>
        <v/>
      </c>
      <c r="BM89" s="128" t="str">
        <f t="shared" si="66"/>
        <v/>
      </c>
      <c r="BN89" s="128" t="str">
        <f t="shared" si="67"/>
        <v/>
      </c>
      <c r="BO89" s="128" t="str">
        <f t="shared" si="68"/>
        <v/>
      </c>
      <c r="BP89" s="128" t="str">
        <f t="shared" si="69"/>
        <v/>
      </c>
      <c r="BQ89" s="128" t="str">
        <f t="shared" si="70"/>
        <v/>
      </c>
      <c r="BS89" t="str">
        <f t="shared" si="76"/>
        <v/>
      </c>
      <c r="BT89" t="str">
        <f t="shared" si="71"/>
        <v/>
      </c>
      <c r="BU89" t="str">
        <f t="shared" si="72"/>
        <v/>
      </c>
      <c r="BV89" t="str">
        <f t="shared" si="73"/>
        <v/>
      </c>
      <c r="BW89" t="str">
        <f t="shared" si="74"/>
        <v/>
      </c>
      <c r="BX89" t="str">
        <f t="shared" si="75"/>
        <v/>
      </c>
    </row>
    <row r="90" spans="8:76" x14ac:dyDescent="0.25">
      <c r="H90">
        <v>77</v>
      </c>
      <c r="I90" t="str">
        <f>IF(H90&lt;steps_per_cycle, H90, "")</f>
        <v/>
      </c>
      <c r="J90" s="126" t="str">
        <f>IF($I90="","---",IF(J$9&lt;$I90,1,0))</f>
        <v>---</v>
      </c>
      <c r="K90" s="126" t="str">
        <f>IF($I90="","---",IF(K$9&lt;$I90,1,0))</f>
        <v>---</v>
      </c>
      <c r="L90" s="126" t="str">
        <f>IF($I90="","---",IF(L$9&lt;$I90,1,0))</f>
        <v>---</v>
      </c>
      <c r="M90" s="126" t="str">
        <f>IF($I90="","---",IF(M$9&lt;$I90,1,0))</f>
        <v>---</v>
      </c>
      <c r="N90" s="126" t="str">
        <f>IF($I90="","---",IF(N$9&lt;$I90,1,0))</f>
        <v>---</v>
      </c>
      <c r="O90" s="126" t="str">
        <f>IF($I90="","---",IF(O$9&lt;$I90,1,0))</f>
        <v>---</v>
      </c>
      <c r="P90" s="126" t="str">
        <f>IF($I90="","---",IF(P$9&lt;$I90,1,0))</f>
        <v>---</v>
      </c>
      <c r="Q90" s="126" t="str">
        <f>IF($I90="","---",IF(Q$9&lt;$I90,1,0))</f>
        <v>---</v>
      </c>
      <c r="S90" s="126" t="str">
        <f>IF($I90="","---",IF(S$9&lt;$I90,1,0))</f>
        <v>---</v>
      </c>
      <c r="T90" s="126" t="str">
        <f>IF($I90="","---",IF(T$9&lt;$I90,1,0))</f>
        <v>---</v>
      </c>
      <c r="U90" s="126" t="str">
        <f>IF($I90="","---",IF(U$9&lt;$I90,1,0))</f>
        <v>---</v>
      </c>
      <c r="V90" s="126" t="str">
        <f>IF($I90="","---",IF(V$9&lt;$I90,1,0))</f>
        <v>---</v>
      </c>
      <c r="W90" s="126" t="str">
        <f>IF($I90="","---",IF(W$9&lt;$I90,1,0))</f>
        <v>---</v>
      </c>
      <c r="X90" s="126" t="str">
        <f>IF($I90="","---",IF(X$9&lt;$I90,1,0))</f>
        <v>---</v>
      </c>
      <c r="Y90" s="126" t="str">
        <f>IF($I90="","---",IF(Y$9&lt;$I90,1,0))</f>
        <v>---</v>
      </c>
      <c r="Z90" s="126" t="str">
        <f>IF($I90="","---",IF(Z$9&lt;$I90,1,0))</f>
        <v>---</v>
      </c>
      <c r="AB90" s="126" t="str">
        <f>IF($I90="","---",IF(AB$9&lt;$I90,1,0))</f>
        <v>---</v>
      </c>
      <c r="AC90" s="126" t="str">
        <f>IF($I90="","---",IF(AC$9&lt;$I90,1,0))</f>
        <v>---</v>
      </c>
      <c r="AD90" s="126" t="str">
        <f>IF($I90="","---",IF(AD$9&lt;$I90,1,0))</f>
        <v>---</v>
      </c>
      <c r="AE90" s="126" t="str">
        <f>IF($I90="","---",IF(AE$9&lt;$I90,1,0))</f>
        <v>---</v>
      </c>
      <c r="AF90" s="126" t="str">
        <f>IF($I90="","---",IF(AF$9&lt;$I90,1,0))</f>
        <v>---</v>
      </c>
      <c r="AG90" s="126" t="str">
        <f>IF($I90="","---",IF(AG$9&lt;$I90,1,0))</f>
        <v>---</v>
      </c>
      <c r="AH90" s="126" t="str">
        <f>IF($I90="","---",IF(AH$9&lt;$I90,1,0))</f>
        <v>---</v>
      </c>
      <c r="AI90" s="126" t="str">
        <f>IF($I90="","---",IF(AI$9&lt;$I90,1,0))</f>
        <v>---</v>
      </c>
      <c r="AK90" s="126" t="str">
        <f>IF($I90="","---",IF(AK$9&lt;$I90,1,0))</f>
        <v>---</v>
      </c>
      <c r="AL90" s="126" t="str">
        <f>IF($I90="","---",IF(AL$9&lt;$I90,1,0))</f>
        <v>---</v>
      </c>
      <c r="AM90" s="126" t="str">
        <f>IF($I90="","---",IF(AM$9&lt;$I90,1,0))</f>
        <v>---</v>
      </c>
      <c r="AN90" s="126" t="str">
        <f>IF($I90="","---",IF(AN$9&lt;$I90,1,0))</f>
        <v>---</v>
      </c>
      <c r="AO90" s="126" t="str">
        <f>IF($I90="","---",IF(AO$9&lt;$I90,1,0))</f>
        <v>---</v>
      </c>
      <c r="AP90" s="126" t="str">
        <f>IF($I90="","---",IF(AP$9&lt;$I90,1,0))</f>
        <v>---</v>
      </c>
      <c r="AQ90" s="126" t="str">
        <f>IF($I90="","---",IF(AQ$9&lt;$I90,1,0))</f>
        <v>---</v>
      </c>
      <c r="AR90" s="126" t="str">
        <f>IF($I90="","---",IF(AR$9&lt;$I90,1,0))</f>
        <v>---</v>
      </c>
      <c r="AT90" s="126" t="str">
        <f>IF($I90="","---",IF(AT$9&lt;$I90,1,0))</f>
        <v>---</v>
      </c>
      <c r="AU90" s="126" t="str">
        <f>IF($I90="","---",IF(AU$9&lt;$I90,1,0))</f>
        <v>---</v>
      </c>
      <c r="AV90" s="126" t="str">
        <f>IF($I90="","---",IF(AV$9&lt;$I90,1,0))</f>
        <v>---</v>
      </c>
      <c r="AW90" s="126" t="str">
        <f>IF($I90="","---",IF(AW$9&lt;$I90,1,0))</f>
        <v>---</v>
      </c>
      <c r="AX90" s="126" t="str">
        <f>IF($I90="","---",IF(AX$9&lt;$I90,1,0))</f>
        <v>---</v>
      </c>
      <c r="AY90" s="126" t="str">
        <f>IF($I90="","---",IF(AY$9&lt;$I90,1,0))</f>
        <v>---</v>
      </c>
      <c r="AZ90" s="126" t="str">
        <f>IF($I90="","---",IF(AZ$9&lt;$I90,1,0))</f>
        <v>---</v>
      </c>
      <c r="BA90" s="126" t="str">
        <f>IF($I90="","---",IF(BA$9&lt;$I90,1,0))</f>
        <v>---</v>
      </c>
      <c r="BC90" s="126" t="str">
        <f>IF($I90="","---",IF(BC$9&lt;$I90,1,0))</f>
        <v>---</v>
      </c>
      <c r="BD90" s="126" t="str">
        <f>IF($I90="","---",IF(BD$9&lt;$I90,1,0))</f>
        <v>---</v>
      </c>
      <c r="BE90" s="126" t="str">
        <f>IF($I90="","---",IF(BE$9&lt;$I90,1,0))</f>
        <v>---</v>
      </c>
      <c r="BF90" s="126" t="str">
        <f>IF($I90="","---",IF(BF$9&lt;$I90,1,0))</f>
        <v>---</v>
      </c>
      <c r="BG90" s="126" t="str">
        <f>IF($I90="","---",IF(BG$9&lt;$I90,1,0))</f>
        <v>---</v>
      </c>
      <c r="BH90" s="126" t="str">
        <f>IF($I90="","---",IF(BH$9&lt;$I90,1,0))</f>
        <v>---</v>
      </c>
      <c r="BI90" s="126" t="str">
        <f>IF($I90="","---",IF(BI$9&lt;$I90,1,0))</f>
        <v>---</v>
      </c>
      <c r="BJ90" s="126" t="str">
        <f>IF($I90="","---",IF(BJ$9&lt;$I90,1,0))</f>
        <v>---</v>
      </c>
      <c r="BL90" s="128" t="str">
        <f t="shared" si="65"/>
        <v/>
      </c>
      <c r="BM90" s="128" t="str">
        <f t="shared" si="66"/>
        <v/>
      </c>
      <c r="BN90" s="128" t="str">
        <f t="shared" si="67"/>
        <v/>
      </c>
      <c r="BO90" s="128" t="str">
        <f t="shared" si="68"/>
        <v/>
      </c>
      <c r="BP90" s="128" t="str">
        <f t="shared" si="69"/>
        <v/>
      </c>
      <c r="BQ90" s="128" t="str">
        <f t="shared" si="70"/>
        <v/>
      </c>
      <c r="BS90" t="str">
        <f t="shared" si="76"/>
        <v/>
      </c>
      <c r="BT90" t="str">
        <f t="shared" si="71"/>
        <v/>
      </c>
      <c r="BU90" t="str">
        <f t="shared" si="72"/>
        <v/>
      </c>
      <c r="BV90" t="str">
        <f t="shared" si="73"/>
        <v/>
      </c>
      <c r="BW90" t="str">
        <f t="shared" si="74"/>
        <v/>
      </c>
      <c r="BX90" t="str">
        <f t="shared" si="75"/>
        <v/>
      </c>
    </row>
    <row r="91" spans="8:76" x14ac:dyDescent="0.25">
      <c r="H91">
        <v>78</v>
      </c>
      <c r="I91" t="str">
        <f>IF(H91&lt;steps_per_cycle, H91, "")</f>
        <v/>
      </c>
      <c r="J91" s="126" t="str">
        <f>IF($I91="","---",IF(J$9&lt;$I91,1,0))</f>
        <v>---</v>
      </c>
      <c r="K91" s="126" t="str">
        <f>IF($I91="","---",IF(K$9&lt;$I91,1,0))</f>
        <v>---</v>
      </c>
      <c r="L91" s="126" t="str">
        <f>IF($I91="","---",IF(L$9&lt;$I91,1,0))</f>
        <v>---</v>
      </c>
      <c r="M91" s="126" t="str">
        <f>IF($I91="","---",IF(M$9&lt;$I91,1,0))</f>
        <v>---</v>
      </c>
      <c r="N91" s="126" t="str">
        <f>IF($I91="","---",IF(N$9&lt;$I91,1,0))</f>
        <v>---</v>
      </c>
      <c r="O91" s="126" t="str">
        <f>IF($I91="","---",IF(O$9&lt;$I91,1,0))</f>
        <v>---</v>
      </c>
      <c r="P91" s="126" t="str">
        <f>IF($I91="","---",IF(P$9&lt;$I91,1,0))</f>
        <v>---</v>
      </c>
      <c r="Q91" s="126" t="str">
        <f>IF($I91="","---",IF(Q$9&lt;$I91,1,0))</f>
        <v>---</v>
      </c>
      <c r="S91" s="126" t="str">
        <f>IF($I91="","---",IF(S$9&lt;$I91,1,0))</f>
        <v>---</v>
      </c>
      <c r="T91" s="126" t="str">
        <f>IF($I91="","---",IF(T$9&lt;$I91,1,0))</f>
        <v>---</v>
      </c>
      <c r="U91" s="126" t="str">
        <f>IF($I91="","---",IF(U$9&lt;$I91,1,0))</f>
        <v>---</v>
      </c>
      <c r="V91" s="126" t="str">
        <f>IF($I91="","---",IF(V$9&lt;$I91,1,0))</f>
        <v>---</v>
      </c>
      <c r="W91" s="126" t="str">
        <f>IF($I91="","---",IF(W$9&lt;$I91,1,0))</f>
        <v>---</v>
      </c>
      <c r="X91" s="126" t="str">
        <f>IF($I91="","---",IF(X$9&lt;$I91,1,0))</f>
        <v>---</v>
      </c>
      <c r="Y91" s="126" t="str">
        <f>IF($I91="","---",IF(Y$9&lt;$I91,1,0))</f>
        <v>---</v>
      </c>
      <c r="Z91" s="126" t="str">
        <f>IF($I91="","---",IF(Z$9&lt;$I91,1,0))</f>
        <v>---</v>
      </c>
      <c r="AB91" s="126" t="str">
        <f>IF($I91="","---",IF(AB$9&lt;$I91,1,0))</f>
        <v>---</v>
      </c>
      <c r="AC91" s="126" t="str">
        <f>IF($I91="","---",IF(AC$9&lt;$I91,1,0))</f>
        <v>---</v>
      </c>
      <c r="AD91" s="126" t="str">
        <f>IF($I91="","---",IF(AD$9&lt;$I91,1,0))</f>
        <v>---</v>
      </c>
      <c r="AE91" s="126" t="str">
        <f>IF($I91="","---",IF(AE$9&lt;$I91,1,0))</f>
        <v>---</v>
      </c>
      <c r="AF91" s="126" t="str">
        <f>IF($I91="","---",IF(AF$9&lt;$I91,1,0))</f>
        <v>---</v>
      </c>
      <c r="AG91" s="126" t="str">
        <f>IF($I91="","---",IF(AG$9&lt;$I91,1,0))</f>
        <v>---</v>
      </c>
      <c r="AH91" s="126" t="str">
        <f>IF($I91="","---",IF(AH$9&lt;$I91,1,0))</f>
        <v>---</v>
      </c>
      <c r="AI91" s="126" t="str">
        <f>IF($I91="","---",IF(AI$9&lt;$I91,1,0))</f>
        <v>---</v>
      </c>
      <c r="AK91" s="126" t="str">
        <f>IF($I91="","---",IF(AK$9&lt;$I91,1,0))</f>
        <v>---</v>
      </c>
      <c r="AL91" s="126" t="str">
        <f>IF($I91="","---",IF(AL$9&lt;$I91,1,0))</f>
        <v>---</v>
      </c>
      <c r="AM91" s="126" t="str">
        <f>IF($I91="","---",IF(AM$9&lt;$I91,1,0))</f>
        <v>---</v>
      </c>
      <c r="AN91" s="126" t="str">
        <f>IF($I91="","---",IF(AN$9&lt;$I91,1,0))</f>
        <v>---</v>
      </c>
      <c r="AO91" s="126" t="str">
        <f>IF($I91="","---",IF(AO$9&lt;$I91,1,0))</f>
        <v>---</v>
      </c>
      <c r="AP91" s="126" t="str">
        <f>IF($I91="","---",IF(AP$9&lt;$I91,1,0))</f>
        <v>---</v>
      </c>
      <c r="AQ91" s="126" t="str">
        <f>IF($I91="","---",IF(AQ$9&lt;$I91,1,0))</f>
        <v>---</v>
      </c>
      <c r="AR91" s="126" t="str">
        <f>IF($I91="","---",IF(AR$9&lt;$I91,1,0))</f>
        <v>---</v>
      </c>
      <c r="AT91" s="126" t="str">
        <f>IF($I91="","---",IF(AT$9&lt;$I91,1,0))</f>
        <v>---</v>
      </c>
      <c r="AU91" s="126" t="str">
        <f>IF($I91="","---",IF(AU$9&lt;$I91,1,0))</f>
        <v>---</v>
      </c>
      <c r="AV91" s="126" t="str">
        <f>IF($I91="","---",IF(AV$9&lt;$I91,1,0))</f>
        <v>---</v>
      </c>
      <c r="AW91" s="126" t="str">
        <f>IF($I91="","---",IF(AW$9&lt;$I91,1,0))</f>
        <v>---</v>
      </c>
      <c r="AX91" s="126" t="str">
        <f>IF($I91="","---",IF(AX$9&lt;$I91,1,0))</f>
        <v>---</v>
      </c>
      <c r="AY91" s="126" t="str">
        <f>IF($I91="","---",IF(AY$9&lt;$I91,1,0))</f>
        <v>---</v>
      </c>
      <c r="AZ91" s="126" t="str">
        <f>IF($I91="","---",IF(AZ$9&lt;$I91,1,0))</f>
        <v>---</v>
      </c>
      <c r="BA91" s="126" t="str">
        <f>IF($I91="","---",IF(BA$9&lt;$I91,1,0))</f>
        <v>---</v>
      </c>
      <c r="BC91" s="126" t="str">
        <f>IF($I91="","---",IF(BC$9&lt;$I91,1,0))</f>
        <v>---</v>
      </c>
      <c r="BD91" s="126" t="str">
        <f>IF($I91="","---",IF(BD$9&lt;$I91,1,0))</f>
        <v>---</v>
      </c>
      <c r="BE91" s="126" t="str">
        <f>IF($I91="","---",IF(BE$9&lt;$I91,1,0))</f>
        <v>---</v>
      </c>
      <c r="BF91" s="126" t="str">
        <f>IF($I91="","---",IF(BF$9&lt;$I91,1,0))</f>
        <v>---</v>
      </c>
      <c r="BG91" s="126" t="str">
        <f>IF($I91="","---",IF(BG$9&lt;$I91,1,0))</f>
        <v>---</v>
      </c>
      <c r="BH91" s="126" t="str">
        <f>IF($I91="","---",IF(BH$9&lt;$I91,1,0))</f>
        <v>---</v>
      </c>
      <c r="BI91" s="126" t="str">
        <f>IF($I91="","---",IF(BI$9&lt;$I91,1,0))</f>
        <v>---</v>
      </c>
      <c r="BJ91" s="126" t="str">
        <f>IF($I91="","---",IF(BJ$9&lt;$I91,1,0))</f>
        <v>---</v>
      </c>
      <c r="BL91" s="128" t="str">
        <f t="shared" si="65"/>
        <v/>
      </c>
      <c r="BM91" s="128" t="str">
        <f t="shared" si="66"/>
        <v/>
      </c>
      <c r="BN91" s="128" t="str">
        <f t="shared" si="67"/>
        <v/>
      </c>
      <c r="BO91" s="128" t="str">
        <f t="shared" si="68"/>
        <v/>
      </c>
      <c r="BP91" s="128" t="str">
        <f t="shared" si="69"/>
        <v/>
      </c>
      <c r="BQ91" s="128" t="str">
        <f t="shared" si="70"/>
        <v/>
      </c>
      <c r="BS91" t="str">
        <f t="shared" si="76"/>
        <v/>
      </c>
      <c r="BT91" t="str">
        <f t="shared" si="71"/>
        <v/>
      </c>
      <c r="BU91" t="str">
        <f t="shared" si="72"/>
        <v/>
      </c>
      <c r="BV91" t="str">
        <f t="shared" si="73"/>
        <v/>
      </c>
      <c r="BW91" t="str">
        <f t="shared" si="74"/>
        <v/>
      </c>
      <c r="BX91" t="str">
        <f t="shared" si="75"/>
        <v/>
      </c>
    </row>
    <row r="92" spans="8:76" x14ac:dyDescent="0.25">
      <c r="H92">
        <v>79</v>
      </c>
      <c r="I92" t="str">
        <f>IF(H92&lt;steps_per_cycle, H92, "")</f>
        <v/>
      </c>
      <c r="J92" s="126" t="str">
        <f>IF($I92="","---",IF(J$9&lt;$I92,1,0))</f>
        <v>---</v>
      </c>
      <c r="K92" s="126" t="str">
        <f>IF($I92="","---",IF(K$9&lt;$I92,1,0))</f>
        <v>---</v>
      </c>
      <c r="L92" s="126" t="str">
        <f>IF($I92="","---",IF(L$9&lt;$I92,1,0))</f>
        <v>---</v>
      </c>
      <c r="M92" s="126" t="str">
        <f>IF($I92="","---",IF(M$9&lt;$I92,1,0))</f>
        <v>---</v>
      </c>
      <c r="N92" s="126" t="str">
        <f>IF($I92="","---",IF(N$9&lt;$I92,1,0))</f>
        <v>---</v>
      </c>
      <c r="O92" s="126" t="str">
        <f>IF($I92="","---",IF(O$9&lt;$I92,1,0))</f>
        <v>---</v>
      </c>
      <c r="P92" s="126" t="str">
        <f>IF($I92="","---",IF(P$9&lt;$I92,1,0))</f>
        <v>---</v>
      </c>
      <c r="Q92" s="126" t="str">
        <f>IF($I92="","---",IF(Q$9&lt;$I92,1,0))</f>
        <v>---</v>
      </c>
      <c r="S92" s="126" t="str">
        <f>IF($I92="","---",IF(S$9&lt;$I92,1,0))</f>
        <v>---</v>
      </c>
      <c r="T92" s="126" t="str">
        <f>IF($I92="","---",IF(T$9&lt;$I92,1,0))</f>
        <v>---</v>
      </c>
      <c r="U92" s="126" t="str">
        <f>IF($I92="","---",IF(U$9&lt;$I92,1,0))</f>
        <v>---</v>
      </c>
      <c r="V92" s="126" t="str">
        <f>IF($I92="","---",IF(V$9&lt;$I92,1,0))</f>
        <v>---</v>
      </c>
      <c r="W92" s="126" t="str">
        <f>IF($I92="","---",IF(W$9&lt;$I92,1,0))</f>
        <v>---</v>
      </c>
      <c r="X92" s="126" t="str">
        <f>IF($I92="","---",IF(X$9&lt;$I92,1,0))</f>
        <v>---</v>
      </c>
      <c r="Y92" s="126" t="str">
        <f>IF($I92="","---",IF(Y$9&lt;$I92,1,0))</f>
        <v>---</v>
      </c>
      <c r="Z92" s="126" t="str">
        <f>IF($I92="","---",IF(Z$9&lt;$I92,1,0))</f>
        <v>---</v>
      </c>
      <c r="AB92" s="126" t="str">
        <f>IF($I92="","---",IF(AB$9&lt;$I92,1,0))</f>
        <v>---</v>
      </c>
      <c r="AC92" s="126" t="str">
        <f>IF($I92="","---",IF(AC$9&lt;$I92,1,0))</f>
        <v>---</v>
      </c>
      <c r="AD92" s="126" t="str">
        <f>IF($I92="","---",IF(AD$9&lt;$I92,1,0))</f>
        <v>---</v>
      </c>
      <c r="AE92" s="126" t="str">
        <f>IF($I92="","---",IF(AE$9&lt;$I92,1,0))</f>
        <v>---</v>
      </c>
      <c r="AF92" s="126" t="str">
        <f>IF($I92="","---",IF(AF$9&lt;$I92,1,0))</f>
        <v>---</v>
      </c>
      <c r="AG92" s="126" t="str">
        <f>IF($I92="","---",IF(AG$9&lt;$I92,1,0))</f>
        <v>---</v>
      </c>
      <c r="AH92" s="126" t="str">
        <f>IF($I92="","---",IF(AH$9&lt;$I92,1,0))</f>
        <v>---</v>
      </c>
      <c r="AI92" s="126" t="str">
        <f>IF($I92="","---",IF(AI$9&lt;$I92,1,0))</f>
        <v>---</v>
      </c>
      <c r="AK92" s="126" t="str">
        <f>IF($I92="","---",IF(AK$9&lt;$I92,1,0))</f>
        <v>---</v>
      </c>
      <c r="AL92" s="126" t="str">
        <f>IF($I92="","---",IF(AL$9&lt;$I92,1,0))</f>
        <v>---</v>
      </c>
      <c r="AM92" s="126" t="str">
        <f>IF($I92="","---",IF(AM$9&lt;$I92,1,0))</f>
        <v>---</v>
      </c>
      <c r="AN92" s="126" t="str">
        <f>IF($I92="","---",IF(AN$9&lt;$I92,1,0))</f>
        <v>---</v>
      </c>
      <c r="AO92" s="126" t="str">
        <f>IF($I92="","---",IF(AO$9&lt;$I92,1,0))</f>
        <v>---</v>
      </c>
      <c r="AP92" s="126" t="str">
        <f>IF($I92="","---",IF(AP$9&lt;$I92,1,0))</f>
        <v>---</v>
      </c>
      <c r="AQ92" s="126" t="str">
        <f>IF($I92="","---",IF(AQ$9&lt;$I92,1,0))</f>
        <v>---</v>
      </c>
      <c r="AR92" s="126" t="str">
        <f>IF($I92="","---",IF(AR$9&lt;$I92,1,0))</f>
        <v>---</v>
      </c>
      <c r="AT92" s="126" t="str">
        <f>IF($I92="","---",IF(AT$9&lt;$I92,1,0))</f>
        <v>---</v>
      </c>
      <c r="AU92" s="126" t="str">
        <f>IF($I92="","---",IF(AU$9&lt;$I92,1,0))</f>
        <v>---</v>
      </c>
      <c r="AV92" s="126" t="str">
        <f>IF($I92="","---",IF(AV$9&lt;$I92,1,0))</f>
        <v>---</v>
      </c>
      <c r="AW92" s="126" t="str">
        <f>IF($I92="","---",IF(AW$9&lt;$I92,1,0))</f>
        <v>---</v>
      </c>
      <c r="AX92" s="126" t="str">
        <f>IF($I92="","---",IF(AX$9&lt;$I92,1,0))</f>
        <v>---</v>
      </c>
      <c r="AY92" s="126" t="str">
        <f>IF($I92="","---",IF(AY$9&lt;$I92,1,0))</f>
        <v>---</v>
      </c>
      <c r="AZ92" s="126" t="str">
        <f>IF($I92="","---",IF(AZ$9&lt;$I92,1,0))</f>
        <v>---</v>
      </c>
      <c r="BA92" s="126" t="str">
        <f>IF($I92="","---",IF(BA$9&lt;$I92,1,0))</f>
        <v>---</v>
      </c>
      <c r="BC92" s="126" t="str">
        <f>IF($I92="","---",IF(BC$9&lt;$I92,1,0))</f>
        <v>---</v>
      </c>
      <c r="BD92" s="126" t="str">
        <f>IF($I92="","---",IF(BD$9&lt;$I92,1,0))</f>
        <v>---</v>
      </c>
      <c r="BE92" s="126" t="str">
        <f>IF($I92="","---",IF(BE$9&lt;$I92,1,0))</f>
        <v>---</v>
      </c>
      <c r="BF92" s="126" t="str">
        <f>IF($I92="","---",IF(BF$9&lt;$I92,1,0))</f>
        <v>---</v>
      </c>
      <c r="BG92" s="126" t="str">
        <f>IF($I92="","---",IF(BG$9&lt;$I92,1,0))</f>
        <v>---</v>
      </c>
      <c r="BH92" s="126" t="str">
        <f>IF($I92="","---",IF(BH$9&lt;$I92,1,0))</f>
        <v>---</v>
      </c>
      <c r="BI92" s="126" t="str">
        <f>IF($I92="","---",IF(BI$9&lt;$I92,1,0))</f>
        <v>---</v>
      </c>
      <c r="BJ92" s="126" t="str">
        <f>IF($I92="","---",IF(BJ$9&lt;$I92,1,0))</f>
        <v>---</v>
      </c>
      <c r="BL92" s="128" t="str">
        <f t="shared" si="65"/>
        <v/>
      </c>
      <c r="BM92" s="128" t="str">
        <f t="shared" si="66"/>
        <v/>
      </c>
      <c r="BN92" s="128" t="str">
        <f t="shared" si="67"/>
        <v/>
      </c>
      <c r="BO92" s="128" t="str">
        <f t="shared" si="68"/>
        <v/>
      </c>
      <c r="BP92" s="128" t="str">
        <f t="shared" si="69"/>
        <v/>
      </c>
      <c r="BQ92" s="128" t="str">
        <f t="shared" si="70"/>
        <v/>
      </c>
      <c r="BS92" t="str">
        <f t="shared" si="76"/>
        <v/>
      </c>
      <c r="BT92" t="str">
        <f t="shared" si="71"/>
        <v/>
      </c>
      <c r="BU92" t="str">
        <f t="shared" si="72"/>
        <v/>
      </c>
      <c r="BV92" t="str">
        <f t="shared" si="73"/>
        <v/>
      </c>
      <c r="BW92" t="str">
        <f t="shared" si="74"/>
        <v/>
      </c>
      <c r="BX92" t="str">
        <f t="shared" si="75"/>
        <v/>
      </c>
    </row>
    <row r="93" spans="8:76" x14ac:dyDescent="0.25">
      <c r="H93">
        <v>80</v>
      </c>
      <c r="I93" t="str">
        <f>IF(H93&lt;steps_per_cycle, H93, "")</f>
        <v/>
      </c>
      <c r="J93" s="126" t="str">
        <f>IF($I93="","---",IF(J$9&lt;$I93,1,0))</f>
        <v>---</v>
      </c>
      <c r="K93" s="126" t="str">
        <f>IF($I93="","---",IF(K$9&lt;$I93,1,0))</f>
        <v>---</v>
      </c>
      <c r="L93" s="126" t="str">
        <f>IF($I93="","---",IF(L$9&lt;$I93,1,0))</f>
        <v>---</v>
      </c>
      <c r="M93" s="126" t="str">
        <f>IF($I93="","---",IF(M$9&lt;$I93,1,0))</f>
        <v>---</v>
      </c>
      <c r="N93" s="126" t="str">
        <f>IF($I93="","---",IF(N$9&lt;$I93,1,0))</f>
        <v>---</v>
      </c>
      <c r="O93" s="126" t="str">
        <f>IF($I93="","---",IF(O$9&lt;$I93,1,0))</f>
        <v>---</v>
      </c>
      <c r="P93" s="126" t="str">
        <f>IF($I93="","---",IF(P$9&lt;$I93,1,0))</f>
        <v>---</v>
      </c>
      <c r="Q93" s="126" t="str">
        <f>IF($I93="","---",IF(Q$9&lt;$I93,1,0))</f>
        <v>---</v>
      </c>
      <c r="S93" s="126" t="str">
        <f>IF($I93="","---",IF(S$9&lt;$I93,1,0))</f>
        <v>---</v>
      </c>
      <c r="T93" s="126" t="str">
        <f>IF($I93="","---",IF(T$9&lt;$I93,1,0))</f>
        <v>---</v>
      </c>
      <c r="U93" s="126" t="str">
        <f>IF($I93="","---",IF(U$9&lt;$I93,1,0))</f>
        <v>---</v>
      </c>
      <c r="V93" s="126" t="str">
        <f>IF($I93="","---",IF(V$9&lt;$I93,1,0))</f>
        <v>---</v>
      </c>
      <c r="W93" s="126" t="str">
        <f>IF($I93="","---",IF(W$9&lt;$I93,1,0))</f>
        <v>---</v>
      </c>
      <c r="X93" s="126" t="str">
        <f>IF($I93="","---",IF(X$9&lt;$I93,1,0))</f>
        <v>---</v>
      </c>
      <c r="Y93" s="126" t="str">
        <f>IF($I93="","---",IF(Y$9&lt;$I93,1,0))</f>
        <v>---</v>
      </c>
      <c r="Z93" s="126" t="str">
        <f>IF($I93="","---",IF(Z$9&lt;$I93,1,0))</f>
        <v>---</v>
      </c>
      <c r="AB93" s="126" t="str">
        <f>IF($I93="","---",IF(AB$9&lt;$I93,1,0))</f>
        <v>---</v>
      </c>
      <c r="AC93" s="126" t="str">
        <f>IF($I93="","---",IF(AC$9&lt;$I93,1,0))</f>
        <v>---</v>
      </c>
      <c r="AD93" s="126" t="str">
        <f>IF($I93="","---",IF(AD$9&lt;$I93,1,0))</f>
        <v>---</v>
      </c>
      <c r="AE93" s="126" t="str">
        <f>IF($I93="","---",IF(AE$9&lt;$I93,1,0))</f>
        <v>---</v>
      </c>
      <c r="AF93" s="126" t="str">
        <f>IF($I93="","---",IF(AF$9&lt;$I93,1,0))</f>
        <v>---</v>
      </c>
      <c r="AG93" s="126" t="str">
        <f>IF($I93="","---",IF(AG$9&lt;$I93,1,0))</f>
        <v>---</v>
      </c>
      <c r="AH93" s="126" t="str">
        <f>IF($I93="","---",IF(AH$9&lt;$I93,1,0))</f>
        <v>---</v>
      </c>
      <c r="AI93" s="126" t="str">
        <f>IF($I93="","---",IF(AI$9&lt;$I93,1,0))</f>
        <v>---</v>
      </c>
      <c r="AK93" s="126" t="str">
        <f>IF($I93="","---",IF(AK$9&lt;$I93,1,0))</f>
        <v>---</v>
      </c>
      <c r="AL93" s="126" t="str">
        <f>IF($I93="","---",IF(AL$9&lt;$I93,1,0))</f>
        <v>---</v>
      </c>
      <c r="AM93" s="126" t="str">
        <f>IF($I93="","---",IF(AM$9&lt;$I93,1,0))</f>
        <v>---</v>
      </c>
      <c r="AN93" s="126" t="str">
        <f>IF($I93="","---",IF(AN$9&lt;$I93,1,0))</f>
        <v>---</v>
      </c>
      <c r="AO93" s="126" t="str">
        <f>IF($I93="","---",IF(AO$9&lt;$I93,1,0))</f>
        <v>---</v>
      </c>
      <c r="AP93" s="126" t="str">
        <f>IF($I93="","---",IF(AP$9&lt;$I93,1,0))</f>
        <v>---</v>
      </c>
      <c r="AQ93" s="126" t="str">
        <f>IF($I93="","---",IF(AQ$9&lt;$I93,1,0))</f>
        <v>---</v>
      </c>
      <c r="AR93" s="126" t="str">
        <f>IF($I93="","---",IF(AR$9&lt;$I93,1,0))</f>
        <v>---</v>
      </c>
      <c r="AT93" s="126" t="str">
        <f>IF($I93="","---",IF(AT$9&lt;$I93,1,0))</f>
        <v>---</v>
      </c>
      <c r="AU93" s="126" t="str">
        <f>IF($I93="","---",IF(AU$9&lt;$I93,1,0))</f>
        <v>---</v>
      </c>
      <c r="AV93" s="126" t="str">
        <f>IF($I93="","---",IF(AV$9&lt;$I93,1,0))</f>
        <v>---</v>
      </c>
      <c r="AW93" s="126" t="str">
        <f>IF($I93="","---",IF(AW$9&lt;$I93,1,0))</f>
        <v>---</v>
      </c>
      <c r="AX93" s="126" t="str">
        <f>IF($I93="","---",IF(AX$9&lt;$I93,1,0))</f>
        <v>---</v>
      </c>
      <c r="AY93" s="126" t="str">
        <f>IF($I93="","---",IF(AY$9&lt;$I93,1,0))</f>
        <v>---</v>
      </c>
      <c r="AZ93" s="126" t="str">
        <f>IF($I93="","---",IF(AZ$9&lt;$I93,1,0))</f>
        <v>---</v>
      </c>
      <c r="BA93" s="126" t="str">
        <f>IF($I93="","---",IF(BA$9&lt;$I93,1,0))</f>
        <v>---</v>
      </c>
      <c r="BC93" s="126" t="str">
        <f>IF($I93="","---",IF(BC$9&lt;$I93,1,0))</f>
        <v>---</v>
      </c>
      <c r="BD93" s="126" t="str">
        <f>IF($I93="","---",IF(BD$9&lt;$I93,1,0))</f>
        <v>---</v>
      </c>
      <c r="BE93" s="126" t="str">
        <f>IF($I93="","---",IF(BE$9&lt;$I93,1,0))</f>
        <v>---</v>
      </c>
      <c r="BF93" s="126" t="str">
        <f>IF($I93="","---",IF(BF$9&lt;$I93,1,0))</f>
        <v>---</v>
      </c>
      <c r="BG93" s="126" t="str">
        <f>IF($I93="","---",IF(BG$9&lt;$I93,1,0))</f>
        <v>---</v>
      </c>
      <c r="BH93" s="126" t="str">
        <f>IF($I93="","---",IF(BH$9&lt;$I93,1,0))</f>
        <v>---</v>
      </c>
      <c r="BI93" s="126" t="str">
        <f>IF($I93="","---",IF(BI$9&lt;$I93,1,0))</f>
        <v>---</v>
      </c>
      <c r="BJ93" s="126" t="str">
        <f>IF($I93="","---",IF(BJ$9&lt;$I93,1,0))</f>
        <v>---</v>
      </c>
      <c r="BL93" s="128" t="str">
        <f t="shared" si="65"/>
        <v/>
      </c>
      <c r="BM93" s="128" t="str">
        <f t="shared" si="66"/>
        <v/>
      </c>
      <c r="BN93" s="128" t="str">
        <f t="shared" si="67"/>
        <v/>
      </c>
      <c r="BO93" s="128" t="str">
        <f t="shared" si="68"/>
        <v/>
      </c>
      <c r="BP93" s="128" t="str">
        <f t="shared" si="69"/>
        <v/>
      </c>
      <c r="BQ93" s="128" t="str">
        <f t="shared" si="70"/>
        <v/>
      </c>
      <c r="BS93" t="str">
        <f t="shared" si="76"/>
        <v/>
      </c>
      <c r="BT93" t="str">
        <f t="shared" si="71"/>
        <v/>
      </c>
      <c r="BU93" t="str">
        <f t="shared" si="72"/>
        <v/>
      </c>
      <c r="BV93" t="str">
        <f t="shared" si="73"/>
        <v/>
      </c>
      <c r="BW93" t="str">
        <f t="shared" si="74"/>
        <v/>
      </c>
      <c r="BX93" t="str">
        <f t="shared" si="75"/>
        <v/>
      </c>
    </row>
    <row r="94" spans="8:76" x14ac:dyDescent="0.25">
      <c r="H94">
        <v>81</v>
      </c>
      <c r="I94" t="str">
        <f>IF(H94&lt;steps_per_cycle, H94, "")</f>
        <v/>
      </c>
      <c r="J94" s="126" t="str">
        <f>IF($I94="","---",IF(J$9&lt;$I94,1,0))</f>
        <v>---</v>
      </c>
      <c r="K94" s="126" t="str">
        <f>IF($I94="","---",IF(K$9&lt;$I94,1,0))</f>
        <v>---</v>
      </c>
      <c r="L94" s="126" t="str">
        <f>IF($I94="","---",IF(L$9&lt;$I94,1,0))</f>
        <v>---</v>
      </c>
      <c r="M94" s="126" t="str">
        <f>IF($I94="","---",IF(M$9&lt;$I94,1,0))</f>
        <v>---</v>
      </c>
      <c r="N94" s="126" t="str">
        <f>IF($I94="","---",IF(N$9&lt;$I94,1,0))</f>
        <v>---</v>
      </c>
      <c r="O94" s="126" t="str">
        <f>IF($I94="","---",IF(O$9&lt;$I94,1,0))</f>
        <v>---</v>
      </c>
      <c r="P94" s="126" t="str">
        <f>IF($I94="","---",IF(P$9&lt;$I94,1,0))</f>
        <v>---</v>
      </c>
      <c r="Q94" s="126" t="str">
        <f>IF($I94="","---",IF(Q$9&lt;$I94,1,0))</f>
        <v>---</v>
      </c>
      <c r="S94" s="126" t="str">
        <f>IF($I94="","---",IF(S$9&lt;$I94,1,0))</f>
        <v>---</v>
      </c>
      <c r="T94" s="126" t="str">
        <f>IF($I94="","---",IF(T$9&lt;$I94,1,0))</f>
        <v>---</v>
      </c>
      <c r="U94" s="126" t="str">
        <f>IF($I94="","---",IF(U$9&lt;$I94,1,0))</f>
        <v>---</v>
      </c>
      <c r="V94" s="126" t="str">
        <f>IF($I94="","---",IF(V$9&lt;$I94,1,0))</f>
        <v>---</v>
      </c>
      <c r="W94" s="126" t="str">
        <f>IF($I94="","---",IF(W$9&lt;$I94,1,0))</f>
        <v>---</v>
      </c>
      <c r="X94" s="126" t="str">
        <f>IF($I94="","---",IF(X$9&lt;$I94,1,0))</f>
        <v>---</v>
      </c>
      <c r="Y94" s="126" t="str">
        <f>IF($I94="","---",IF(Y$9&lt;$I94,1,0))</f>
        <v>---</v>
      </c>
      <c r="Z94" s="126" t="str">
        <f>IF($I94="","---",IF(Z$9&lt;$I94,1,0))</f>
        <v>---</v>
      </c>
      <c r="AB94" s="126" t="str">
        <f>IF($I94="","---",IF(AB$9&lt;$I94,1,0))</f>
        <v>---</v>
      </c>
      <c r="AC94" s="126" t="str">
        <f>IF($I94="","---",IF(AC$9&lt;$I94,1,0))</f>
        <v>---</v>
      </c>
      <c r="AD94" s="126" t="str">
        <f>IF($I94="","---",IF(AD$9&lt;$I94,1,0))</f>
        <v>---</v>
      </c>
      <c r="AE94" s="126" t="str">
        <f>IF($I94="","---",IF(AE$9&lt;$I94,1,0))</f>
        <v>---</v>
      </c>
      <c r="AF94" s="126" t="str">
        <f>IF($I94="","---",IF(AF$9&lt;$I94,1,0))</f>
        <v>---</v>
      </c>
      <c r="AG94" s="126" t="str">
        <f>IF($I94="","---",IF(AG$9&lt;$I94,1,0))</f>
        <v>---</v>
      </c>
      <c r="AH94" s="126" t="str">
        <f>IF($I94="","---",IF(AH$9&lt;$I94,1,0))</f>
        <v>---</v>
      </c>
      <c r="AI94" s="126" t="str">
        <f>IF($I94="","---",IF(AI$9&lt;$I94,1,0))</f>
        <v>---</v>
      </c>
      <c r="AK94" s="126" t="str">
        <f>IF($I94="","---",IF(AK$9&lt;$I94,1,0))</f>
        <v>---</v>
      </c>
      <c r="AL94" s="126" t="str">
        <f>IF($I94="","---",IF(AL$9&lt;$I94,1,0))</f>
        <v>---</v>
      </c>
      <c r="AM94" s="126" t="str">
        <f>IF($I94="","---",IF(AM$9&lt;$I94,1,0))</f>
        <v>---</v>
      </c>
      <c r="AN94" s="126" t="str">
        <f>IF($I94="","---",IF(AN$9&lt;$I94,1,0))</f>
        <v>---</v>
      </c>
      <c r="AO94" s="126" t="str">
        <f>IF($I94="","---",IF(AO$9&lt;$I94,1,0))</f>
        <v>---</v>
      </c>
      <c r="AP94" s="126" t="str">
        <f>IF($I94="","---",IF(AP$9&lt;$I94,1,0))</f>
        <v>---</v>
      </c>
      <c r="AQ94" s="126" t="str">
        <f>IF($I94="","---",IF(AQ$9&lt;$I94,1,0))</f>
        <v>---</v>
      </c>
      <c r="AR94" s="126" t="str">
        <f>IF($I94="","---",IF(AR$9&lt;$I94,1,0))</f>
        <v>---</v>
      </c>
      <c r="AT94" s="126" t="str">
        <f>IF($I94="","---",IF(AT$9&lt;$I94,1,0))</f>
        <v>---</v>
      </c>
      <c r="AU94" s="126" t="str">
        <f>IF($I94="","---",IF(AU$9&lt;$I94,1,0))</f>
        <v>---</v>
      </c>
      <c r="AV94" s="126" t="str">
        <f>IF($I94="","---",IF(AV$9&lt;$I94,1,0))</f>
        <v>---</v>
      </c>
      <c r="AW94" s="126" t="str">
        <f>IF($I94="","---",IF(AW$9&lt;$I94,1,0))</f>
        <v>---</v>
      </c>
      <c r="AX94" s="126" t="str">
        <f>IF($I94="","---",IF(AX$9&lt;$I94,1,0))</f>
        <v>---</v>
      </c>
      <c r="AY94" s="126" t="str">
        <f>IF($I94="","---",IF(AY$9&lt;$I94,1,0))</f>
        <v>---</v>
      </c>
      <c r="AZ94" s="126" t="str">
        <f>IF($I94="","---",IF(AZ$9&lt;$I94,1,0))</f>
        <v>---</v>
      </c>
      <c r="BA94" s="126" t="str">
        <f>IF($I94="","---",IF(BA$9&lt;$I94,1,0))</f>
        <v>---</v>
      </c>
      <c r="BC94" s="126" t="str">
        <f>IF($I94="","---",IF(BC$9&lt;$I94,1,0))</f>
        <v>---</v>
      </c>
      <c r="BD94" s="126" t="str">
        <f>IF($I94="","---",IF(BD$9&lt;$I94,1,0))</f>
        <v>---</v>
      </c>
      <c r="BE94" s="126" t="str">
        <f>IF($I94="","---",IF(BE$9&lt;$I94,1,0))</f>
        <v>---</v>
      </c>
      <c r="BF94" s="126" t="str">
        <f>IF($I94="","---",IF(BF$9&lt;$I94,1,0))</f>
        <v>---</v>
      </c>
      <c r="BG94" s="126" t="str">
        <f>IF($I94="","---",IF(BG$9&lt;$I94,1,0))</f>
        <v>---</v>
      </c>
      <c r="BH94" s="126" t="str">
        <f>IF($I94="","---",IF(BH$9&lt;$I94,1,0))</f>
        <v>---</v>
      </c>
      <c r="BI94" s="126" t="str">
        <f>IF($I94="","---",IF(BI$9&lt;$I94,1,0))</f>
        <v>---</v>
      </c>
      <c r="BJ94" s="126" t="str">
        <f>IF($I94="","---",IF(BJ$9&lt;$I94,1,0))</f>
        <v>---</v>
      </c>
      <c r="BL94" s="128" t="str">
        <f t="shared" si="65"/>
        <v/>
      </c>
      <c r="BM94" s="128" t="str">
        <f t="shared" si="66"/>
        <v/>
      </c>
      <c r="BN94" s="128" t="str">
        <f t="shared" si="67"/>
        <v/>
      </c>
      <c r="BO94" s="128" t="str">
        <f t="shared" si="68"/>
        <v/>
      </c>
      <c r="BP94" s="128" t="str">
        <f t="shared" si="69"/>
        <v/>
      </c>
      <c r="BQ94" s="128" t="str">
        <f t="shared" si="70"/>
        <v/>
      </c>
      <c r="BS94" t="str">
        <f t="shared" si="76"/>
        <v/>
      </c>
      <c r="BT94" t="str">
        <f t="shared" si="71"/>
        <v/>
      </c>
      <c r="BU94" t="str">
        <f t="shared" si="72"/>
        <v/>
      </c>
      <c r="BV94" t="str">
        <f t="shared" si="73"/>
        <v/>
      </c>
      <c r="BW94" t="str">
        <f t="shared" si="74"/>
        <v/>
      </c>
      <c r="BX94" t="str">
        <f t="shared" si="75"/>
        <v/>
      </c>
    </row>
    <row r="95" spans="8:76" x14ac:dyDescent="0.25">
      <c r="H95">
        <v>82</v>
      </c>
      <c r="I95" t="str">
        <f>IF(H95&lt;steps_per_cycle, H95, "")</f>
        <v/>
      </c>
      <c r="J95" s="126" t="str">
        <f>IF($I95="","---",IF(J$9&lt;$I95,1,0))</f>
        <v>---</v>
      </c>
      <c r="K95" s="126" t="str">
        <f>IF($I95="","---",IF(K$9&lt;$I95,1,0))</f>
        <v>---</v>
      </c>
      <c r="L95" s="126" t="str">
        <f>IF($I95="","---",IF(L$9&lt;$I95,1,0))</f>
        <v>---</v>
      </c>
      <c r="M95" s="126" t="str">
        <f>IF($I95="","---",IF(M$9&lt;$I95,1,0))</f>
        <v>---</v>
      </c>
      <c r="N95" s="126" t="str">
        <f>IF($I95="","---",IF(N$9&lt;$I95,1,0))</f>
        <v>---</v>
      </c>
      <c r="O95" s="126" t="str">
        <f>IF($I95="","---",IF(O$9&lt;$I95,1,0))</f>
        <v>---</v>
      </c>
      <c r="P95" s="126" t="str">
        <f>IF($I95="","---",IF(P$9&lt;$I95,1,0))</f>
        <v>---</v>
      </c>
      <c r="Q95" s="126" t="str">
        <f>IF($I95="","---",IF(Q$9&lt;$I95,1,0))</f>
        <v>---</v>
      </c>
      <c r="S95" s="126" t="str">
        <f>IF($I95="","---",IF(S$9&lt;$I95,1,0))</f>
        <v>---</v>
      </c>
      <c r="T95" s="126" t="str">
        <f>IF($I95="","---",IF(T$9&lt;$I95,1,0))</f>
        <v>---</v>
      </c>
      <c r="U95" s="126" t="str">
        <f>IF($I95="","---",IF(U$9&lt;$I95,1,0))</f>
        <v>---</v>
      </c>
      <c r="V95" s="126" t="str">
        <f>IF($I95="","---",IF(V$9&lt;$I95,1,0))</f>
        <v>---</v>
      </c>
      <c r="W95" s="126" t="str">
        <f>IF($I95="","---",IF(W$9&lt;$I95,1,0))</f>
        <v>---</v>
      </c>
      <c r="X95" s="126" t="str">
        <f>IF($I95="","---",IF(X$9&lt;$I95,1,0))</f>
        <v>---</v>
      </c>
      <c r="Y95" s="126" t="str">
        <f>IF($I95="","---",IF(Y$9&lt;$I95,1,0))</f>
        <v>---</v>
      </c>
      <c r="Z95" s="126" t="str">
        <f>IF($I95="","---",IF(Z$9&lt;$I95,1,0))</f>
        <v>---</v>
      </c>
      <c r="AB95" s="126" t="str">
        <f>IF($I95="","---",IF(AB$9&lt;$I95,1,0))</f>
        <v>---</v>
      </c>
      <c r="AC95" s="126" t="str">
        <f>IF($I95="","---",IF(AC$9&lt;$I95,1,0))</f>
        <v>---</v>
      </c>
      <c r="AD95" s="126" t="str">
        <f>IF($I95="","---",IF(AD$9&lt;$I95,1,0))</f>
        <v>---</v>
      </c>
      <c r="AE95" s="126" t="str">
        <f>IF($I95="","---",IF(AE$9&lt;$I95,1,0))</f>
        <v>---</v>
      </c>
      <c r="AF95" s="126" t="str">
        <f>IF($I95="","---",IF(AF$9&lt;$I95,1,0))</f>
        <v>---</v>
      </c>
      <c r="AG95" s="126" t="str">
        <f>IF($I95="","---",IF(AG$9&lt;$I95,1,0))</f>
        <v>---</v>
      </c>
      <c r="AH95" s="126" t="str">
        <f>IF($I95="","---",IF(AH$9&lt;$I95,1,0))</f>
        <v>---</v>
      </c>
      <c r="AI95" s="126" t="str">
        <f>IF($I95="","---",IF(AI$9&lt;$I95,1,0))</f>
        <v>---</v>
      </c>
      <c r="AK95" s="126" t="str">
        <f>IF($I95="","---",IF(AK$9&lt;$I95,1,0))</f>
        <v>---</v>
      </c>
      <c r="AL95" s="126" t="str">
        <f>IF($I95="","---",IF(AL$9&lt;$I95,1,0))</f>
        <v>---</v>
      </c>
      <c r="AM95" s="126" t="str">
        <f>IF($I95="","---",IF(AM$9&lt;$I95,1,0))</f>
        <v>---</v>
      </c>
      <c r="AN95" s="126" t="str">
        <f>IF($I95="","---",IF(AN$9&lt;$I95,1,0))</f>
        <v>---</v>
      </c>
      <c r="AO95" s="126" t="str">
        <f>IF($I95="","---",IF(AO$9&lt;$I95,1,0))</f>
        <v>---</v>
      </c>
      <c r="AP95" s="126" t="str">
        <f>IF($I95="","---",IF(AP$9&lt;$I95,1,0))</f>
        <v>---</v>
      </c>
      <c r="AQ95" s="126" t="str">
        <f>IF($I95="","---",IF(AQ$9&lt;$I95,1,0))</f>
        <v>---</v>
      </c>
      <c r="AR95" s="126" t="str">
        <f>IF($I95="","---",IF(AR$9&lt;$I95,1,0))</f>
        <v>---</v>
      </c>
      <c r="AT95" s="126" t="str">
        <f>IF($I95="","---",IF(AT$9&lt;$I95,1,0))</f>
        <v>---</v>
      </c>
      <c r="AU95" s="126" t="str">
        <f>IF($I95="","---",IF(AU$9&lt;$I95,1,0))</f>
        <v>---</v>
      </c>
      <c r="AV95" s="126" t="str">
        <f>IF($I95="","---",IF(AV$9&lt;$I95,1,0))</f>
        <v>---</v>
      </c>
      <c r="AW95" s="126" t="str">
        <f>IF($I95="","---",IF(AW$9&lt;$I95,1,0))</f>
        <v>---</v>
      </c>
      <c r="AX95" s="126" t="str">
        <f>IF($I95="","---",IF(AX$9&lt;$I95,1,0))</f>
        <v>---</v>
      </c>
      <c r="AY95" s="126" t="str">
        <f>IF($I95="","---",IF(AY$9&lt;$I95,1,0))</f>
        <v>---</v>
      </c>
      <c r="AZ95" s="126" t="str">
        <f>IF($I95="","---",IF(AZ$9&lt;$I95,1,0))</f>
        <v>---</v>
      </c>
      <c r="BA95" s="126" t="str">
        <f>IF($I95="","---",IF(BA$9&lt;$I95,1,0))</f>
        <v>---</v>
      </c>
      <c r="BC95" s="126" t="str">
        <f>IF($I95="","---",IF(BC$9&lt;$I95,1,0))</f>
        <v>---</v>
      </c>
      <c r="BD95" s="126" t="str">
        <f>IF($I95="","---",IF(BD$9&lt;$I95,1,0))</f>
        <v>---</v>
      </c>
      <c r="BE95" s="126" t="str">
        <f>IF($I95="","---",IF(BE$9&lt;$I95,1,0))</f>
        <v>---</v>
      </c>
      <c r="BF95" s="126" t="str">
        <f>IF($I95="","---",IF(BF$9&lt;$I95,1,0))</f>
        <v>---</v>
      </c>
      <c r="BG95" s="126" t="str">
        <f>IF($I95="","---",IF(BG$9&lt;$I95,1,0))</f>
        <v>---</v>
      </c>
      <c r="BH95" s="126" t="str">
        <f>IF($I95="","---",IF(BH$9&lt;$I95,1,0))</f>
        <v>---</v>
      </c>
      <c r="BI95" s="126" t="str">
        <f>IF($I95="","---",IF(BI$9&lt;$I95,1,0))</f>
        <v>---</v>
      </c>
      <c r="BJ95" s="126" t="str">
        <f>IF($I95="","---",IF(BJ$9&lt;$I95,1,0))</f>
        <v>---</v>
      </c>
      <c r="BL95" s="128" t="str">
        <f t="shared" si="65"/>
        <v/>
      </c>
      <c r="BM95" s="128" t="str">
        <f t="shared" si="66"/>
        <v/>
      </c>
      <c r="BN95" s="128" t="str">
        <f t="shared" si="67"/>
        <v/>
      </c>
      <c r="BO95" s="128" t="str">
        <f t="shared" si="68"/>
        <v/>
      </c>
      <c r="BP95" s="128" t="str">
        <f t="shared" si="69"/>
        <v/>
      </c>
      <c r="BQ95" s="128" t="str">
        <f t="shared" si="70"/>
        <v/>
      </c>
      <c r="BS95" t="str">
        <f t="shared" si="76"/>
        <v/>
      </c>
      <c r="BT95" t="str">
        <f t="shared" si="71"/>
        <v/>
      </c>
      <c r="BU95" t="str">
        <f t="shared" si="72"/>
        <v/>
      </c>
      <c r="BV95" t="str">
        <f t="shared" si="73"/>
        <v/>
      </c>
      <c r="BW95" t="str">
        <f t="shared" si="74"/>
        <v/>
      </c>
      <c r="BX95" t="str">
        <f t="shared" si="75"/>
        <v/>
      </c>
    </row>
    <row r="96" spans="8:76" x14ac:dyDescent="0.25">
      <c r="H96">
        <v>83</v>
      </c>
      <c r="I96" t="str">
        <f>IF(H96&lt;steps_per_cycle, H96, "")</f>
        <v/>
      </c>
      <c r="J96" s="126" t="str">
        <f>IF($I96="","---",IF(J$9&lt;$I96,1,0))</f>
        <v>---</v>
      </c>
      <c r="K96" s="126" t="str">
        <f>IF($I96="","---",IF(K$9&lt;$I96,1,0))</f>
        <v>---</v>
      </c>
      <c r="L96" s="126" t="str">
        <f>IF($I96="","---",IF(L$9&lt;$I96,1,0))</f>
        <v>---</v>
      </c>
      <c r="M96" s="126" t="str">
        <f>IF($I96="","---",IF(M$9&lt;$I96,1,0))</f>
        <v>---</v>
      </c>
      <c r="N96" s="126" t="str">
        <f>IF($I96="","---",IF(N$9&lt;$I96,1,0))</f>
        <v>---</v>
      </c>
      <c r="O96" s="126" t="str">
        <f>IF($I96="","---",IF(O$9&lt;$I96,1,0))</f>
        <v>---</v>
      </c>
      <c r="P96" s="126" t="str">
        <f>IF($I96="","---",IF(P$9&lt;$I96,1,0))</f>
        <v>---</v>
      </c>
      <c r="Q96" s="126" t="str">
        <f>IF($I96="","---",IF(Q$9&lt;$I96,1,0))</f>
        <v>---</v>
      </c>
      <c r="S96" s="126" t="str">
        <f>IF($I96="","---",IF(S$9&lt;$I96,1,0))</f>
        <v>---</v>
      </c>
      <c r="T96" s="126" t="str">
        <f>IF($I96="","---",IF(T$9&lt;$I96,1,0))</f>
        <v>---</v>
      </c>
      <c r="U96" s="126" t="str">
        <f>IF($I96="","---",IF(U$9&lt;$I96,1,0))</f>
        <v>---</v>
      </c>
      <c r="V96" s="126" t="str">
        <f>IF($I96="","---",IF(V$9&lt;$I96,1,0))</f>
        <v>---</v>
      </c>
      <c r="W96" s="126" t="str">
        <f>IF($I96="","---",IF(W$9&lt;$I96,1,0))</f>
        <v>---</v>
      </c>
      <c r="X96" s="126" t="str">
        <f>IF($I96="","---",IF(X$9&lt;$I96,1,0))</f>
        <v>---</v>
      </c>
      <c r="Y96" s="126" t="str">
        <f>IF($I96="","---",IF(Y$9&lt;$I96,1,0))</f>
        <v>---</v>
      </c>
      <c r="Z96" s="126" t="str">
        <f>IF($I96="","---",IF(Z$9&lt;$I96,1,0))</f>
        <v>---</v>
      </c>
      <c r="AB96" s="126" t="str">
        <f>IF($I96="","---",IF(AB$9&lt;$I96,1,0))</f>
        <v>---</v>
      </c>
      <c r="AC96" s="126" t="str">
        <f>IF($I96="","---",IF(AC$9&lt;$I96,1,0))</f>
        <v>---</v>
      </c>
      <c r="AD96" s="126" t="str">
        <f>IF($I96="","---",IF(AD$9&lt;$I96,1,0))</f>
        <v>---</v>
      </c>
      <c r="AE96" s="126" t="str">
        <f>IF($I96="","---",IF(AE$9&lt;$I96,1,0))</f>
        <v>---</v>
      </c>
      <c r="AF96" s="126" t="str">
        <f>IF($I96="","---",IF(AF$9&lt;$I96,1,0))</f>
        <v>---</v>
      </c>
      <c r="AG96" s="126" t="str">
        <f>IF($I96="","---",IF(AG$9&lt;$I96,1,0))</f>
        <v>---</v>
      </c>
      <c r="AH96" s="126" t="str">
        <f>IF($I96="","---",IF(AH$9&lt;$I96,1,0))</f>
        <v>---</v>
      </c>
      <c r="AI96" s="126" t="str">
        <f>IF($I96="","---",IF(AI$9&lt;$I96,1,0))</f>
        <v>---</v>
      </c>
      <c r="AK96" s="126" t="str">
        <f>IF($I96="","---",IF(AK$9&lt;$I96,1,0))</f>
        <v>---</v>
      </c>
      <c r="AL96" s="126" t="str">
        <f>IF($I96="","---",IF(AL$9&lt;$I96,1,0))</f>
        <v>---</v>
      </c>
      <c r="AM96" s="126" t="str">
        <f>IF($I96="","---",IF(AM$9&lt;$I96,1,0))</f>
        <v>---</v>
      </c>
      <c r="AN96" s="126" t="str">
        <f>IF($I96="","---",IF(AN$9&lt;$I96,1,0))</f>
        <v>---</v>
      </c>
      <c r="AO96" s="126" t="str">
        <f>IF($I96="","---",IF(AO$9&lt;$I96,1,0))</f>
        <v>---</v>
      </c>
      <c r="AP96" s="126" t="str">
        <f>IF($I96="","---",IF(AP$9&lt;$I96,1,0))</f>
        <v>---</v>
      </c>
      <c r="AQ96" s="126" t="str">
        <f>IF($I96="","---",IF(AQ$9&lt;$I96,1,0))</f>
        <v>---</v>
      </c>
      <c r="AR96" s="126" t="str">
        <f>IF($I96="","---",IF(AR$9&lt;$I96,1,0))</f>
        <v>---</v>
      </c>
      <c r="AT96" s="126" t="str">
        <f>IF($I96="","---",IF(AT$9&lt;$I96,1,0))</f>
        <v>---</v>
      </c>
      <c r="AU96" s="126" t="str">
        <f>IF($I96="","---",IF(AU$9&lt;$I96,1,0))</f>
        <v>---</v>
      </c>
      <c r="AV96" s="126" t="str">
        <f>IF($I96="","---",IF(AV$9&lt;$I96,1,0))</f>
        <v>---</v>
      </c>
      <c r="AW96" s="126" t="str">
        <f>IF($I96="","---",IF(AW$9&lt;$I96,1,0))</f>
        <v>---</v>
      </c>
      <c r="AX96" s="126" t="str">
        <f>IF($I96="","---",IF(AX$9&lt;$I96,1,0))</f>
        <v>---</v>
      </c>
      <c r="AY96" s="126" t="str">
        <f>IF($I96="","---",IF(AY$9&lt;$I96,1,0))</f>
        <v>---</v>
      </c>
      <c r="AZ96" s="126" t="str">
        <f>IF($I96="","---",IF(AZ$9&lt;$I96,1,0))</f>
        <v>---</v>
      </c>
      <c r="BA96" s="126" t="str">
        <f>IF($I96="","---",IF(BA$9&lt;$I96,1,0))</f>
        <v>---</v>
      </c>
      <c r="BC96" s="126" t="str">
        <f>IF($I96="","---",IF(BC$9&lt;$I96,1,0))</f>
        <v>---</v>
      </c>
      <c r="BD96" s="126" t="str">
        <f>IF($I96="","---",IF(BD$9&lt;$I96,1,0))</f>
        <v>---</v>
      </c>
      <c r="BE96" s="126" t="str">
        <f>IF($I96="","---",IF(BE$9&lt;$I96,1,0))</f>
        <v>---</v>
      </c>
      <c r="BF96" s="126" t="str">
        <f>IF($I96="","---",IF(BF$9&lt;$I96,1,0))</f>
        <v>---</v>
      </c>
      <c r="BG96" s="126" t="str">
        <f>IF($I96="","---",IF(BG$9&lt;$I96,1,0))</f>
        <v>---</v>
      </c>
      <c r="BH96" s="126" t="str">
        <f>IF($I96="","---",IF(BH$9&lt;$I96,1,0))</f>
        <v>---</v>
      </c>
      <c r="BI96" s="126" t="str">
        <f>IF($I96="","---",IF(BI$9&lt;$I96,1,0))</f>
        <v>---</v>
      </c>
      <c r="BJ96" s="126" t="str">
        <f>IF($I96="","---",IF(BJ$9&lt;$I96,1,0))</f>
        <v>---</v>
      </c>
      <c r="BL96" s="128" t="str">
        <f t="shared" si="65"/>
        <v/>
      </c>
      <c r="BM96" s="128" t="str">
        <f t="shared" si="66"/>
        <v/>
      </c>
      <c r="BN96" s="128" t="str">
        <f t="shared" si="67"/>
        <v/>
      </c>
      <c r="BO96" s="128" t="str">
        <f t="shared" si="68"/>
        <v/>
      </c>
      <c r="BP96" s="128" t="str">
        <f t="shared" si="69"/>
        <v/>
      </c>
      <c r="BQ96" s="128" t="str">
        <f t="shared" si="70"/>
        <v/>
      </c>
      <c r="BS96" t="str">
        <f t="shared" si="76"/>
        <v/>
      </c>
      <c r="BT96" t="str">
        <f t="shared" si="71"/>
        <v/>
      </c>
      <c r="BU96" t="str">
        <f t="shared" si="72"/>
        <v/>
      </c>
      <c r="BV96" t="str">
        <f t="shared" si="73"/>
        <v/>
      </c>
      <c r="BW96" t="str">
        <f t="shared" si="74"/>
        <v/>
      </c>
      <c r="BX96" t="str">
        <f t="shared" si="75"/>
        <v/>
      </c>
    </row>
    <row r="97" spans="8:76" x14ac:dyDescent="0.25">
      <c r="H97">
        <v>84</v>
      </c>
      <c r="I97" t="str">
        <f>IF(H97&lt;steps_per_cycle, H97, "")</f>
        <v/>
      </c>
      <c r="J97" s="126" t="str">
        <f>IF($I97="","---",IF(J$9&lt;$I97,1,0))</f>
        <v>---</v>
      </c>
      <c r="K97" s="126" t="str">
        <f>IF($I97="","---",IF(K$9&lt;$I97,1,0))</f>
        <v>---</v>
      </c>
      <c r="L97" s="126" t="str">
        <f>IF($I97="","---",IF(L$9&lt;$I97,1,0))</f>
        <v>---</v>
      </c>
      <c r="M97" s="126" t="str">
        <f>IF($I97="","---",IF(M$9&lt;$I97,1,0))</f>
        <v>---</v>
      </c>
      <c r="N97" s="126" t="str">
        <f>IF($I97="","---",IF(N$9&lt;$I97,1,0))</f>
        <v>---</v>
      </c>
      <c r="O97" s="126" t="str">
        <f>IF($I97="","---",IF(O$9&lt;$I97,1,0))</f>
        <v>---</v>
      </c>
      <c r="P97" s="126" t="str">
        <f>IF($I97="","---",IF(P$9&lt;$I97,1,0))</f>
        <v>---</v>
      </c>
      <c r="Q97" s="126" t="str">
        <f>IF($I97="","---",IF(Q$9&lt;$I97,1,0))</f>
        <v>---</v>
      </c>
      <c r="S97" s="126" t="str">
        <f>IF($I97="","---",IF(S$9&lt;$I97,1,0))</f>
        <v>---</v>
      </c>
      <c r="T97" s="126" t="str">
        <f>IF($I97="","---",IF(T$9&lt;$I97,1,0))</f>
        <v>---</v>
      </c>
      <c r="U97" s="126" t="str">
        <f>IF($I97="","---",IF(U$9&lt;$I97,1,0))</f>
        <v>---</v>
      </c>
      <c r="V97" s="126" t="str">
        <f>IF($I97="","---",IF(V$9&lt;$I97,1,0))</f>
        <v>---</v>
      </c>
      <c r="W97" s="126" t="str">
        <f>IF($I97="","---",IF(W$9&lt;$I97,1,0))</f>
        <v>---</v>
      </c>
      <c r="X97" s="126" t="str">
        <f>IF($I97="","---",IF(X$9&lt;$I97,1,0))</f>
        <v>---</v>
      </c>
      <c r="Y97" s="126" t="str">
        <f>IF($I97="","---",IF(Y$9&lt;$I97,1,0))</f>
        <v>---</v>
      </c>
      <c r="Z97" s="126" t="str">
        <f>IF($I97="","---",IF(Z$9&lt;$I97,1,0))</f>
        <v>---</v>
      </c>
      <c r="AB97" s="126" t="str">
        <f>IF($I97="","---",IF(AB$9&lt;$I97,1,0))</f>
        <v>---</v>
      </c>
      <c r="AC97" s="126" t="str">
        <f>IF($I97="","---",IF(AC$9&lt;$I97,1,0))</f>
        <v>---</v>
      </c>
      <c r="AD97" s="126" t="str">
        <f>IF($I97="","---",IF(AD$9&lt;$I97,1,0))</f>
        <v>---</v>
      </c>
      <c r="AE97" s="126" t="str">
        <f>IF($I97="","---",IF(AE$9&lt;$I97,1,0))</f>
        <v>---</v>
      </c>
      <c r="AF97" s="126" t="str">
        <f>IF($I97="","---",IF(AF$9&lt;$I97,1,0))</f>
        <v>---</v>
      </c>
      <c r="AG97" s="126" t="str">
        <f>IF($I97="","---",IF(AG$9&lt;$I97,1,0))</f>
        <v>---</v>
      </c>
      <c r="AH97" s="126" t="str">
        <f>IF($I97="","---",IF(AH$9&lt;$I97,1,0))</f>
        <v>---</v>
      </c>
      <c r="AI97" s="126" t="str">
        <f>IF($I97="","---",IF(AI$9&lt;$I97,1,0))</f>
        <v>---</v>
      </c>
      <c r="AK97" s="126" t="str">
        <f>IF($I97="","---",IF(AK$9&lt;$I97,1,0))</f>
        <v>---</v>
      </c>
      <c r="AL97" s="126" t="str">
        <f>IF($I97="","---",IF(AL$9&lt;$I97,1,0))</f>
        <v>---</v>
      </c>
      <c r="AM97" s="126" t="str">
        <f>IF($I97="","---",IF(AM$9&lt;$I97,1,0))</f>
        <v>---</v>
      </c>
      <c r="AN97" s="126" t="str">
        <f>IF($I97="","---",IF(AN$9&lt;$I97,1,0))</f>
        <v>---</v>
      </c>
      <c r="AO97" s="126" t="str">
        <f>IF($I97="","---",IF(AO$9&lt;$I97,1,0))</f>
        <v>---</v>
      </c>
      <c r="AP97" s="126" t="str">
        <f>IF($I97="","---",IF(AP$9&lt;$I97,1,0))</f>
        <v>---</v>
      </c>
      <c r="AQ97" s="126" t="str">
        <f>IF($I97="","---",IF(AQ$9&lt;$I97,1,0))</f>
        <v>---</v>
      </c>
      <c r="AR97" s="126" t="str">
        <f>IF($I97="","---",IF(AR$9&lt;$I97,1,0))</f>
        <v>---</v>
      </c>
      <c r="AT97" s="126" t="str">
        <f>IF($I97="","---",IF(AT$9&lt;$I97,1,0))</f>
        <v>---</v>
      </c>
      <c r="AU97" s="126" t="str">
        <f>IF($I97="","---",IF(AU$9&lt;$I97,1,0))</f>
        <v>---</v>
      </c>
      <c r="AV97" s="126" t="str">
        <f>IF($I97="","---",IF(AV$9&lt;$I97,1,0))</f>
        <v>---</v>
      </c>
      <c r="AW97" s="126" t="str">
        <f>IF($I97="","---",IF(AW$9&lt;$I97,1,0))</f>
        <v>---</v>
      </c>
      <c r="AX97" s="126" t="str">
        <f>IF($I97="","---",IF(AX$9&lt;$I97,1,0))</f>
        <v>---</v>
      </c>
      <c r="AY97" s="126" t="str">
        <f>IF($I97="","---",IF(AY$9&lt;$I97,1,0))</f>
        <v>---</v>
      </c>
      <c r="AZ97" s="126" t="str">
        <f>IF($I97="","---",IF(AZ$9&lt;$I97,1,0))</f>
        <v>---</v>
      </c>
      <c r="BA97" s="126" t="str">
        <f>IF($I97="","---",IF(BA$9&lt;$I97,1,0))</f>
        <v>---</v>
      </c>
      <c r="BC97" s="126" t="str">
        <f>IF($I97="","---",IF(BC$9&lt;$I97,1,0))</f>
        <v>---</v>
      </c>
      <c r="BD97" s="126" t="str">
        <f>IF($I97="","---",IF(BD$9&lt;$I97,1,0))</f>
        <v>---</v>
      </c>
      <c r="BE97" s="126" t="str">
        <f>IF($I97="","---",IF(BE$9&lt;$I97,1,0))</f>
        <v>---</v>
      </c>
      <c r="BF97" s="126" t="str">
        <f>IF($I97="","---",IF(BF$9&lt;$I97,1,0))</f>
        <v>---</v>
      </c>
      <c r="BG97" s="126" t="str">
        <f>IF($I97="","---",IF(BG$9&lt;$I97,1,0))</f>
        <v>---</v>
      </c>
      <c r="BH97" s="126" t="str">
        <f>IF($I97="","---",IF(BH$9&lt;$I97,1,0))</f>
        <v>---</v>
      </c>
      <c r="BI97" s="126" t="str">
        <f>IF($I97="","---",IF(BI$9&lt;$I97,1,0))</f>
        <v>---</v>
      </c>
      <c r="BJ97" s="126" t="str">
        <f>IF($I97="","---",IF(BJ$9&lt;$I97,1,0))</f>
        <v>---</v>
      </c>
      <c r="BL97" s="128" t="str">
        <f t="shared" si="65"/>
        <v/>
      </c>
      <c r="BM97" s="128" t="str">
        <f t="shared" si="66"/>
        <v/>
      </c>
      <c r="BN97" s="128" t="str">
        <f t="shared" si="67"/>
        <v/>
      </c>
      <c r="BO97" s="128" t="str">
        <f t="shared" si="68"/>
        <v/>
      </c>
      <c r="BP97" s="128" t="str">
        <f t="shared" si="69"/>
        <v/>
      </c>
      <c r="BQ97" s="128" t="str">
        <f t="shared" si="70"/>
        <v/>
      </c>
      <c r="BS97" t="str">
        <f t="shared" si="76"/>
        <v/>
      </c>
      <c r="BT97" t="str">
        <f t="shared" si="71"/>
        <v/>
      </c>
      <c r="BU97" t="str">
        <f t="shared" si="72"/>
        <v/>
      </c>
      <c r="BV97" t="str">
        <f t="shared" si="73"/>
        <v/>
      </c>
      <c r="BW97" t="str">
        <f t="shared" si="74"/>
        <v/>
      </c>
      <c r="BX97" t="str">
        <f t="shared" si="75"/>
        <v/>
      </c>
    </row>
    <row r="98" spans="8:76" x14ac:dyDescent="0.25">
      <c r="H98">
        <v>85</v>
      </c>
      <c r="I98" t="str">
        <f>IF(H98&lt;steps_per_cycle, H98, "")</f>
        <v/>
      </c>
      <c r="J98" s="126" t="str">
        <f>IF($I98="","---",IF(J$9&lt;$I98,1,0))</f>
        <v>---</v>
      </c>
      <c r="K98" s="126" t="str">
        <f>IF($I98="","---",IF(K$9&lt;$I98,1,0))</f>
        <v>---</v>
      </c>
      <c r="L98" s="126" t="str">
        <f>IF($I98="","---",IF(L$9&lt;$I98,1,0))</f>
        <v>---</v>
      </c>
      <c r="M98" s="126" t="str">
        <f>IF($I98="","---",IF(M$9&lt;$I98,1,0))</f>
        <v>---</v>
      </c>
      <c r="N98" s="126" t="str">
        <f>IF($I98="","---",IF(N$9&lt;$I98,1,0))</f>
        <v>---</v>
      </c>
      <c r="O98" s="126" t="str">
        <f>IF($I98="","---",IF(O$9&lt;$I98,1,0))</f>
        <v>---</v>
      </c>
      <c r="P98" s="126" t="str">
        <f>IF($I98="","---",IF(P$9&lt;$I98,1,0))</f>
        <v>---</v>
      </c>
      <c r="Q98" s="126" t="str">
        <f>IF($I98="","---",IF(Q$9&lt;$I98,1,0))</f>
        <v>---</v>
      </c>
      <c r="S98" s="126" t="str">
        <f>IF($I98="","---",IF(S$9&lt;$I98,1,0))</f>
        <v>---</v>
      </c>
      <c r="T98" s="126" t="str">
        <f>IF($I98="","---",IF(T$9&lt;$I98,1,0))</f>
        <v>---</v>
      </c>
      <c r="U98" s="126" t="str">
        <f>IF($I98="","---",IF(U$9&lt;$I98,1,0))</f>
        <v>---</v>
      </c>
      <c r="V98" s="126" t="str">
        <f>IF($I98="","---",IF(V$9&lt;$I98,1,0))</f>
        <v>---</v>
      </c>
      <c r="W98" s="126" t="str">
        <f>IF($I98="","---",IF(W$9&lt;$I98,1,0))</f>
        <v>---</v>
      </c>
      <c r="X98" s="126" t="str">
        <f>IF($I98="","---",IF(X$9&lt;$I98,1,0))</f>
        <v>---</v>
      </c>
      <c r="Y98" s="126" t="str">
        <f>IF($I98="","---",IF(Y$9&lt;$I98,1,0))</f>
        <v>---</v>
      </c>
      <c r="Z98" s="126" t="str">
        <f>IF($I98="","---",IF(Z$9&lt;$I98,1,0))</f>
        <v>---</v>
      </c>
      <c r="AB98" s="126" t="str">
        <f>IF($I98="","---",IF(AB$9&lt;$I98,1,0))</f>
        <v>---</v>
      </c>
      <c r="AC98" s="126" t="str">
        <f>IF($I98="","---",IF(AC$9&lt;$I98,1,0))</f>
        <v>---</v>
      </c>
      <c r="AD98" s="126" t="str">
        <f>IF($I98="","---",IF(AD$9&lt;$I98,1,0))</f>
        <v>---</v>
      </c>
      <c r="AE98" s="126" t="str">
        <f>IF($I98="","---",IF(AE$9&lt;$I98,1,0))</f>
        <v>---</v>
      </c>
      <c r="AF98" s="126" t="str">
        <f>IF($I98="","---",IF(AF$9&lt;$I98,1,0))</f>
        <v>---</v>
      </c>
      <c r="AG98" s="126" t="str">
        <f>IF($I98="","---",IF(AG$9&lt;$I98,1,0))</f>
        <v>---</v>
      </c>
      <c r="AH98" s="126" t="str">
        <f>IF($I98="","---",IF(AH$9&lt;$I98,1,0))</f>
        <v>---</v>
      </c>
      <c r="AI98" s="126" t="str">
        <f>IF($I98="","---",IF(AI$9&lt;$I98,1,0))</f>
        <v>---</v>
      </c>
      <c r="AK98" s="126" t="str">
        <f>IF($I98="","---",IF(AK$9&lt;$I98,1,0))</f>
        <v>---</v>
      </c>
      <c r="AL98" s="126" t="str">
        <f>IF($I98="","---",IF(AL$9&lt;$I98,1,0))</f>
        <v>---</v>
      </c>
      <c r="AM98" s="126" t="str">
        <f>IF($I98="","---",IF(AM$9&lt;$I98,1,0))</f>
        <v>---</v>
      </c>
      <c r="AN98" s="126" t="str">
        <f>IF($I98="","---",IF(AN$9&lt;$I98,1,0))</f>
        <v>---</v>
      </c>
      <c r="AO98" s="126" t="str">
        <f>IF($I98="","---",IF(AO$9&lt;$I98,1,0))</f>
        <v>---</v>
      </c>
      <c r="AP98" s="126" t="str">
        <f>IF($I98="","---",IF(AP$9&lt;$I98,1,0))</f>
        <v>---</v>
      </c>
      <c r="AQ98" s="126" t="str">
        <f>IF($I98="","---",IF(AQ$9&lt;$I98,1,0))</f>
        <v>---</v>
      </c>
      <c r="AR98" s="126" t="str">
        <f>IF($I98="","---",IF(AR$9&lt;$I98,1,0))</f>
        <v>---</v>
      </c>
      <c r="AT98" s="126" t="str">
        <f>IF($I98="","---",IF(AT$9&lt;$I98,1,0))</f>
        <v>---</v>
      </c>
      <c r="AU98" s="126" t="str">
        <f>IF($I98="","---",IF(AU$9&lt;$I98,1,0))</f>
        <v>---</v>
      </c>
      <c r="AV98" s="126" t="str">
        <f>IF($I98="","---",IF(AV$9&lt;$I98,1,0))</f>
        <v>---</v>
      </c>
      <c r="AW98" s="126" t="str">
        <f>IF($I98="","---",IF(AW$9&lt;$I98,1,0))</f>
        <v>---</v>
      </c>
      <c r="AX98" s="126" t="str">
        <f>IF($I98="","---",IF(AX$9&lt;$I98,1,0))</f>
        <v>---</v>
      </c>
      <c r="AY98" s="126" t="str">
        <f>IF($I98="","---",IF(AY$9&lt;$I98,1,0))</f>
        <v>---</v>
      </c>
      <c r="AZ98" s="126" t="str">
        <f>IF($I98="","---",IF(AZ$9&lt;$I98,1,0))</f>
        <v>---</v>
      </c>
      <c r="BA98" s="126" t="str">
        <f>IF($I98="","---",IF(BA$9&lt;$I98,1,0))</f>
        <v>---</v>
      </c>
      <c r="BC98" s="126" t="str">
        <f>IF($I98="","---",IF(BC$9&lt;$I98,1,0))</f>
        <v>---</v>
      </c>
      <c r="BD98" s="126" t="str">
        <f>IF($I98="","---",IF(BD$9&lt;$I98,1,0))</f>
        <v>---</v>
      </c>
      <c r="BE98" s="126" t="str">
        <f>IF($I98="","---",IF(BE$9&lt;$I98,1,0))</f>
        <v>---</v>
      </c>
      <c r="BF98" s="126" t="str">
        <f>IF($I98="","---",IF(BF$9&lt;$I98,1,0))</f>
        <v>---</v>
      </c>
      <c r="BG98" s="126" t="str">
        <f>IF($I98="","---",IF(BG$9&lt;$I98,1,0))</f>
        <v>---</v>
      </c>
      <c r="BH98" s="126" t="str">
        <f>IF($I98="","---",IF(BH$9&lt;$I98,1,0))</f>
        <v>---</v>
      </c>
      <c r="BI98" s="126" t="str">
        <f>IF($I98="","---",IF(BI$9&lt;$I98,1,0))</f>
        <v>---</v>
      </c>
      <c r="BJ98" s="126" t="str">
        <f>IF($I98="","---",IF(BJ$9&lt;$I98,1,0))</f>
        <v>---</v>
      </c>
      <c r="BL98" s="128" t="str">
        <f t="shared" si="65"/>
        <v/>
      </c>
      <c r="BM98" s="128" t="str">
        <f t="shared" si="66"/>
        <v/>
      </c>
      <c r="BN98" s="128" t="str">
        <f t="shared" si="67"/>
        <v/>
      </c>
      <c r="BO98" s="128" t="str">
        <f t="shared" si="68"/>
        <v/>
      </c>
      <c r="BP98" s="128" t="str">
        <f t="shared" si="69"/>
        <v/>
      </c>
      <c r="BQ98" s="128" t="str">
        <f t="shared" si="70"/>
        <v/>
      </c>
      <c r="BS98" t="str">
        <f t="shared" si="76"/>
        <v/>
      </c>
      <c r="BT98" t="str">
        <f t="shared" si="71"/>
        <v/>
      </c>
      <c r="BU98" t="str">
        <f t="shared" si="72"/>
        <v/>
      </c>
      <c r="BV98" t="str">
        <f t="shared" si="73"/>
        <v/>
      </c>
      <c r="BW98" t="str">
        <f t="shared" si="74"/>
        <v/>
      </c>
      <c r="BX98" t="str">
        <f t="shared" si="75"/>
        <v/>
      </c>
    </row>
    <row r="99" spans="8:76" x14ac:dyDescent="0.25">
      <c r="H99">
        <v>86</v>
      </c>
      <c r="I99" t="str">
        <f>IF(H99&lt;steps_per_cycle, H99, "")</f>
        <v/>
      </c>
      <c r="J99" s="126" t="str">
        <f>IF($I99="","---",IF(J$9&lt;$I99,1,0))</f>
        <v>---</v>
      </c>
      <c r="K99" s="126" t="str">
        <f>IF($I99="","---",IF(K$9&lt;$I99,1,0))</f>
        <v>---</v>
      </c>
      <c r="L99" s="126" t="str">
        <f>IF($I99="","---",IF(L$9&lt;$I99,1,0))</f>
        <v>---</v>
      </c>
      <c r="M99" s="126" t="str">
        <f>IF($I99="","---",IF(M$9&lt;$I99,1,0))</f>
        <v>---</v>
      </c>
      <c r="N99" s="126" t="str">
        <f>IF($I99="","---",IF(N$9&lt;$I99,1,0))</f>
        <v>---</v>
      </c>
      <c r="O99" s="126" t="str">
        <f>IF($I99="","---",IF(O$9&lt;$I99,1,0))</f>
        <v>---</v>
      </c>
      <c r="P99" s="126" t="str">
        <f>IF($I99="","---",IF(P$9&lt;$I99,1,0))</f>
        <v>---</v>
      </c>
      <c r="Q99" s="126" t="str">
        <f>IF($I99="","---",IF(Q$9&lt;$I99,1,0))</f>
        <v>---</v>
      </c>
      <c r="S99" s="126" t="str">
        <f>IF($I99="","---",IF(S$9&lt;$I99,1,0))</f>
        <v>---</v>
      </c>
      <c r="T99" s="126" t="str">
        <f>IF($I99="","---",IF(T$9&lt;$I99,1,0))</f>
        <v>---</v>
      </c>
      <c r="U99" s="126" t="str">
        <f>IF($I99="","---",IF(U$9&lt;$I99,1,0))</f>
        <v>---</v>
      </c>
      <c r="V99" s="126" t="str">
        <f>IF($I99="","---",IF(V$9&lt;$I99,1,0))</f>
        <v>---</v>
      </c>
      <c r="W99" s="126" t="str">
        <f>IF($I99="","---",IF(W$9&lt;$I99,1,0))</f>
        <v>---</v>
      </c>
      <c r="X99" s="126" t="str">
        <f>IF($I99="","---",IF(X$9&lt;$I99,1,0))</f>
        <v>---</v>
      </c>
      <c r="Y99" s="126" t="str">
        <f>IF($I99="","---",IF(Y$9&lt;$I99,1,0))</f>
        <v>---</v>
      </c>
      <c r="Z99" s="126" t="str">
        <f>IF($I99="","---",IF(Z$9&lt;$I99,1,0))</f>
        <v>---</v>
      </c>
      <c r="AB99" s="126" t="str">
        <f>IF($I99="","---",IF(AB$9&lt;$I99,1,0))</f>
        <v>---</v>
      </c>
      <c r="AC99" s="126" t="str">
        <f>IF($I99="","---",IF(AC$9&lt;$I99,1,0))</f>
        <v>---</v>
      </c>
      <c r="AD99" s="126" t="str">
        <f>IF($I99="","---",IF(AD$9&lt;$I99,1,0))</f>
        <v>---</v>
      </c>
      <c r="AE99" s="126" t="str">
        <f>IF($I99="","---",IF(AE$9&lt;$I99,1,0))</f>
        <v>---</v>
      </c>
      <c r="AF99" s="126" t="str">
        <f>IF($I99="","---",IF(AF$9&lt;$I99,1,0))</f>
        <v>---</v>
      </c>
      <c r="AG99" s="126" t="str">
        <f>IF($I99="","---",IF(AG$9&lt;$I99,1,0))</f>
        <v>---</v>
      </c>
      <c r="AH99" s="126" t="str">
        <f>IF($I99="","---",IF(AH$9&lt;$I99,1,0))</f>
        <v>---</v>
      </c>
      <c r="AI99" s="126" t="str">
        <f>IF($I99="","---",IF(AI$9&lt;$I99,1,0))</f>
        <v>---</v>
      </c>
      <c r="AK99" s="126" t="str">
        <f>IF($I99="","---",IF(AK$9&lt;$I99,1,0))</f>
        <v>---</v>
      </c>
      <c r="AL99" s="126" t="str">
        <f>IF($I99="","---",IF(AL$9&lt;$I99,1,0))</f>
        <v>---</v>
      </c>
      <c r="AM99" s="126" t="str">
        <f>IF($I99="","---",IF(AM$9&lt;$I99,1,0))</f>
        <v>---</v>
      </c>
      <c r="AN99" s="126" t="str">
        <f>IF($I99="","---",IF(AN$9&lt;$I99,1,0))</f>
        <v>---</v>
      </c>
      <c r="AO99" s="126" t="str">
        <f>IF($I99="","---",IF(AO$9&lt;$I99,1,0))</f>
        <v>---</v>
      </c>
      <c r="AP99" s="126" t="str">
        <f>IF($I99="","---",IF(AP$9&lt;$I99,1,0))</f>
        <v>---</v>
      </c>
      <c r="AQ99" s="126" t="str">
        <f>IF($I99="","---",IF(AQ$9&lt;$I99,1,0))</f>
        <v>---</v>
      </c>
      <c r="AR99" s="126" t="str">
        <f>IF($I99="","---",IF(AR$9&lt;$I99,1,0))</f>
        <v>---</v>
      </c>
      <c r="AT99" s="126" t="str">
        <f>IF($I99="","---",IF(AT$9&lt;$I99,1,0))</f>
        <v>---</v>
      </c>
      <c r="AU99" s="126" t="str">
        <f>IF($I99="","---",IF(AU$9&lt;$I99,1,0))</f>
        <v>---</v>
      </c>
      <c r="AV99" s="126" t="str">
        <f>IF($I99="","---",IF(AV$9&lt;$I99,1,0))</f>
        <v>---</v>
      </c>
      <c r="AW99" s="126" t="str">
        <f>IF($I99="","---",IF(AW$9&lt;$I99,1,0))</f>
        <v>---</v>
      </c>
      <c r="AX99" s="126" t="str">
        <f>IF($I99="","---",IF(AX$9&lt;$I99,1,0))</f>
        <v>---</v>
      </c>
      <c r="AY99" s="126" t="str">
        <f>IF($I99="","---",IF(AY$9&lt;$I99,1,0))</f>
        <v>---</v>
      </c>
      <c r="AZ99" s="126" t="str">
        <f>IF($I99="","---",IF(AZ$9&lt;$I99,1,0))</f>
        <v>---</v>
      </c>
      <c r="BA99" s="126" t="str">
        <f>IF($I99="","---",IF(BA$9&lt;$I99,1,0))</f>
        <v>---</v>
      </c>
      <c r="BC99" s="126" t="str">
        <f>IF($I99="","---",IF(BC$9&lt;$I99,1,0))</f>
        <v>---</v>
      </c>
      <c r="BD99" s="126" t="str">
        <f>IF($I99="","---",IF(BD$9&lt;$I99,1,0))</f>
        <v>---</v>
      </c>
      <c r="BE99" s="126" t="str">
        <f>IF($I99="","---",IF(BE$9&lt;$I99,1,0))</f>
        <v>---</v>
      </c>
      <c r="BF99" s="126" t="str">
        <f>IF($I99="","---",IF(BF$9&lt;$I99,1,0))</f>
        <v>---</v>
      </c>
      <c r="BG99" s="126" t="str">
        <f>IF($I99="","---",IF(BG$9&lt;$I99,1,0))</f>
        <v>---</v>
      </c>
      <c r="BH99" s="126" t="str">
        <f>IF($I99="","---",IF(BH$9&lt;$I99,1,0))</f>
        <v>---</v>
      </c>
      <c r="BI99" s="126" t="str">
        <f>IF($I99="","---",IF(BI$9&lt;$I99,1,0))</f>
        <v>---</v>
      </c>
      <c r="BJ99" s="126" t="str">
        <f>IF($I99="","---",IF(BJ$9&lt;$I99,1,0))</f>
        <v>---</v>
      </c>
      <c r="BL99" s="128" t="str">
        <f t="shared" si="65"/>
        <v/>
      </c>
      <c r="BM99" s="128" t="str">
        <f t="shared" si="66"/>
        <v/>
      </c>
      <c r="BN99" s="128" t="str">
        <f t="shared" si="67"/>
        <v/>
      </c>
      <c r="BO99" s="128" t="str">
        <f t="shared" si="68"/>
        <v/>
      </c>
      <c r="BP99" s="128" t="str">
        <f t="shared" si="69"/>
        <v/>
      </c>
      <c r="BQ99" s="128" t="str">
        <f t="shared" si="70"/>
        <v/>
      </c>
      <c r="BS99" t="str">
        <f t="shared" si="76"/>
        <v/>
      </c>
      <c r="BT99" t="str">
        <f t="shared" si="71"/>
        <v/>
      </c>
      <c r="BU99" t="str">
        <f t="shared" si="72"/>
        <v/>
      </c>
      <c r="BV99" t="str">
        <f t="shared" si="73"/>
        <v/>
      </c>
      <c r="BW99" t="str">
        <f t="shared" si="74"/>
        <v/>
      </c>
      <c r="BX99" t="str">
        <f t="shared" si="75"/>
        <v/>
      </c>
    </row>
    <row r="100" spans="8:76" x14ac:dyDescent="0.25">
      <c r="H100">
        <v>87</v>
      </c>
      <c r="I100" t="str">
        <f>IF(H100&lt;steps_per_cycle, H100, "")</f>
        <v/>
      </c>
      <c r="J100" s="126" t="str">
        <f>IF($I100="","---",IF(J$9&lt;$I100,1,0))</f>
        <v>---</v>
      </c>
      <c r="K100" s="126" t="str">
        <f>IF($I100="","---",IF(K$9&lt;$I100,1,0))</f>
        <v>---</v>
      </c>
      <c r="L100" s="126" t="str">
        <f>IF($I100="","---",IF(L$9&lt;$I100,1,0))</f>
        <v>---</v>
      </c>
      <c r="M100" s="126" t="str">
        <f>IF($I100="","---",IF(M$9&lt;$I100,1,0))</f>
        <v>---</v>
      </c>
      <c r="N100" s="126" t="str">
        <f>IF($I100="","---",IF(N$9&lt;$I100,1,0))</f>
        <v>---</v>
      </c>
      <c r="O100" s="126" t="str">
        <f>IF($I100="","---",IF(O$9&lt;$I100,1,0))</f>
        <v>---</v>
      </c>
      <c r="P100" s="126" t="str">
        <f>IF($I100="","---",IF(P$9&lt;$I100,1,0))</f>
        <v>---</v>
      </c>
      <c r="Q100" s="126" t="str">
        <f>IF($I100="","---",IF(Q$9&lt;$I100,1,0))</f>
        <v>---</v>
      </c>
      <c r="S100" s="126" t="str">
        <f>IF($I100="","---",IF(S$9&lt;$I100,1,0))</f>
        <v>---</v>
      </c>
      <c r="T100" s="126" t="str">
        <f>IF($I100="","---",IF(T$9&lt;$I100,1,0))</f>
        <v>---</v>
      </c>
      <c r="U100" s="126" t="str">
        <f>IF($I100="","---",IF(U$9&lt;$I100,1,0))</f>
        <v>---</v>
      </c>
      <c r="V100" s="126" t="str">
        <f>IF($I100="","---",IF(V$9&lt;$I100,1,0))</f>
        <v>---</v>
      </c>
      <c r="W100" s="126" t="str">
        <f>IF($I100="","---",IF(W$9&lt;$I100,1,0))</f>
        <v>---</v>
      </c>
      <c r="X100" s="126" t="str">
        <f>IF($I100="","---",IF(X$9&lt;$I100,1,0))</f>
        <v>---</v>
      </c>
      <c r="Y100" s="126" t="str">
        <f>IF($I100="","---",IF(Y$9&lt;$I100,1,0))</f>
        <v>---</v>
      </c>
      <c r="Z100" s="126" t="str">
        <f>IF($I100="","---",IF(Z$9&lt;$I100,1,0))</f>
        <v>---</v>
      </c>
      <c r="AB100" s="126" t="str">
        <f>IF($I100="","---",IF(AB$9&lt;$I100,1,0))</f>
        <v>---</v>
      </c>
      <c r="AC100" s="126" t="str">
        <f>IF($I100="","---",IF(AC$9&lt;$I100,1,0))</f>
        <v>---</v>
      </c>
      <c r="AD100" s="126" t="str">
        <f>IF($I100="","---",IF(AD$9&lt;$I100,1,0))</f>
        <v>---</v>
      </c>
      <c r="AE100" s="126" t="str">
        <f>IF($I100="","---",IF(AE$9&lt;$I100,1,0))</f>
        <v>---</v>
      </c>
      <c r="AF100" s="126" t="str">
        <f>IF($I100="","---",IF(AF$9&lt;$I100,1,0))</f>
        <v>---</v>
      </c>
      <c r="AG100" s="126" t="str">
        <f>IF($I100="","---",IF(AG$9&lt;$I100,1,0))</f>
        <v>---</v>
      </c>
      <c r="AH100" s="126" t="str">
        <f>IF($I100="","---",IF(AH$9&lt;$I100,1,0))</f>
        <v>---</v>
      </c>
      <c r="AI100" s="126" t="str">
        <f>IF($I100="","---",IF(AI$9&lt;$I100,1,0))</f>
        <v>---</v>
      </c>
      <c r="AK100" s="126" t="str">
        <f>IF($I100="","---",IF(AK$9&lt;$I100,1,0))</f>
        <v>---</v>
      </c>
      <c r="AL100" s="126" t="str">
        <f>IF($I100="","---",IF(AL$9&lt;$I100,1,0))</f>
        <v>---</v>
      </c>
      <c r="AM100" s="126" t="str">
        <f>IF($I100="","---",IF(AM$9&lt;$I100,1,0))</f>
        <v>---</v>
      </c>
      <c r="AN100" s="126" t="str">
        <f>IF($I100="","---",IF(AN$9&lt;$I100,1,0))</f>
        <v>---</v>
      </c>
      <c r="AO100" s="126" t="str">
        <f>IF($I100="","---",IF(AO$9&lt;$I100,1,0))</f>
        <v>---</v>
      </c>
      <c r="AP100" s="126" t="str">
        <f>IF($I100="","---",IF(AP$9&lt;$I100,1,0))</f>
        <v>---</v>
      </c>
      <c r="AQ100" s="126" t="str">
        <f>IF($I100="","---",IF(AQ$9&lt;$I100,1,0))</f>
        <v>---</v>
      </c>
      <c r="AR100" s="126" t="str">
        <f>IF($I100="","---",IF(AR$9&lt;$I100,1,0))</f>
        <v>---</v>
      </c>
      <c r="AT100" s="126" t="str">
        <f>IF($I100="","---",IF(AT$9&lt;$I100,1,0))</f>
        <v>---</v>
      </c>
      <c r="AU100" s="126" t="str">
        <f>IF($I100="","---",IF(AU$9&lt;$I100,1,0))</f>
        <v>---</v>
      </c>
      <c r="AV100" s="126" t="str">
        <f>IF($I100="","---",IF(AV$9&lt;$I100,1,0))</f>
        <v>---</v>
      </c>
      <c r="AW100" s="126" t="str">
        <f>IF($I100="","---",IF(AW$9&lt;$I100,1,0))</f>
        <v>---</v>
      </c>
      <c r="AX100" s="126" t="str">
        <f>IF($I100="","---",IF(AX$9&lt;$I100,1,0))</f>
        <v>---</v>
      </c>
      <c r="AY100" s="126" t="str">
        <f>IF($I100="","---",IF(AY$9&lt;$I100,1,0))</f>
        <v>---</v>
      </c>
      <c r="AZ100" s="126" t="str">
        <f>IF($I100="","---",IF(AZ$9&lt;$I100,1,0))</f>
        <v>---</v>
      </c>
      <c r="BA100" s="126" t="str">
        <f>IF($I100="","---",IF(BA$9&lt;$I100,1,0))</f>
        <v>---</v>
      </c>
      <c r="BC100" s="126" t="str">
        <f>IF($I100="","---",IF(BC$9&lt;$I100,1,0))</f>
        <v>---</v>
      </c>
      <c r="BD100" s="126" t="str">
        <f>IF($I100="","---",IF(BD$9&lt;$I100,1,0))</f>
        <v>---</v>
      </c>
      <c r="BE100" s="126" t="str">
        <f>IF($I100="","---",IF(BE$9&lt;$I100,1,0))</f>
        <v>---</v>
      </c>
      <c r="BF100" s="126" t="str">
        <f>IF($I100="","---",IF(BF$9&lt;$I100,1,0))</f>
        <v>---</v>
      </c>
      <c r="BG100" s="126" t="str">
        <f>IF($I100="","---",IF(BG$9&lt;$I100,1,0))</f>
        <v>---</v>
      </c>
      <c r="BH100" s="126" t="str">
        <f>IF($I100="","---",IF(BH$9&lt;$I100,1,0))</f>
        <v>---</v>
      </c>
      <c r="BI100" s="126" t="str">
        <f>IF($I100="","---",IF(BI$9&lt;$I100,1,0))</f>
        <v>---</v>
      </c>
      <c r="BJ100" s="126" t="str">
        <f>IF($I100="","---",IF(BJ$9&lt;$I100,1,0))</f>
        <v>---</v>
      </c>
      <c r="BL100" s="128" t="str">
        <f t="shared" si="65"/>
        <v/>
      </c>
      <c r="BM100" s="128" t="str">
        <f t="shared" si="66"/>
        <v/>
      </c>
      <c r="BN100" s="128" t="str">
        <f t="shared" si="67"/>
        <v/>
      </c>
      <c r="BO100" s="128" t="str">
        <f t="shared" si="68"/>
        <v/>
      </c>
      <c r="BP100" s="128" t="str">
        <f t="shared" si="69"/>
        <v/>
      </c>
      <c r="BQ100" s="128" t="str">
        <f t="shared" si="70"/>
        <v/>
      </c>
      <c r="BS100" t="str">
        <f t="shared" si="76"/>
        <v/>
      </c>
      <c r="BT100" t="str">
        <f t="shared" si="71"/>
        <v/>
      </c>
      <c r="BU100" t="str">
        <f t="shared" si="72"/>
        <v/>
      </c>
      <c r="BV100" t="str">
        <f t="shared" si="73"/>
        <v/>
      </c>
      <c r="BW100" t="str">
        <f t="shared" si="74"/>
        <v/>
      </c>
      <c r="BX100" t="str">
        <f t="shared" si="75"/>
        <v/>
      </c>
    </row>
    <row r="101" spans="8:76" x14ac:dyDescent="0.25">
      <c r="H101">
        <v>88</v>
      </c>
      <c r="I101" t="str">
        <f>IF(H101&lt;steps_per_cycle, H101, "")</f>
        <v/>
      </c>
      <c r="J101" s="126" t="str">
        <f>IF($I101="","---",IF(J$9&lt;$I101,1,0))</f>
        <v>---</v>
      </c>
      <c r="K101" s="126" t="str">
        <f>IF($I101="","---",IF(K$9&lt;$I101,1,0))</f>
        <v>---</v>
      </c>
      <c r="L101" s="126" t="str">
        <f>IF($I101="","---",IF(L$9&lt;$I101,1,0))</f>
        <v>---</v>
      </c>
      <c r="M101" s="126" t="str">
        <f>IF($I101="","---",IF(M$9&lt;$I101,1,0))</f>
        <v>---</v>
      </c>
      <c r="N101" s="126" t="str">
        <f>IF($I101="","---",IF(N$9&lt;$I101,1,0))</f>
        <v>---</v>
      </c>
      <c r="O101" s="126" t="str">
        <f>IF($I101="","---",IF(O$9&lt;$I101,1,0))</f>
        <v>---</v>
      </c>
      <c r="P101" s="126" t="str">
        <f>IF($I101="","---",IF(P$9&lt;$I101,1,0))</f>
        <v>---</v>
      </c>
      <c r="Q101" s="126" t="str">
        <f>IF($I101="","---",IF(Q$9&lt;$I101,1,0))</f>
        <v>---</v>
      </c>
      <c r="S101" s="126" t="str">
        <f>IF($I101="","---",IF(S$9&lt;$I101,1,0))</f>
        <v>---</v>
      </c>
      <c r="T101" s="126" t="str">
        <f>IF($I101="","---",IF(T$9&lt;$I101,1,0))</f>
        <v>---</v>
      </c>
      <c r="U101" s="126" t="str">
        <f>IF($I101="","---",IF(U$9&lt;$I101,1,0))</f>
        <v>---</v>
      </c>
      <c r="V101" s="126" t="str">
        <f>IF($I101="","---",IF(V$9&lt;$I101,1,0))</f>
        <v>---</v>
      </c>
      <c r="W101" s="126" t="str">
        <f>IF($I101="","---",IF(W$9&lt;$I101,1,0))</f>
        <v>---</v>
      </c>
      <c r="X101" s="126" t="str">
        <f>IF($I101="","---",IF(X$9&lt;$I101,1,0))</f>
        <v>---</v>
      </c>
      <c r="Y101" s="126" t="str">
        <f>IF($I101="","---",IF(Y$9&lt;$I101,1,0))</f>
        <v>---</v>
      </c>
      <c r="Z101" s="126" t="str">
        <f>IF($I101="","---",IF(Z$9&lt;$I101,1,0))</f>
        <v>---</v>
      </c>
      <c r="AB101" s="126" t="str">
        <f>IF($I101="","---",IF(AB$9&lt;$I101,1,0))</f>
        <v>---</v>
      </c>
      <c r="AC101" s="126" t="str">
        <f>IF($I101="","---",IF(AC$9&lt;$I101,1,0))</f>
        <v>---</v>
      </c>
      <c r="AD101" s="126" t="str">
        <f>IF($I101="","---",IF(AD$9&lt;$I101,1,0))</f>
        <v>---</v>
      </c>
      <c r="AE101" s="126" t="str">
        <f>IF($I101="","---",IF(AE$9&lt;$I101,1,0))</f>
        <v>---</v>
      </c>
      <c r="AF101" s="126" t="str">
        <f>IF($I101="","---",IF(AF$9&lt;$I101,1,0))</f>
        <v>---</v>
      </c>
      <c r="AG101" s="126" t="str">
        <f>IF($I101="","---",IF(AG$9&lt;$I101,1,0))</f>
        <v>---</v>
      </c>
      <c r="AH101" s="126" t="str">
        <f>IF($I101="","---",IF(AH$9&lt;$I101,1,0))</f>
        <v>---</v>
      </c>
      <c r="AI101" s="126" t="str">
        <f>IF($I101="","---",IF(AI$9&lt;$I101,1,0))</f>
        <v>---</v>
      </c>
      <c r="AK101" s="126" t="str">
        <f>IF($I101="","---",IF(AK$9&lt;$I101,1,0))</f>
        <v>---</v>
      </c>
      <c r="AL101" s="126" t="str">
        <f>IF($I101="","---",IF(AL$9&lt;$I101,1,0))</f>
        <v>---</v>
      </c>
      <c r="AM101" s="126" t="str">
        <f>IF($I101="","---",IF(AM$9&lt;$I101,1,0))</f>
        <v>---</v>
      </c>
      <c r="AN101" s="126" t="str">
        <f>IF($I101="","---",IF(AN$9&lt;$I101,1,0))</f>
        <v>---</v>
      </c>
      <c r="AO101" s="126" t="str">
        <f>IF($I101="","---",IF(AO$9&lt;$I101,1,0))</f>
        <v>---</v>
      </c>
      <c r="AP101" s="126" t="str">
        <f>IF($I101="","---",IF(AP$9&lt;$I101,1,0))</f>
        <v>---</v>
      </c>
      <c r="AQ101" s="126" t="str">
        <f>IF($I101="","---",IF(AQ$9&lt;$I101,1,0))</f>
        <v>---</v>
      </c>
      <c r="AR101" s="126" t="str">
        <f>IF($I101="","---",IF(AR$9&lt;$I101,1,0))</f>
        <v>---</v>
      </c>
      <c r="AT101" s="126" t="str">
        <f>IF($I101="","---",IF(AT$9&lt;$I101,1,0))</f>
        <v>---</v>
      </c>
      <c r="AU101" s="126" t="str">
        <f>IF($I101="","---",IF(AU$9&lt;$I101,1,0))</f>
        <v>---</v>
      </c>
      <c r="AV101" s="126" t="str">
        <f>IF($I101="","---",IF(AV$9&lt;$I101,1,0))</f>
        <v>---</v>
      </c>
      <c r="AW101" s="126" t="str">
        <f>IF($I101="","---",IF(AW$9&lt;$I101,1,0))</f>
        <v>---</v>
      </c>
      <c r="AX101" s="126" t="str">
        <f>IF($I101="","---",IF(AX$9&lt;$I101,1,0))</f>
        <v>---</v>
      </c>
      <c r="AY101" s="126" t="str">
        <f>IF($I101="","---",IF(AY$9&lt;$I101,1,0))</f>
        <v>---</v>
      </c>
      <c r="AZ101" s="126" t="str">
        <f>IF($I101="","---",IF(AZ$9&lt;$I101,1,0))</f>
        <v>---</v>
      </c>
      <c r="BA101" s="126" t="str">
        <f>IF($I101="","---",IF(BA$9&lt;$I101,1,0))</f>
        <v>---</v>
      </c>
      <c r="BC101" s="126" t="str">
        <f>IF($I101="","---",IF(BC$9&lt;$I101,1,0))</f>
        <v>---</v>
      </c>
      <c r="BD101" s="126" t="str">
        <f>IF($I101="","---",IF(BD$9&lt;$I101,1,0))</f>
        <v>---</v>
      </c>
      <c r="BE101" s="126" t="str">
        <f>IF($I101="","---",IF(BE$9&lt;$I101,1,0))</f>
        <v>---</v>
      </c>
      <c r="BF101" s="126" t="str">
        <f>IF($I101="","---",IF(BF$9&lt;$I101,1,0))</f>
        <v>---</v>
      </c>
      <c r="BG101" s="126" t="str">
        <f>IF($I101="","---",IF(BG$9&lt;$I101,1,0))</f>
        <v>---</v>
      </c>
      <c r="BH101" s="126" t="str">
        <f>IF($I101="","---",IF(BH$9&lt;$I101,1,0))</f>
        <v>---</v>
      </c>
      <c r="BI101" s="126" t="str">
        <f>IF($I101="","---",IF(BI$9&lt;$I101,1,0))</f>
        <v>---</v>
      </c>
      <c r="BJ101" s="126" t="str">
        <f>IF($I101="","---",IF(BJ$9&lt;$I101,1,0))</f>
        <v>---</v>
      </c>
      <c r="BL101" s="128" t="str">
        <f t="shared" si="65"/>
        <v/>
      </c>
      <c r="BM101" s="128" t="str">
        <f t="shared" si="66"/>
        <v/>
      </c>
      <c r="BN101" s="128" t="str">
        <f t="shared" si="67"/>
        <v/>
      </c>
      <c r="BO101" s="128" t="str">
        <f t="shared" si="68"/>
        <v/>
      </c>
      <c r="BP101" s="128" t="str">
        <f t="shared" si="69"/>
        <v/>
      </c>
      <c r="BQ101" s="128" t="str">
        <f t="shared" si="70"/>
        <v/>
      </c>
      <c r="BS101" t="str">
        <f t="shared" si="76"/>
        <v/>
      </c>
      <c r="BT101" t="str">
        <f t="shared" si="71"/>
        <v/>
      </c>
      <c r="BU101" t="str">
        <f t="shared" si="72"/>
        <v/>
      </c>
      <c r="BV101" t="str">
        <f t="shared" si="73"/>
        <v/>
      </c>
      <c r="BW101" t="str">
        <f t="shared" si="74"/>
        <v/>
      </c>
      <c r="BX101" t="str">
        <f t="shared" si="75"/>
        <v/>
      </c>
    </row>
    <row r="102" spans="8:76" x14ac:dyDescent="0.25">
      <c r="H102">
        <v>89</v>
      </c>
      <c r="I102" t="str">
        <f>IF(H102&lt;steps_per_cycle, H102, "")</f>
        <v/>
      </c>
      <c r="J102" s="126" t="str">
        <f>IF($I102="","---",IF(J$9&lt;$I102,1,0))</f>
        <v>---</v>
      </c>
      <c r="K102" s="126" t="str">
        <f>IF($I102="","---",IF(K$9&lt;$I102,1,0))</f>
        <v>---</v>
      </c>
      <c r="L102" s="126" t="str">
        <f>IF($I102="","---",IF(L$9&lt;$I102,1,0))</f>
        <v>---</v>
      </c>
      <c r="M102" s="126" t="str">
        <f>IF($I102="","---",IF(M$9&lt;$I102,1,0))</f>
        <v>---</v>
      </c>
      <c r="N102" s="126" t="str">
        <f>IF($I102="","---",IF(N$9&lt;$I102,1,0))</f>
        <v>---</v>
      </c>
      <c r="O102" s="126" t="str">
        <f>IF($I102="","---",IF(O$9&lt;$I102,1,0))</f>
        <v>---</v>
      </c>
      <c r="P102" s="126" t="str">
        <f>IF($I102="","---",IF(P$9&lt;$I102,1,0))</f>
        <v>---</v>
      </c>
      <c r="Q102" s="126" t="str">
        <f>IF($I102="","---",IF(Q$9&lt;$I102,1,0))</f>
        <v>---</v>
      </c>
      <c r="S102" s="126" t="str">
        <f>IF($I102="","---",IF(S$9&lt;$I102,1,0))</f>
        <v>---</v>
      </c>
      <c r="T102" s="126" t="str">
        <f>IF($I102="","---",IF(T$9&lt;$I102,1,0))</f>
        <v>---</v>
      </c>
      <c r="U102" s="126" t="str">
        <f>IF($I102="","---",IF(U$9&lt;$I102,1,0))</f>
        <v>---</v>
      </c>
      <c r="V102" s="126" t="str">
        <f>IF($I102="","---",IF(V$9&lt;$I102,1,0))</f>
        <v>---</v>
      </c>
      <c r="W102" s="126" t="str">
        <f>IF($I102="","---",IF(W$9&lt;$I102,1,0))</f>
        <v>---</v>
      </c>
      <c r="X102" s="126" t="str">
        <f>IF($I102="","---",IF(X$9&lt;$I102,1,0))</f>
        <v>---</v>
      </c>
      <c r="Y102" s="126" t="str">
        <f>IF($I102="","---",IF(Y$9&lt;$I102,1,0))</f>
        <v>---</v>
      </c>
      <c r="Z102" s="126" t="str">
        <f>IF($I102="","---",IF(Z$9&lt;$I102,1,0))</f>
        <v>---</v>
      </c>
      <c r="AB102" s="126" t="str">
        <f>IF($I102="","---",IF(AB$9&lt;$I102,1,0))</f>
        <v>---</v>
      </c>
      <c r="AC102" s="126" t="str">
        <f>IF($I102="","---",IF(AC$9&lt;$I102,1,0))</f>
        <v>---</v>
      </c>
      <c r="AD102" s="126" t="str">
        <f>IF($I102="","---",IF(AD$9&lt;$I102,1,0))</f>
        <v>---</v>
      </c>
      <c r="AE102" s="126" t="str">
        <f>IF($I102="","---",IF(AE$9&lt;$I102,1,0))</f>
        <v>---</v>
      </c>
      <c r="AF102" s="126" t="str">
        <f>IF($I102="","---",IF(AF$9&lt;$I102,1,0))</f>
        <v>---</v>
      </c>
      <c r="AG102" s="126" t="str">
        <f>IF($I102="","---",IF(AG$9&lt;$I102,1,0))</f>
        <v>---</v>
      </c>
      <c r="AH102" s="126" t="str">
        <f>IF($I102="","---",IF(AH$9&lt;$I102,1,0))</f>
        <v>---</v>
      </c>
      <c r="AI102" s="126" t="str">
        <f>IF($I102="","---",IF(AI$9&lt;$I102,1,0))</f>
        <v>---</v>
      </c>
      <c r="AK102" s="126" t="str">
        <f>IF($I102="","---",IF(AK$9&lt;$I102,1,0))</f>
        <v>---</v>
      </c>
      <c r="AL102" s="126" t="str">
        <f>IF($I102="","---",IF(AL$9&lt;$I102,1,0))</f>
        <v>---</v>
      </c>
      <c r="AM102" s="126" t="str">
        <f>IF($I102="","---",IF(AM$9&lt;$I102,1,0))</f>
        <v>---</v>
      </c>
      <c r="AN102" s="126" t="str">
        <f>IF($I102="","---",IF(AN$9&lt;$I102,1,0))</f>
        <v>---</v>
      </c>
      <c r="AO102" s="126" t="str">
        <f>IF($I102="","---",IF(AO$9&lt;$I102,1,0))</f>
        <v>---</v>
      </c>
      <c r="AP102" s="126" t="str">
        <f>IF($I102="","---",IF(AP$9&lt;$I102,1,0))</f>
        <v>---</v>
      </c>
      <c r="AQ102" s="126" t="str">
        <f>IF($I102="","---",IF(AQ$9&lt;$I102,1,0))</f>
        <v>---</v>
      </c>
      <c r="AR102" s="126" t="str">
        <f>IF($I102="","---",IF(AR$9&lt;$I102,1,0))</f>
        <v>---</v>
      </c>
      <c r="AT102" s="126" t="str">
        <f>IF($I102="","---",IF(AT$9&lt;$I102,1,0))</f>
        <v>---</v>
      </c>
      <c r="AU102" s="126" t="str">
        <f>IF($I102="","---",IF(AU$9&lt;$I102,1,0))</f>
        <v>---</v>
      </c>
      <c r="AV102" s="126" t="str">
        <f>IF($I102="","---",IF(AV$9&lt;$I102,1,0))</f>
        <v>---</v>
      </c>
      <c r="AW102" s="126" t="str">
        <f>IF($I102="","---",IF(AW$9&lt;$I102,1,0))</f>
        <v>---</v>
      </c>
      <c r="AX102" s="126" t="str">
        <f>IF($I102="","---",IF(AX$9&lt;$I102,1,0))</f>
        <v>---</v>
      </c>
      <c r="AY102" s="126" t="str">
        <f>IF($I102="","---",IF(AY$9&lt;$I102,1,0))</f>
        <v>---</v>
      </c>
      <c r="AZ102" s="126" t="str">
        <f>IF($I102="","---",IF(AZ$9&lt;$I102,1,0))</f>
        <v>---</v>
      </c>
      <c r="BA102" s="126" t="str">
        <f>IF($I102="","---",IF(BA$9&lt;$I102,1,0))</f>
        <v>---</v>
      </c>
      <c r="BC102" s="126" t="str">
        <f>IF($I102="","---",IF(BC$9&lt;$I102,1,0))</f>
        <v>---</v>
      </c>
      <c r="BD102" s="126" t="str">
        <f>IF($I102="","---",IF(BD$9&lt;$I102,1,0))</f>
        <v>---</v>
      </c>
      <c r="BE102" s="126" t="str">
        <f>IF($I102="","---",IF(BE$9&lt;$I102,1,0))</f>
        <v>---</v>
      </c>
      <c r="BF102" s="126" t="str">
        <f>IF($I102="","---",IF(BF$9&lt;$I102,1,0))</f>
        <v>---</v>
      </c>
      <c r="BG102" s="126" t="str">
        <f>IF($I102="","---",IF(BG$9&lt;$I102,1,0))</f>
        <v>---</v>
      </c>
      <c r="BH102" s="126" t="str">
        <f>IF($I102="","---",IF(BH$9&lt;$I102,1,0))</f>
        <v>---</v>
      </c>
      <c r="BI102" s="126" t="str">
        <f>IF($I102="","---",IF(BI$9&lt;$I102,1,0))</f>
        <v>---</v>
      </c>
      <c r="BJ102" s="126" t="str">
        <f>IF($I102="","---",IF(BJ$9&lt;$I102,1,0))</f>
        <v>---</v>
      </c>
      <c r="BL102" s="128" t="str">
        <f t="shared" si="65"/>
        <v/>
      </c>
      <c r="BM102" s="128" t="str">
        <f t="shared" si="66"/>
        <v/>
      </c>
      <c r="BN102" s="128" t="str">
        <f t="shared" si="67"/>
        <v/>
      </c>
      <c r="BO102" s="128" t="str">
        <f t="shared" si="68"/>
        <v/>
      </c>
      <c r="BP102" s="128" t="str">
        <f t="shared" si="69"/>
        <v/>
      </c>
      <c r="BQ102" s="128" t="str">
        <f t="shared" si="70"/>
        <v/>
      </c>
      <c r="BS102" t="str">
        <f t="shared" si="76"/>
        <v/>
      </c>
      <c r="BT102" t="str">
        <f t="shared" si="71"/>
        <v/>
      </c>
      <c r="BU102" t="str">
        <f t="shared" si="72"/>
        <v/>
      </c>
      <c r="BV102" t="str">
        <f t="shared" si="73"/>
        <v/>
      </c>
      <c r="BW102" t="str">
        <f t="shared" si="74"/>
        <v/>
      </c>
      <c r="BX102" t="str">
        <f t="shared" si="75"/>
        <v/>
      </c>
    </row>
    <row r="103" spans="8:76" x14ac:dyDescent="0.25">
      <c r="H103">
        <v>90</v>
      </c>
      <c r="I103" t="str">
        <f>IF(H103&lt;steps_per_cycle, H103, "")</f>
        <v/>
      </c>
      <c r="J103" s="126" t="str">
        <f>IF($I103="","---",IF(J$9&lt;$I103,1,0))</f>
        <v>---</v>
      </c>
      <c r="K103" s="126" t="str">
        <f>IF($I103="","---",IF(K$9&lt;$I103,1,0))</f>
        <v>---</v>
      </c>
      <c r="L103" s="126" t="str">
        <f>IF($I103="","---",IF(L$9&lt;$I103,1,0))</f>
        <v>---</v>
      </c>
      <c r="M103" s="126" t="str">
        <f>IF($I103="","---",IF(M$9&lt;$I103,1,0))</f>
        <v>---</v>
      </c>
      <c r="N103" s="126" t="str">
        <f>IF($I103="","---",IF(N$9&lt;$I103,1,0))</f>
        <v>---</v>
      </c>
      <c r="O103" s="126" t="str">
        <f>IF($I103="","---",IF(O$9&lt;$I103,1,0))</f>
        <v>---</v>
      </c>
      <c r="P103" s="126" t="str">
        <f>IF($I103="","---",IF(P$9&lt;$I103,1,0))</f>
        <v>---</v>
      </c>
      <c r="Q103" s="126" t="str">
        <f>IF($I103="","---",IF(Q$9&lt;$I103,1,0))</f>
        <v>---</v>
      </c>
      <c r="S103" s="126" t="str">
        <f>IF($I103="","---",IF(S$9&lt;$I103,1,0))</f>
        <v>---</v>
      </c>
      <c r="T103" s="126" t="str">
        <f>IF($I103="","---",IF(T$9&lt;$I103,1,0))</f>
        <v>---</v>
      </c>
      <c r="U103" s="126" t="str">
        <f>IF($I103="","---",IF(U$9&lt;$I103,1,0))</f>
        <v>---</v>
      </c>
      <c r="V103" s="126" t="str">
        <f>IF($I103="","---",IF(V$9&lt;$I103,1,0))</f>
        <v>---</v>
      </c>
      <c r="W103" s="126" t="str">
        <f>IF($I103="","---",IF(W$9&lt;$I103,1,0))</f>
        <v>---</v>
      </c>
      <c r="X103" s="126" t="str">
        <f>IF($I103="","---",IF(X$9&lt;$I103,1,0))</f>
        <v>---</v>
      </c>
      <c r="Y103" s="126" t="str">
        <f>IF($I103="","---",IF(Y$9&lt;$I103,1,0))</f>
        <v>---</v>
      </c>
      <c r="Z103" s="126" t="str">
        <f>IF($I103="","---",IF(Z$9&lt;$I103,1,0))</f>
        <v>---</v>
      </c>
      <c r="AB103" s="126" t="str">
        <f>IF($I103="","---",IF(AB$9&lt;$I103,1,0))</f>
        <v>---</v>
      </c>
      <c r="AC103" s="126" t="str">
        <f>IF($I103="","---",IF(AC$9&lt;$I103,1,0))</f>
        <v>---</v>
      </c>
      <c r="AD103" s="126" t="str">
        <f>IF($I103="","---",IF(AD$9&lt;$I103,1,0))</f>
        <v>---</v>
      </c>
      <c r="AE103" s="126" t="str">
        <f>IF($I103="","---",IF(AE$9&lt;$I103,1,0))</f>
        <v>---</v>
      </c>
      <c r="AF103" s="126" t="str">
        <f>IF($I103="","---",IF(AF$9&lt;$I103,1,0))</f>
        <v>---</v>
      </c>
      <c r="AG103" s="126" t="str">
        <f>IF($I103="","---",IF(AG$9&lt;$I103,1,0))</f>
        <v>---</v>
      </c>
      <c r="AH103" s="126" t="str">
        <f>IF($I103="","---",IF(AH$9&lt;$I103,1,0))</f>
        <v>---</v>
      </c>
      <c r="AI103" s="126" t="str">
        <f>IF($I103="","---",IF(AI$9&lt;$I103,1,0))</f>
        <v>---</v>
      </c>
      <c r="AK103" s="126" t="str">
        <f>IF($I103="","---",IF(AK$9&lt;$I103,1,0))</f>
        <v>---</v>
      </c>
      <c r="AL103" s="126" t="str">
        <f>IF($I103="","---",IF(AL$9&lt;$I103,1,0))</f>
        <v>---</v>
      </c>
      <c r="AM103" s="126" t="str">
        <f>IF($I103="","---",IF(AM$9&lt;$I103,1,0))</f>
        <v>---</v>
      </c>
      <c r="AN103" s="126" t="str">
        <f>IF($I103="","---",IF(AN$9&lt;$I103,1,0))</f>
        <v>---</v>
      </c>
      <c r="AO103" s="126" t="str">
        <f>IF($I103="","---",IF(AO$9&lt;$I103,1,0))</f>
        <v>---</v>
      </c>
      <c r="AP103" s="126" t="str">
        <f>IF($I103="","---",IF(AP$9&lt;$I103,1,0))</f>
        <v>---</v>
      </c>
      <c r="AQ103" s="126" t="str">
        <f>IF($I103="","---",IF(AQ$9&lt;$I103,1,0))</f>
        <v>---</v>
      </c>
      <c r="AR103" s="126" t="str">
        <f>IF($I103="","---",IF(AR$9&lt;$I103,1,0))</f>
        <v>---</v>
      </c>
      <c r="AT103" s="126" t="str">
        <f>IF($I103="","---",IF(AT$9&lt;$I103,1,0))</f>
        <v>---</v>
      </c>
      <c r="AU103" s="126" t="str">
        <f>IF($I103="","---",IF(AU$9&lt;$I103,1,0))</f>
        <v>---</v>
      </c>
      <c r="AV103" s="126" t="str">
        <f>IF($I103="","---",IF(AV$9&lt;$I103,1,0))</f>
        <v>---</v>
      </c>
      <c r="AW103" s="126" t="str">
        <f>IF($I103="","---",IF(AW$9&lt;$I103,1,0))</f>
        <v>---</v>
      </c>
      <c r="AX103" s="126" t="str">
        <f>IF($I103="","---",IF(AX$9&lt;$I103,1,0))</f>
        <v>---</v>
      </c>
      <c r="AY103" s="126" t="str">
        <f>IF($I103="","---",IF(AY$9&lt;$I103,1,0))</f>
        <v>---</v>
      </c>
      <c r="AZ103" s="126" t="str">
        <f>IF($I103="","---",IF(AZ$9&lt;$I103,1,0))</f>
        <v>---</v>
      </c>
      <c r="BA103" s="126" t="str">
        <f>IF($I103="","---",IF(BA$9&lt;$I103,1,0))</f>
        <v>---</v>
      </c>
      <c r="BC103" s="126" t="str">
        <f>IF($I103="","---",IF(BC$9&lt;$I103,1,0))</f>
        <v>---</v>
      </c>
      <c r="BD103" s="126" t="str">
        <f>IF($I103="","---",IF(BD$9&lt;$I103,1,0))</f>
        <v>---</v>
      </c>
      <c r="BE103" s="126" t="str">
        <f>IF($I103="","---",IF(BE$9&lt;$I103,1,0))</f>
        <v>---</v>
      </c>
      <c r="BF103" s="126" t="str">
        <f>IF($I103="","---",IF(BF$9&lt;$I103,1,0))</f>
        <v>---</v>
      </c>
      <c r="BG103" s="126" t="str">
        <f>IF($I103="","---",IF(BG$9&lt;$I103,1,0))</f>
        <v>---</v>
      </c>
      <c r="BH103" s="126" t="str">
        <f>IF($I103="","---",IF(BH$9&lt;$I103,1,0))</f>
        <v>---</v>
      </c>
      <c r="BI103" s="126" t="str">
        <f>IF($I103="","---",IF(BI$9&lt;$I103,1,0))</f>
        <v>---</v>
      </c>
      <c r="BJ103" s="126" t="str">
        <f>IF($I103="","---",IF(BJ$9&lt;$I103,1,0))</f>
        <v>---</v>
      </c>
      <c r="BL103" s="128" t="str">
        <f t="shared" si="65"/>
        <v/>
      </c>
      <c r="BM103" s="128" t="str">
        <f t="shared" si="66"/>
        <v/>
      </c>
      <c r="BN103" s="128" t="str">
        <f t="shared" si="67"/>
        <v/>
      </c>
      <c r="BO103" s="128" t="str">
        <f t="shared" si="68"/>
        <v/>
      </c>
      <c r="BP103" s="128" t="str">
        <f t="shared" si="69"/>
        <v/>
      </c>
      <c r="BQ103" s="128" t="str">
        <f t="shared" si="70"/>
        <v/>
      </c>
      <c r="BS103" t="str">
        <f t="shared" si="76"/>
        <v/>
      </c>
      <c r="BT103" t="str">
        <f t="shared" si="71"/>
        <v/>
      </c>
      <c r="BU103" t="str">
        <f t="shared" si="72"/>
        <v/>
      </c>
      <c r="BV103" t="str">
        <f t="shared" si="73"/>
        <v/>
      </c>
      <c r="BW103" t="str">
        <f t="shared" si="74"/>
        <v/>
      </c>
      <c r="BX103" t="str">
        <f t="shared" si="75"/>
        <v/>
      </c>
    </row>
    <row r="104" spans="8:76" x14ac:dyDescent="0.25">
      <c r="H104">
        <v>91</v>
      </c>
      <c r="I104" t="str">
        <f>IF(H104&lt;steps_per_cycle, H104, "")</f>
        <v/>
      </c>
      <c r="J104" s="126" t="str">
        <f>IF($I104="","---",IF(J$9&lt;$I104,1,0))</f>
        <v>---</v>
      </c>
      <c r="K104" s="126" t="str">
        <f>IF($I104="","---",IF(K$9&lt;$I104,1,0))</f>
        <v>---</v>
      </c>
      <c r="L104" s="126" t="str">
        <f>IF($I104="","---",IF(L$9&lt;$I104,1,0))</f>
        <v>---</v>
      </c>
      <c r="M104" s="126" t="str">
        <f>IF($I104="","---",IF(M$9&lt;$I104,1,0))</f>
        <v>---</v>
      </c>
      <c r="N104" s="126" t="str">
        <f>IF($I104="","---",IF(N$9&lt;$I104,1,0))</f>
        <v>---</v>
      </c>
      <c r="O104" s="126" t="str">
        <f>IF($I104="","---",IF(O$9&lt;$I104,1,0))</f>
        <v>---</v>
      </c>
      <c r="P104" s="126" t="str">
        <f>IF($I104="","---",IF(P$9&lt;$I104,1,0))</f>
        <v>---</v>
      </c>
      <c r="Q104" s="126" t="str">
        <f>IF($I104="","---",IF(Q$9&lt;$I104,1,0))</f>
        <v>---</v>
      </c>
      <c r="S104" s="126" t="str">
        <f>IF($I104="","---",IF(S$9&lt;$I104,1,0))</f>
        <v>---</v>
      </c>
      <c r="T104" s="126" t="str">
        <f>IF($I104="","---",IF(T$9&lt;$I104,1,0))</f>
        <v>---</v>
      </c>
      <c r="U104" s="126" t="str">
        <f>IF($I104="","---",IF(U$9&lt;$I104,1,0))</f>
        <v>---</v>
      </c>
      <c r="V104" s="126" t="str">
        <f>IF($I104="","---",IF(V$9&lt;$I104,1,0))</f>
        <v>---</v>
      </c>
      <c r="W104" s="126" t="str">
        <f>IF($I104="","---",IF(W$9&lt;$I104,1,0))</f>
        <v>---</v>
      </c>
      <c r="X104" s="126" t="str">
        <f>IF($I104="","---",IF(X$9&lt;$I104,1,0))</f>
        <v>---</v>
      </c>
      <c r="Y104" s="126" t="str">
        <f>IF($I104="","---",IF(Y$9&lt;$I104,1,0))</f>
        <v>---</v>
      </c>
      <c r="Z104" s="126" t="str">
        <f>IF($I104="","---",IF(Z$9&lt;$I104,1,0))</f>
        <v>---</v>
      </c>
      <c r="AB104" s="126" t="str">
        <f>IF($I104="","---",IF(AB$9&lt;$I104,1,0))</f>
        <v>---</v>
      </c>
      <c r="AC104" s="126" t="str">
        <f>IF($I104="","---",IF(AC$9&lt;$I104,1,0))</f>
        <v>---</v>
      </c>
      <c r="AD104" s="126" t="str">
        <f>IF($I104="","---",IF(AD$9&lt;$I104,1,0))</f>
        <v>---</v>
      </c>
      <c r="AE104" s="126" t="str">
        <f>IF($I104="","---",IF(AE$9&lt;$I104,1,0))</f>
        <v>---</v>
      </c>
      <c r="AF104" s="126" t="str">
        <f>IF($I104="","---",IF(AF$9&lt;$I104,1,0))</f>
        <v>---</v>
      </c>
      <c r="AG104" s="126" t="str">
        <f>IF($I104="","---",IF(AG$9&lt;$I104,1,0))</f>
        <v>---</v>
      </c>
      <c r="AH104" s="126" t="str">
        <f>IF($I104="","---",IF(AH$9&lt;$I104,1,0))</f>
        <v>---</v>
      </c>
      <c r="AI104" s="126" t="str">
        <f>IF($I104="","---",IF(AI$9&lt;$I104,1,0))</f>
        <v>---</v>
      </c>
      <c r="AK104" s="126" t="str">
        <f>IF($I104="","---",IF(AK$9&lt;$I104,1,0))</f>
        <v>---</v>
      </c>
      <c r="AL104" s="126" t="str">
        <f>IF($I104="","---",IF(AL$9&lt;$I104,1,0))</f>
        <v>---</v>
      </c>
      <c r="AM104" s="126" t="str">
        <f>IF($I104="","---",IF(AM$9&lt;$I104,1,0))</f>
        <v>---</v>
      </c>
      <c r="AN104" s="126" t="str">
        <f>IF($I104="","---",IF(AN$9&lt;$I104,1,0))</f>
        <v>---</v>
      </c>
      <c r="AO104" s="126" t="str">
        <f>IF($I104="","---",IF(AO$9&lt;$I104,1,0))</f>
        <v>---</v>
      </c>
      <c r="AP104" s="126" t="str">
        <f>IF($I104="","---",IF(AP$9&lt;$I104,1,0))</f>
        <v>---</v>
      </c>
      <c r="AQ104" s="126" t="str">
        <f>IF($I104="","---",IF(AQ$9&lt;$I104,1,0))</f>
        <v>---</v>
      </c>
      <c r="AR104" s="126" t="str">
        <f>IF($I104="","---",IF(AR$9&lt;$I104,1,0))</f>
        <v>---</v>
      </c>
      <c r="AT104" s="126" t="str">
        <f>IF($I104="","---",IF(AT$9&lt;$I104,1,0))</f>
        <v>---</v>
      </c>
      <c r="AU104" s="126" t="str">
        <f>IF($I104="","---",IF(AU$9&lt;$I104,1,0))</f>
        <v>---</v>
      </c>
      <c r="AV104" s="126" t="str">
        <f>IF($I104="","---",IF(AV$9&lt;$I104,1,0))</f>
        <v>---</v>
      </c>
      <c r="AW104" s="126" t="str">
        <f>IF($I104="","---",IF(AW$9&lt;$I104,1,0))</f>
        <v>---</v>
      </c>
      <c r="AX104" s="126" t="str">
        <f>IF($I104="","---",IF(AX$9&lt;$I104,1,0))</f>
        <v>---</v>
      </c>
      <c r="AY104" s="126" t="str">
        <f>IF($I104="","---",IF(AY$9&lt;$I104,1,0))</f>
        <v>---</v>
      </c>
      <c r="AZ104" s="126" t="str">
        <f>IF($I104="","---",IF(AZ$9&lt;$I104,1,0))</f>
        <v>---</v>
      </c>
      <c r="BA104" s="126" t="str">
        <f>IF($I104="","---",IF(BA$9&lt;$I104,1,0))</f>
        <v>---</v>
      </c>
      <c r="BC104" s="126" t="str">
        <f>IF($I104="","---",IF(BC$9&lt;$I104,1,0))</f>
        <v>---</v>
      </c>
      <c r="BD104" s="126" t="str">
        <f>IF($I104="","---",IF(BD$9&lt;$I104,1,0))</f>
        <v>---</v>
      </c>
      <c r="BE104" s="126" t="str">
        <f>IF($I104="","---",IF(BE$9&lt;$I104,1,0))</f>
        <v>---</v>
      </c>
      <c r="BF104" s="126" t="str">
        <f>IF($I104="","---",IF(BF$9&lt;$I104,1,0))</f>
        <v>---</v>
      </c>
      <c r="BG104" s="126" t="str">
        <f>IF($I104="","---",IF(BG$9&lt;$I104,1,0))</f>
        <v>---</v>
      </c>
      <c r="BH104" s="126" t="str">
        <f>IF($I104="","---",IF(BH$9&lt;$I104,1,0))</f>
        <v>---</v>
      </c>
      <c r="BI104" s="126" t="str">
        <f>IF($I104="","---",IF(BI$9&lt;$I104,1,0))</f>
        <v>---</v>
      </c>
      <c r="BJ104" s="126" t="str">
        <f>IF($I104="","---",IF(BJ$9&lt;$I104,1,0))</f>
        <v>---</v>
      </c>
      <c r="BL104" s="128" t="str">
        <f t="shared" si="65"/>
        <v/>
      </c>
      <c r="BM104" s="128" t="str">
        <f t="shared" si="66"/>
        <v/>
      </c>
      <c r="BN104" s="128" t="str">
        <f t="shared" si="67"/>
        <v/>
      </c>
      <c r="BO104" s="128" t="str">
        <f t="shared" si="68"/>
        <v/>
      </c>
      <c r="BP104" s="128" t="str">
        <f t="shared" si="69"/>
        <v/>
      </c>
      <c r="BQ104" s="128" t="str">
        <f t="shared" si="70"/>
        <v/>
      </c>
      <c r="BS104" t="str">
        <f t="shared" si="76"/>
        <v/>
      </c>
      <c r="BT104" t="str">
        <f t="shared" si="71"/>
        <v/>
      </c>
      <c r="BU104" t="str">
        <f t="shared" si="72"/>
        <v/>
      </c>
      <c r="BV104" t="str">
        <f t="shared" si="73"/>
        <v/>
      </c>
      <c r="BW104" t="str">
        <f t="shared" si="74"/>
        <v/>
      </c>
      <c r="BX104" t="str">
        <f t="shared" si="75"/>
        <v/>
      </c>
    </row>
    <row r="105" spans="8:76" x14ac:dyDescent="0.25">
      <c r="H105">
        <v>92</v>
      </c>
      <c r="I105" t="str">
        <f>IF(H105&lt;steps_per_cycle, H105, "")</f>
        <v/>
      </c>
      <c r="J105" s="126" t="str">
        <f>IF($I105="","---",IF(J$9&lt;$I105,1,0))</f>
        <v>---</v>
      </c>
      <c r="K105" s="126" t="str">
        <f>IF($I105="","---",IF(K$9&lt;$I105,1,0))</f>
        <v>---</v>
      </c>
      <c r="L105" s="126" t="str">
        <f>IF($I105="","---",IF(L$9&lt;$I105,1,0))</f>
        <v>---</v>
      </c>
      <c r="M105" s="126" t="str">
        <f>IF($I105="","---",IF(M$9&lt;$I105,1,0))</f>
        <v>---</v>
      </c>
      <c r="N105" s="126" t="str">
        <f>IF($I105="","---",IF(N$9&lt;$I105,1,0))</f>
        <v>---</v>
      </c>
      <c r="O105" s="126" t="str">
        <f>IF($I105="","---",IF(O$9&lt;$I105,1,0))</f>
        <v>---</v>
      </c>
      <c r="P105" s="126" t="str">
        <f>IF($I105="","---",IF(P$9&lt;$I105,1,0))</f>
        <v>---</v>
      </c>
      <c r="Q105" s="126" t="str">
        <f>IF($I105="","---",IF(Q$9&lt;$I105,1,0))</f>
        <v>---</v>
      </c>
      <c r="S105" s="126" t="str">
        <f>IF($I105="","---",IF(S$9&lt;$I105,1,0))</f>
        <v>---</v>
      </c>
      <c r="T105" s="126" t="str">
        <f>IF($I105="","---",IF(T$9&lt;$I105,1,0))</f>
        <v>---</v>
      </c>
      <c r="U105" s="126" t="str">
        <f>IF($I105="","---",IF(U$9&lt;$I105,1,0))</f>
        <v>---</v>
      </c>
      <c r="V105" s="126" t="str">
        <f>IF($I105="","---",IF(V$9&lt;$I105,1,0))</f>
        <v>---</v>
      </c>
      <c r="W105" s="126" t="str">
        <f>IF($I105="","---",IF(W$9&lt;$I105,1,0))</f>
        <v>---</v>
      </c>
      <c r="X105" s="126" t="str">
        <f>IF($I105="","---",IF(X$9&lt;$I105,1,0))</f>
        <v>---</v>
      </c>
      <c r="Y105" s="126" t="str">
        <f>IF($I105="","---",IF(Y$9&lt;$I105,1,0))</f>
        <v>---</v>
      </c>
      <c r="Z105" s="126" t="str">
        <f>IF($I105="","---",IF(Z$9&lt;$I105,1,0))</f>
        <v>---</v>
      </c>
      <c r="AB105" s="126" t="str">
        <f>IF($I105="","---",IF(AB$9&lt;$I105,1,0))</f>
        <v>---</v>
      </c>
      <c r="AC105" s="126" t="str">
        <f>IF($I105="","---",IF(AC$9&lt;$I105,1,0))</f>
        <v>---</v>
      </c>
      <c r="AD105" s="126" t="str">
        <f>IF($I105="","---",IF(AD$9&lt;$I105,1,0))</f>
        <v>---</v>
      </c>
      <c r="AE105" s="126" t="str">
        <f>IF($I105="","---",IF(AE$9&lt;$I105,1,0))</f>
        <v>---</v>
      </c>
      <c r="AF105" s="126" t="str">
        <f>IF($I105="","---",IF(AF$9&lt;$I105,1,0))</f>
        <v>---</v>
      </c>
      <c r="AG105" s="126" t="str">
        <f>IF($I105="","---",IF(AG$9&lt;$I105,1,0))</f>
        <v>---</v>
      </c>
      <c r="AH105" s="126" t="str">
        <f>IF($I105="","---",IF(AH$9&lt;$I105,1,0))</f>
        <v>---</v>
      </c>
      <c r="AI105" s="126" t="str">
        <f>IF($I105="","---",IF(AI$9&lt;$I105,1,0))</f>
        <v>---</v>
      </c>
      <c r="AK105" s="126" t="str">
        <f>IF($I105="","---",IF(AK$9&lt;$I105,1,0))</f>
        <v>---</v>
      </c>
      <c r="AL105" s="126" t="str">
        <f>IF($I105="","---",IF(AL$9&lt;$I105,1,0))</f>
        <v>---</v>
      </c>
      <c r="AM105" s="126" t="str">
        <f>IF($I105="","---",IF(AM$9&lt;$I105,1,0))</f>
        <v>---</v>
      </c>
      <c r="AN105" s="126" t="str">
        <f>IF($I105="","---",IF(AN$9&lt;$I105,1,0))</f>
        <v>---</v>
      </c>
      <c r="AO105" s="126" t="str">
        <f>IF($I105="","---",IF(AO$9&lt;$I105,1,0))</f>
        <v>---</v>
      </c>
      <c r="AP105" s="126" t="str">
        <f>IF($I105="","---",IF(AP$9&lt;$I105,1,0))</f>
        <v>---</v>
      </c>
      <c r="AQ105" s="126" t="str">
        <f>IF($I105="","---",IF(AQ$9&lt;$I105,1,0))</f>
        <v>---</v>
      </c>
      <c r="AR105" s="126" t="str">
        <f>IF($I105="","---",IF(AR$9&lt;$I105,1,0))</f>
        <v>---</v>
      </c>
      <c r="AT105" s="126" t="str">
        <f>IF($I105="","---",IF(AT$9&lt;$I105,1,0))</f>
        <v>---</v>
      </c>
      <c r="AU105" s="126" t="str">
        <f>IF($I105="","---",IF(AU$9&lt;$I105,1,0))</f>
        <v>---</v>
      </c>
      <c r="AV105" s="126" t="str">
        <f>IF($I105="","---",IF(AV$9&lt;$I105,1,0))</f>
        <v>---</v>
      </c>
      <c r="AW105" s="126" t="str">
        <f>IF($I105="","---",IF(AW$9&lt;$I105,1,0))</f>
        <v>---</v>
      </c>
      <c r="AX105" s="126" t="str">
        <f>IF($I105="","---",IF(AX$9&lt;$I105,1,0))</f>
        <v>---</v>
      </c>
      <c r="AY105" s="126" t="str">
        <f>IF($I105="","---",IF(AY$9&lt;$I105,1,0))</f>
        <v>---</v>
      </c>
      <c r="AZ105" s="126" t="str">
        <f>IF($I105="","---",IF(AZ$9&lt;$I105,1,0))</f>
        <v>---</v>
      </c>
      <c r="BA105" s="126" t="str">
        <f>IF($I105="","---",IF(BA$9&lt;$I105,1,0))</f>
        <v>---</v>
      </c>
      <c r="BC105" s="126" t="str">
        <f>IF($I105="","---",IF(BC$9&lt;$I105,1,0))</f>
        <v>---</v>
      </c>
      <c r="BD105" s="126" t="str">
        <f>IF($I105="","---",IF(BD$9&lt;$I105,1,0))</f>
        <v>---</v>
      </c>
      <c r="BE105" s="126" t="str">
        <f>IF($I105="","---",IF(BE$9&lt;$I105,1,0))</f>
        <v>---</v>
      </c>
      <c r="BF105" s="126" t="str">
        <f>IF($I105="","---",IF(BF$9&lt;$I105,1,0))</f>
        <v>---</v>
      </c>
      <c r="BG105" s="126" t="str">
        <f>IF($I105="","---",IF(BG$9&lt;$I105,1,0))</f>
        <v>---</v>
      </c>
      <c r="BH105" s="126" t="str">
        <f>IF($I105="","---",IF(BH$9&lt;$I105,1,0))</f>
        <v>---</v>
      </c>
      <c r="BI105" s="126" t="str">
        <f>IF($I105="","---",IF(BI$9&lt;$I105,1,0))</f>
        <v>---</v>
      </c>
      <c r="BJ105" s="126" t="str">
        <f>IF($I105="","---",IF(BJ$9&lt;$I105,1,0))</f>
        <v>---</v>
      </c>
      <c r="BL105" s="128" t="str">
        <f t="shared" si="65"/>
        <v/>
      </c>
      <c r="BM105" s="128" t="str">
        <f t="shared" si="66"/>
        <v/>
      </c>
      <c r="BN105" s="128" t="str">
        <f t="shared" si="67"/>
        <v/>
      </c>
      <c r="BO105" s="128" t="str">
        <f t="shared" si="68"/>
        <v/>
      </c>
      <c r="BP105" s="128" t="str">
        <f t="shared" si="69"/>
        <v/>
      </c>
      <c r="BQ105" s="128" t="str">
        <f t="shared" si="70"/>
        <v/>
      </c>
      <c r="BS105" t="str">
        <f t="shared" si="76"/>
        <v/>
      </c>
      <c r="BT105" t="str">
        <f t="shared" si="71"/>
        <v/>
      </c>
      <c r="BU105" t="str">
        <f t="shared" si="72"/>
        <v/>
      </c>
      <c r="BV105" t="str">
        <f t="shared" si="73"/>
        <v/>
      </c>
      <c r="BW105" t="str">
        <f t="shared" si="74"/>
        <v/>
      </c>
      <c r="BX105" t="str">
        <f t="shared" si="75"/>
        <v/>
      </c>
    </row>
    <row r="106" spans="8:76" x14ac:dyDescent="0.25">
      <c r="H106">
        <v>93</v>
      </c>
      <c r="I106" t="str">
        <f>IF(H106&lt;steps_per_cycle, H106, "")</f>
        <v/>
      </c>
      <c r="J106" s="126" t="str">
        <f>IF($I106="","---",IF(J$9&lt;$I106,1,0))</f>
        <v>---</v>
      </c>
      <c r="K106" s="126" t="str">
        <f>IF($I106="","---",IF(K$9&lt;$I106,1,0))</f>
        <v>---</v>
      </c>
      <c r="L106" s="126" t="str">
        <f>IF($I106="","---",IF(L$9&lt;$I106,1,0))</f>
        <v>---</v>
      </c>
      <c r="M106" s="126" t="str">
        <f>IF($I106="","---",IF(M$9&lt;$I106,1,0))</f>
        <v>---</v>
      </c>
      <c r="N106" s="126" t="str">
        <f>IF($I106="","---",IF(N$9&lt;$I106,1,0))</f>
        <v>---</v>
      </c>
      <c r="O106" s="126" t="str">
        <f>IF($I106="","---",IF(O$9&lt;$I106,1,0))</f>
        <v>---</v>
      </c>
      <c r="P106" s="126" t="str">
        <f>IF($I106="","---",IF(P$9&lt;$I106,1,0))</f>
        <v>---</v>
      </c>
      <c r="Q106" s="126" t="str">
        <f>IF($I106="","---",IF(Q$9&lt;$I106,1,0))</f>
        <v>---</v>
      </c>
      <c r="S106" s="126" t="str">
        <f>IF($I106="","---",IF(S$9&lt;$I106,1,0))</f>
        <v>---</v>
      </c>
      <c r="T106" s="126" t="str">
        <f>IF($I106="","---",IF(T$9&lt;$I106,1,0))</f>
        <v>---</v>
      </c>
      <c r="U106" s="126" t="str">
        <f>IF($I106="","---",IF(U$9&lt;$I106,1,0))</f>
        <v>---</v>
      </c>
      <c r="V106" s="126" t="str">
        <f>IF($I106="","---",IF(V$9&lt;$I106,1,0))</f>
        <v>---</v>
      </c>
      <c r="W106" s="126" t="str">
        <f>IF($I106="","---",IF(W$9&lt;$I106,1,0))</f>
        <v>---</v>
      </c>
      <c r="X106" s="126" t="str">
        <f>IF($I106="","---",IF(X$9&lt;$I106,1,0))</f>
        <v>---</v>
      </c>
      <c r="Y106" s="126" t="str">
        <f>IF($I106="","---",IF(Y$9&lt;$I106,1,0))</f>
        <v>---</v>
      </c>
      <c r="Z106" s="126" t="str">
        <f>IF($I106="","---",IF(Z$9&lt;$I106,1,0))</f>
        <v>---</v>
      </c>
      <c r="AB106" s="126" t="str">
        <f>IF($I106="","---",IF(AB$9&lt;$I106,1,0))</f>
        <v>---</v>
      </c>
      <c r="AC106" s="126" t="str">
        <f>IF($I106="","---",IF(AC$9&lt;$I106,1,0))</f>
        <v>---</v>
      </c>
      <c r="AD106" s="126" t="str">
        <f>IF($I106="","---",IF(AD$9&lt;$I106,1,0))</f>
        <v>---</v>
      </c>
      <c r="AE106" s="126" t="str">
        <f>IF($I106="","---",IF(AE$9&lt;$I106,1,0))</f>
        <v>---</v>
      </c>
      <c r="AF106" s="126" t="str">
        <f>IF($I106="","---",IF(AF$9&lt;$I106,1,0))</f>
        <v>---</v>
      </c>
      <c r="AG106" s="126" t="str">
        <f>IF($I106="","---",IF(AG$9&lt;$I106,1,0))</f>
        <v>---</v>
      </c>
      <c r="AH106" s="126" t="str">
        <f>IF($I106="","---",IF(AH$9&lt;$I106,1,0))</f>
        <v>---</v>
      </c>
      <c r="AI106" s="126" t="str">
        <f>IF($I106="","---",IF(AI$9&lt;$I106,1,0))</f>
        <v>---</v>
      </c>
      <c r="AK106" s="126" t="str">
        <f>IF($I106="","---",IF(AK$9&lt;$I106,1,0))</f>
        <v>---</v>
      </c>
      <c r="AL106" s="126" t="str">
        <f>IF($I106="","---",IF(AL$9&lt;$I106,1,0))</f>
        <v>---</v>
      </c>
      <c r="AM106" s="126" t="str">
        <f>IF($I106="","---",IF(AM$9&lt;$I106,1,0))</f>
        <v>---</v>
      </c>
      <c r="AN106" s="126" t="str">
        <f>IF($I106="","---",IF(AN$9&lt;$I106,1,0))</f>
        <v>---</v>
      </c>
      <c r="AO106" s="126" t="str">
        <f>IF($I106="","---",IF(AO$9&lt;$I106,1,0))</f>
        <v>---</v>
      </c>
      <c r="AP106" s="126" t="str">
        <f>IF($I106="","---",IF(AP$9&lt;$I106,1,0))</f>
        <v>---</v>
      </c>
      <c r="AQ106" s="126" t="str">
        <f>IF($I106="","---",IF(AQ$9&lt;$I106,1,0))</f>
        <v>---</v>
      </c>
      <c r="AR106" s="126" t="str">
        <f>IF($I106="","---",IF(AR$9&lt;$I106,1,0))</f>
        <v>---</v>
      </c>
      <c r="AT106" s="126" t="str">
        <f>IF($I106="","---",IF(AT$9&lt;$I106,1,0))</f>
        <v>---</v>
      </c>
      <c r="AU106" s="126" t="str">
        <f>IF($I106="","---",IF(AU$9&lt;$I106,1,0))</f>
        <v>---</v>
      </c>
      <c r="AV106" s="126" t="str">
        <f>IF($I106="","---",IF(AV$9&lt;$I106,1,0))</f>
        <v>---</v>
      </c>
      <c r="AW106" s="126" t="str">
        <f>IF($I106="","---",IF(AW$9&lt;$I106,1,0))</f>
        <v>---</v>
      </c>
      <c r="AX106" s="126" t="str">
        <f>IF($I106="","---",IF(AX$9&lt;$I106,1,0))</f>
        <v>---</v>
      </c>
      <c r="AY106" s="126" t="str">
        <f>IF($I106="","---",IF(AY$9&lt;$I106,1,0))</f>
        <v>---</v>
      </c>
      <c r="AZ106" s="126" t="str">
        <f>IF($I106="","---",IF(AZ$9&lt;$I106,1,0))</f>
        <v>---</v>
      </c>
      <c r="BA106" s="126" t="str">
        <f>IF($I106="","---",IF(BA$9&lt;$I106,1,0))</f>
        <v>---</v>
      </c>
      <c r="BC106" s="126" t="str">
        <f>IF($I106="","---",IF(BC$9&lt;$I106,1,0))</f>
        <v>---</v>
      </c>
      <c r="BD106" s="126" t="str">
        <f>IF($I106="","---",IF(BD$9&lt;$I106,1,0))</f>
        <v>---</v>
      </c>
      <c r="BE106" s="126" t="str">
        <f>IF($I106="","---",IF(BE$9&lt;$I106,1,0))</f>
        <v>---</v>
      </c>
      <c r="BF106" s="126" t="str">
        <f>IF($I106="","---",IF(BF$9&lt;$I106,1,0))</f>
        <v>---</v>
      </c>
      <c r="BG106" s="126" t="str">
        <f>IF($I106="","---",IF(BG$9&lt;$I106,1,0))</f>
        <v>---</v>
      </c>
      <c r="BH106" s="126" t="str">
        <f>IF($I106="","---",IF(BH$9&lt;$I106,1,0))</f>
        <v>---</v>
      </c>
      <c r="BI106" s="126" t="str">
        <f>IF($I106="","---",IF(BI$9&lt;$I106,1,0))</f>
        <v>---</v>
      </c>
      <c r="BJ106" s="126" t="str">
        <f>IF($I106="","---",IF(BJ$9&lt;$I106,1,0))</f>
        <v>---</v>
      </c>
      <c r="BL106" s="128" t="str">
        <f t="shared" si="65"/>
        <v/>
      </c>
      <c r="BM106" s="128" t="str">
        <f t="shared" si="66"/>
        <v/>
      </c>
      <c r="BN106" s="128" t="str">
        <f t="shared" si="67"/>
        <v/>
      </c>
      <c r="BO106" s="128" t="str">
        <f t="shared" si="68"/>
        <v/>
      </c>
      <c r="BP106" s="128" t="str">
        <f t="shared" si="69"/>
        <v/>
      </c>
      <c r="BQ106" s="128" t="str">
        <f t="shared" si="70"/>
        <v/>
      </c>
      <c r="BS106" t="str">
        <f t="shared" si="76"/>
        <v/>
      </c>
      <c r="BT106" t="str">
        <f t="shared" si="71"/>
        <v/>
      </c>
      <c r="BU106" t="str">
        <f t="shared" si="72"/>
        <v/>
      </c>
      <c r="BV106" t="str">
        <f t="shared" si="73"/>
        <v/>
      </c>
      <c r="BW106" t="str">
        <f t="shared" si="74"/>
        <v/>
      </c>
      <c r="BX106" t="str">
        <f t="shared" si="75"/>
        <v/>
      </c>
    </row>
    <row r="107" spans="8:76" x14ac:dyDescent="0.25">
      <c r="H107">
        <v>94</v>
      </c>
      <c r="I107" t="str">
        <f>IF(H107&lt;steps_per_cycle, H107, "")</f>
        <v/>
      </c>
      <c r="J107" s="126" t="str">
        <f>IF($I107="","---",IF(J$9&lt;$I107,1,0))</f>
        <v>---</v>
      </c>
      <c r="K107" s="126" t="str">
        <f>IF($I107="","---",IF(K$9&lt;$I107,1,0))</f>
        <v>---</v>
      </c>
      <c r="L107" s="126" t="str">
        <f>IF($I107="","---",IF(L$9&lt;$I107,1,0))</f>
        <v>---</v>
      </c>
      <c r="M107" s="126" t="str">
        <f>IF($I107="","---",IF(M$9&lt;$I107,1,0))</f>
        <v>---</v>
      </c>
      <c r="N107" s="126" t="str">
        <f>IF($I107="","---",IF(N$9&lt;$I107,1,0))</f>
        <v>---</v>
      </c>
      <c r="O107" s="126" t="str">
        <f>IF($I107="","---",IF(O$9&lt;$I107,1,0))</f>
        <v>---</v>
      </c>
      <c r="P107" s="126" t="str">
        <f>IF($I107="","---",IF(P$9&lt;$I107,1,0))</f>
        <v>---</v>
      </c>
      <c r="Q107" s="126" t="str">
        <f>IF($I107="","---",IF(Q$9&lt;$I107,1,0))</f>
        <v>---</v>
      </c>
      <c r="S107" s="126" t="str">
        <f>IF($I107="","---",IF(S$9&lt;$I107,1,0))</f>
        <v>---</v>
      </c>
      <c r="T107" s="126" t="str">
        <f>IF($I107="","---",IF(T$9&lt;$I107,1,0))</f>
        <v>---</v>
      </c>
      <c r="U107" s="126" t="str">
        <f>IF($I107="","---",IF(U$9&lt;$I107,1,0))</f>
        <v>---</v>
      </c>
      <c r="V107" s="126" t="str">
        <f>IF($I107="","---",IF(V$9&lt;$I107,1,0))</f>
        <v>---</v>
      </c>
      <c r="W107" s="126" t="str">
        <f>IF($I107="","---",IF(W$9&lt;$I107,1,0))</f>
        <v>---</v>
      </c>
      <c r="X107" s="126" t="str">
        <f>IF($I107="","---",IF(X$9&lt;$I107,1,0))</f>
        <v>---</v>
      </c>
      <c r="Y107" s="126" t="str">
        <f>IF($I107="","---",IF(Y$9&lt;$I107,1,0))</f>
        <v>---</v>
      </c>
      <c r="Z107" s="126" t="str">
        <f>IF($I107="","---",IF(Z$9&lt;$I107,1,0))</f>
        <v>---</v>
      </c>
      <c r="AB107" s="126" t="str">
        <f>IF($I107="","---",IF(AB$9&lt;$I107,1,0))</f>
        <v>---</v>
      </c>
      <c r="AC107" s="126" t="str">
        <f>IF($I107="","---",IF(AC$9&lt;$I107,1,0))</f>
        <v>---</v>
      </c>
      <c r="AD107" s="126" t="str">
        <f>IF($I107="","---",IF(AD$9&lt;$I107,1,0))</f>
        <v>---</v>
      </c>
      <c r="AE107" s="126" t="str">
        <f>IF($I107="","---",IF(AE$9&lt;$I107,1,0))</f>
        <v>---</v>
      </c>
      <c r="AF107" s="126" t="str">
        <f>IF($I107="","---",IF(AF$9&lt;$I107,1,0))</f>
        <v>---</v>
      </c>
      <c r="AG107" s="126" t="str">
        <f>IF($I107="","---",IF(AG$9&lt;$I107,1,0))</f>
        <v>---</v>
      </c>
      <c r="AH107" s="126" t="str">
        <f>IF($I107="","---",IF(AH$9&lt;$I107,1,0))</f>
        <v>---</v>
      </c>
      <c r="AI107" s="126" t="str">
        <f>IF($I107="","---",IF(AI$9&lt;$I107,1,0))</f>
        <v>---</v>
      </c>
      <c r="AK107" s="126" t="str">
        <f>IF($I107="","---",IF(AK$9&lt;$I107,1,0))</f>
        <v>---</v>
      </c>
      <c r="AL107" s="126" t="str">
        <f>IF($I107="","---",IF(AL$9&lt;$I107,1,0))</f>
        <v>---</v>
      </c>
      <c r="AM107" s="126" t="str">
        <f>IF($I107="","---",IF(AM$9&lt;$I107,1,0))</f>
        <v>---</v>
      </c>
      <c r="AN107" s="126" t="str">
        <f>IF($I107="","---",IF(AN$9&lt;$I107,1,0))</f>
        <v>---</v>
      </c>
      <c r="AO107" s="126" t="str">
        <f>IF($I107="","---",IF(AO$9&lt;$I107,1,0))</f>
        <v>---</v>
      </c>
      <c r="AP107" s="126" t="str">
        <f>IF($I107="","---",IF(AP$9&lt;$I107,1,0))</f>
        <v>---</v>
      </c>
      <c r="AQ107" s="126" t="str">
        <f>IF($I107="","---",IF(AQ$9&lt;$I107,1,0))</f>
        <v>---</v>
      </c>
      <c r="AR107" s="126" t="str">
        <f>IF($I107="","---",IF(AR$9&lt;$I107,1,0))</f>
        <v>---</v>
      </c>
      <c r="AT107" s="126" t="str">
        <f>IF($I107="","---",IF(AT$9&lt;$I107,1,0))</f>
        <v>---</v>
      </c>
      <c r="AU107" s="126" t="str">
        <f>IF($I107="","---",IF(AU$9&lt;$I107,1,0))</f>
        <v>---</v>
      </c>
      <c r="AV107" s="126" t="str">
        <f>IF($I107="","---",IF(AV$9&lt;$I107,1,0))</f>
        <v>---</v>
      </c>
      <c r="AW107" s="126" t="str">
        <f>IF($I107="","---",IF(AW$9&lt;$I107,1,0))</f>
        <v>---</v>
      </c>
      <c r="AX107" s="126" t="str">
        <f>IF($I107="","---",IF(AX$9&lt;$I107,1,0))</f>
        <v>---</v>
      </c>
      <c r="AY107" s="126" t="str">
        <f>IF($I107="","---",IF(AY$9&lt;$I107,1,0))</f>
        <v>---</v>
      </c>
      <c r="AZ107" s="126" t="str">
        <f>IF($I107="","---",IF(AZ$9&lt;$I107,1,0))</f>
        <v>---</v>
      </c>
      <c r="BA107" s="126" t="str">
        <f>IF($I107="","---",IF(BA$9&lt;$I107,1,0))</f>
        <v>---</v>
      </c>
      <c r="BC107" s="126" t="str">
        <f>IF($I107="","---",IF(BC$9&lt;$I107,1,0))</f>
        <v>---</v>
      </c>
      <c r="BD107" s="126" t="str">
        <f>IF($I107="","---",IF(BD$9&lt;$I107,1,0))</f>
        <v>---</v>
      </c>
      <c r="BE107" s="126" t="str">
        <f>IF($I107="","---",IF(BE$9&lt;$I107,1,0))</f>
        <v>---</v>
      </c>
      <c r="BF107" s="126" t="str">
        <f>IF($I107="","---",IF(BF$9&lt;$I107,1,0))</f>
        <v>---</v>
      </c>
      <c r="BG107" s="126" t="str">
        <f>IF($I107="","---",IF(BG$9&lt;$I107,1,0))</f>
        <v>---</v>
      </c>
      <c r="BH107" s="126" t="str">
        <f>IF($I107="","---",IF(BH$9&lt;$I107,1,0))</f>
        <v>---</v>
      </c>
      <c r="BI107" s="126" t="str">
        <f>IF($I107="","---",IF(BI$9&lt;$I107,1,0))</f>
        <v>---</v>
      </c>
      <c r="BJ107" s="126" t="str">
        <f>IF($I107="","---",IF(BJ$9&lt;$I107,1,0))</f>
        <v>---</v>
      </c>
      <c r="BL107" s="128" t="str">
        <f t="shared" si="65"/>
        <v/>
      </c>
      <c r="BM107" s="128" t="str">
        <f t="shared" si="66"/>
        <v/>
      </c>
      <c r="BN107" s="128" t="str">
        <f t="shared" si="67"/>
        <v/>
      </c>
      <c r="BO107" s="128" t="str">
        <f t="shared" si="68"/>
        <v/>
      </c>
      <c r="BP107" s="128" t="str">
        <f t="shared" si="69"/>
        <v/>
      </c>
      <c r="BQ107" s="128" t="str">
        <f t="shared" si="70"/>
        <v/>
      </c>
      <c r="BS107" t="str">
        <f t="shared" si="76"/>
        <v/>
      </c>
      <c r="BT107" t="str">
        <f t="shared" si="71"/>
        <v/>
      </c>
      <c r="BU107" t="str">
        <f t="shared" si="72"/>
        <v/>
      </c>
      <c r="BV107" t="str">
        <f t="shared" si="73"/>
        <v/>
      </c>
      <c r="BW107" t="str">
        <f t="shared" si="74"/>
        <v/>
      </c>
      <c r="BX107" t="str">
        <f t="shared" si="75"/>
        <v/>
      </c>
    </row>
    <row r="108" spans="8:76" x14ac:dyDescent="0.25">
      <c r="H108">
        <v>95</v>
      </c>
      <c r="I108" t="str">
        <f>IF(H108&lt;steps_per_cycle, H108, "")</f>
        <v/>
      </c>
      <c r="J108" s="126" t="str">
        <f>IF($I108="","---",IF(J$9&lt;$I108,1,0))</f>
        <v>---</v>
      </c>
      <c r="K108" s="126" t="str">
        <f>IF($I108="","---",IF(K$9&lt;$I108,1,0))</f>
        <v>---</v>
      </c>
      <c r="L108" s="126" t="str">
        <f>IF($I108="","---",IF(L$9&lt;$I108,1,0))</f>
        <v>---</v>
      </c>
      <c r="M108" s="126" t="str">
        <f>IF($I108="","---",IF(M$9&lt;$I108,1,0))</f>
        <v>---</v>
      </c>
      <c r="N108" s="126" t="str">
        <f>IF($I108="","---",IF(N$9&lt;$I108,1,0))</f>
        <v>---</v>
      </c>
      <c r="O108" s="126" t="str">
        <f>IF($I108="","---",IF(O$9&lt;$I108,1,0))</f>
        <v>---</v>
      </c>
      <c r="P108" s="126" t="str">
        <f>IF($I108="","---",IF(P$9&lt;$I108,1,0))</f>
        <v>---</v>
      </c>
      <c r="Q108" s="126" t="str">
        <f>IF($I108="","---",IF(Q$9&lt;$I108,1,0))</f>
        <v>---</v>
      </c>
      <c r="S108" s="126" t="str">
        <f>IF($I108="","---",IF(S$9&lt;$I108,1,0))</f>
        <v>---</v>
      </c>
      <c r="T108" s="126" t="str">
        <f>IF($I108="","---",IF(T$9&lt;$I108,1,0))</f>
        <v>---</v>
      </c>
      <c r="U108" s="126" t="str">
        <f>IF($I108="","---",IF(U$9&lt;$I108,1,0))</f>
        <v>---</v>
      </c>
      <c r="V108" s="126" t="str">
        <f>IF($I108="","---",IF(V$9&lt;$I108,1,0))</f>
        <v>---</v>
      </c>
      <c r="W108" s="126" t="str">
        <f>IF($I108="","---",IF(W$9&lt;$I108,1,0))</f>
        <v>---</v>
      </c>
      <c r="X108" s="126" t="str">
        <f>IF($I108="","---",IF(X$9&lt;$I108,1,0))</f>
        <v>---</v>
      </c>
      <c r="Y108" s="126" t="str">
        <f>IF($I108="","---",IF(Y$9&lt;$I108,1,0))</f>
        <v>---</v>
      </c>
      <c r="Z108" s="126" t="str">
        <f>IF($I108="","---",IF(Z$9&lt;$I108,1,0))</f>
        <v>---</v>
      </c>
      <c r="AB108" s="126" t="str">
        <f>IF($I108="","---",IF(AB$9&lt;$I108,1,0))</f>
        <v>---</v>
      </c>
      <c r="AC108" s="126" t="str">
        <f>IF($I108="","---",IF(AC$9&lt;$I108,1,0))</f>
        <v>---</v>
      </c>
      <c r="AD108" s="126" t="str">
        <f>IF($I108="","---",IF(AD$9&lt;$I108,1,0))</f>
        <v>---</v>
      </c>
      <c r="AE108" s="126" t="str">
        <f>IF($I108="","---",IF(AE$9&lt;$I108,1,0))</f>
        <v>---</v>
      </c>
      <c r="AF108" s="126" t="str">
        <f>IF($I108="","---",IF(AF$9&lt;$I108,1,0))</f>
        <v>---</v>
      </c>
      <c r="AG108" s="126" t="str">
        <f>IF($I108="","---",IF(AG$9&lt;$I108,1,0))</f>
        <v>---</v>
      </c>
      <c r="AH108" s="126" t="str">
        <f>IF($I108="","---",IF(AH$9&lt;$I108,1,0))</f>
        <v>---</v>
      </c>
      <c r="AI108" s="126" t="str">
        <f>IF($I108="","---",IF(AI$9&lt;$I108,1,0))</f>
        <v>---</v>
      </c>
      <c r="AK108" s="126" t="str">
        <f>IF($I108="","---",IF(AK$9&lt;$I108,1,0))</f>
        <v>---</v>
      </c>
      <c r="AL108" s="126" t="str">
        <f>IF($I108="","---",IF(AL$9&lt;$I108,1,0))</f>
        <v>---</v>
      </c>
      <c r="AM108" s="126" t="str">
        <f>IF($I108="","---",IF(AM$9&lt;$I108,1,0))</f>
        <v>---</v>
      </c>
      <c r="AN108" s="126" t="str">
        <f>IF($I108="","---",IF(AN$9&lt;$I108,1,0))</f>
        <v>---</v>
      </c>
      <c r="AO108" s="126" t="str">
        <f>IF($I108="","---",IF(AO$9&lt;$I108,1,0))</f>
        <v>---</v>
      </c>
      <c r="AP108" s="126" t="str">
        <f>IF($I108="","---",IF(AP$9&lt;$I108,1,0))</f>
        <v>---</v>
      </c>
      <c r="AQ108" s="126" t="str">
        <f>IF($I108="","---",IF(AQ$9&lt;$I108,1,0))</f>
        <v>---</v>
      </c>
      <c r="AR108" s="126" t="str">
        <f>IF($I108="","---",IF(AR$9&lt;$I108,1,0))</f>
        <v>---</v>
      </c>
      <c r="AT108" s="126" t="str">
        <f>IF($I108="","---",IF(AT$9&lt;$I108,1,0))</f>
        <v>---</v>
      </c>
      <c r="AU108" s="126" t="str">
        <f>IF($I108="","---",IF(AU$9&lt;$I108,1,0))</f>
        <v>---</v>
      </c>
      <c r="AV108" s="126" t="str">
        <f>IF($I108="","---",IF(AV$9&lt;$I108,1,0))</f>
        <v>---</v>
      </c>
      <c r="AW108" s="126" t="str">
        <f>IF($I108="","---",IF(AW$9&lt;$I108,1,0))</f>
        <v>---</v>
      </c>
      <c r="AX108" s="126" t="str">
        <f>IF($I108="","---",IF(AX$9&lt;$I108,1,0))</f>
        <v>---</v>
      </c>
      <c r="AY108" s="126" t="str">
        <f>IF($I108="","---",IF(AY$9&lt;$I108,1,0))</f>
        <v>---</v>
      </c>
      <c r="AZ108" s="126" t="str">
        <f>IF($I108="","---",IF(AZ$9&lt;$I108,1,0))</f>
        <v>---</v>
      </c>
      <c r="BA108" s="126" t="str">
        <f>IF($I108="","---",IF(BA$9&lt;$I108,1,0))</f>
        <v>---</v>
      </c>
      <c r="BC108" s="126" t="str">
        <f>IF($I108="","---",IF(BC$9&lt;$I108,1,0))</f>
        <v>---</v>
      </c>
      <c r="BD108" s="126" t="str">
        <f>IF($I108="","---",IF(BD$9&lt;$I108,1,0))</f>
        <v>---</v>
      </c>
      <c r="BE108" s="126" t="str">
        <f>IF($I108="","---",IF(BE$9&lt;$I108,1,0))</f>
        <v>---</v>
      </c>
      <c r="BF108" s="126" t="str">
        <f>IF($I108="","---",IF(BF$9&lt;$I108,1,0))</f>
        <v>---</v>
      </c>
      <c r="BG108" s="126" t="str">
        <f>IF($I108="","---",IF(BG$9&lt;$I108,1,0))</f>
        <v>---</v>
      </c>
      <c r="BH108" s="126" t="str">
        <f>IF($I108="","---",IF(BH$9&lt;$I108,1,0))</f>
        <v>---</v>
      </c>
      <c r="BI108" s="126" t="str">
        <f>IF($I108="","---",IF(BI$9&lt;$I108,1,0))</f>
        <v>---</v>
      </c>
      <c r="BJ108" s="126" t="str">
        <f>IF($I108="","---",IF(BJ$9&lt;$I108,1,0))</f>
        <v>---</v>
      </c>
      <c r="BL108" s="128" t="str">
        <f t="shared" si="65"/>
        <v/>
      </c>
      <c r="BM108" s="128" t="str">
        <f t="shared" si="66"/>
        <v/>
      </c>
      <c r="BN108" s="128" t="str">
        <f t="shared" si="67"/>
        <v/>
      </c>
      <c r="BO108" s="128" t="str">
        <f t="shared" si="68"/>
        <v/>
      </c>
      <c r="BP108" s="128" t="str">
        <f t="shared" si="69"/>
        <v/>
      </c>
      <c r="BQ108" s="128" t="str">
        <f t="shared" si="70"/>
        <v/>
      </c>
      <c r="BS108" t="str">
        <f t="shared" si="76"/>
        <v/>
      </c>
      <c r="BT108" t="str">
        <f t="shared" si="71"/>
        <v/>
      </c>
      <c r="BU108" t="str">
        <f t="shared" si="72"/>
        <v/>
      </c>
      <c r="BV108" t="str">
        <f t="shared" si="73"/>
        <v/>
      </c>
      <c r="BW108" t="str">
        <f t="shared" si="74"/>
        <v/>
      </c>
      <c r="BX108" t="str">
        <f t="shared" si="75"/>
        <v/>
      </c>
    </row>
    <row r="109" spans="8:76" x14ac:dyDescent="0.25">
      <c r="H109">
        <v>96</v>
      </c>
      <c r="I109" t="str">
        <f>IF(H109&lt;steps_per_cycle, H109, "")</f>
        <v/>
      </c>
      <c r="J109" s="126" t="str">
        <f>IF($I109="","---",IF(J$9&lt;$I109,1,0))</f>
        <v>---</v>
      </c>
      <c r="K109" s="126" t="str">
        <f>IF($I109="","---",IF(K$9&lt;$I109,1,0))</f>
        <v>---</v>
      </c>
      <c r="L109" s="126" t="str">
        <f>IF($I109="","---",IF(L$9&lt;$I109,1,0))</f>
        <v>---</v>
      </c>
      <c r="M109" s="126" t="str">
        <f>IF($I109="","---",IF(M$9&lt;$I109,1,0))</f>
        <v>---</v>
      </c>
      <c r="N109" s="126" t="str">
        <f>IF($I109="","---",IF(N$9&lt;$I109,1,0))</f>
        <v>---</v>
      </c>
      <c r="O109" s="126" t="str">
        <f>IF($I109="","---",IF(O$9&lt;$I109,1,0))</f>
        <v>---</v>
      </c>
      <c r="P109" s="126" t="str">
        <f>IF($I109="","---",IF(P$9&lt;$I109,1,0))</f>
        <v>---</v>
      </c>
      <c r="Q109" s="126" t="str">
        <f>IF($I109="","---",IF(Q$9&lt;$I109,1,0))</f>
        <v>---</v>
      </c>
      <c r="S109" s="126" t="str">
        <f>IF($I109="","---",IF(S$9&lt;$I109,1,0))</f>
        <v>---</v>
      </c>
      <c r="T109" s="126" t="str">
        <f>IF($I109="","---",IF(T$9&lt;$I109,1,0))</f>
        <v>---</v>
      </c>
      <c r="U109" s="126" t="str">
        <f>IF($I109="","---",IF(U$9&lt;$I109,1,0))</f>
        <v>---</v>
      </c>
      <c r="V109" s="126" t="str">
        <f>IF($I109="","---",IF(V$9&lt;$I109,1,0))</f>
        <v>---</v>
      </c>
      <c r="W109" s="126" t="str">
        <f>IF($I109="","---",IF(W$9&lt;$I109,1,0))</f>
        <v>---</v>
      </c>
      <c r="X109" s="126" t="str">
        <f>IF($I109="","---",IF(X$9&lt;$I109,1,0))</f>
        <v>---</v>
      </c>
      <c r="Y109" s="126" t="str">
        <f>IF($I109="","---",IF(Y$9&lt;$I109,1,0))</f>
        <v>---</v>
      </c>
      <c r="Z109" s="126" t="str">
        <f>IF($I109="","---",IF(Z$9&lt;$I109,1,0))</f>
        <v>---</v>
      </c>
      <c r="AB109" s="126" t="str">
        <f>IF($I109="","---",IF(AB$9&lt;$I109,1,0))</f>
        <v>---</v>
      </c>
      <c r="AC109" s="126" t="str">
        <f>IF($I109="","---",IF(AC$9&lt;$I109,1,0))</f>
        <v>---</v>
      </c>
      <c r="AD109" s="126" t="str">
        <f>IF($I109="","---",IF(AD$9&lt;$I109,1,0))</f>
        <v>---</v>
      </c>
      <c r="AE109" s="126" t="str">
        <f>IF($I109="","---",IF(AE$9&lt;$I109,1,0))</f>
        <v>---</v>
      </c>
      <c r="AF109" s="126" t="str">
        <f>IF($I109="","---",IF(AF$9&lt;$I109,1,0))</f>
        <v>---</v>
      </c>
      <c r="AG109" s="126" t="str">
        <f>IF($I109="","---",IF(AG$9&lt;$I109,1,0))</f>
        <v>---</v>
      </c>
      <c r="AH109" s="126" t="str">
        <f>IF($I109="","---",IF(AH$9&lt;$I109,1,0))</f>
        <v>---</v>
      </c>
      <c r="AI109" s="126" t="str">
        <f>IF($I109="","---",IF(AI$9&lt;$I109,1,0))</f>
        <v>---</v>
      </c>
      <c r="AK109" s="126" t="str">
        <f>IF($I109="","---",IF(AK$9&lt;$I109,1,0))</f>
        <v>---</v>
      </c>
      <c r="AL109" s="126" t="str">
        <f>IF($I109="","---",IF(AL$9&lt;$I109,1,0))</f>
        <v>---</v>
      </c>
      <c r="AM109" s="126" t="str">
        <f>IF($I109="","---",IF(AM$9&lt;$I109,1,0))</f>
        <v>---</v>
      </c>
      <c r="AN109" s="126" t="str">
        <f>IF($I109="","---",IF(AN$9&lt;$I109,1,0))</f>
        <v>---</v>
      </c>
      <c r="AO109" s="126" t="str">
        <f>IF($I109="","---",IF(AO$9&lt;$I109,1,0))</f>
        <v>---</v>
      </c>
      <c r="AP109" s="126" t="str">
        <f>IF($I109="","---",IF(AP$9&lt;$I109,1,0))</f>
        <v>---</v>
      </c>
      <c r="AQ109" s="126" t="str">
        <f>IF($I109="","---",IF(AQ$9&lt;$I109,1,0))</f>
        <v>---</v>
      </c>
      <c r="AR109" s="126" t="str">
        <f>IF($I109="","---",IF(AR$9&lt;$I109,1,0))</f>
        <v>---</v>
      </c>
      <c r="AT109" s="126" t="str">
        <f>IF($I109="","---",IF(AT$9&lt;$I109,1,0))</f>
        <v>---</v>
      </c>
      <c r="AU109" s="126" t="str">
        <f>IF($I109="","---",IF(AU$9&lt;$I109,1,0))</f>
        <v>---</v>
      </c>
      <c r="AV109" s="126" t="str">
        <f>IF($I109="","---",IF(AV$9&lt;$I109,1,0))</f>
        <v>---</v>
      </c>
      <c r="AW109" s="126" t="str">
        <f>IF($I109="","---",IF(AW$9&lt;$I109,1,0))</f>
        <v>---</v>
      </c>
      <c r="AX109" s="126" t="str">
        <f>IF($I109="","---",IF(AX$9&lt;$I109,1,0))</f>
        <v>---</v>
      </c>
      <c r="AY109" s="126" t="str">
        <f>IF($I109="","---",IF(AY$9&lt;$I109,1,0))</f>
        <v>---</v>
      </c>
      <c r="AZ109" s="126" t="str">
        <f>IF($I109="","---",IF(AZ$9&lt;$I109,1,0))</f>
        <v>---</v>
      </c>
      <c r="BA109" s="126" t="str">
        <f>IF($I109="","---",IF(BA$9&lt;$I109,1,0))</f>
        <v>---</v>
      </c>
      <c r="BC109" s="126" t="str">
        <f>IF($I109="","---",IF(BC$9&lt;$I109,1,0))</f>
        <v>---</v>
      </c>
      <c r="BD109" s="126" t="str">
        <f>IF($I109="","---",IF(BD$9&lt;$I109,1,0))</f>
        <v>---</v>
      </c>
      <c r="BE109" s="126" t="str">
        <f>IF($I109="","---",IF(BE$9&lt;$I109,1,0))</f>
        <v>---</v>
      </c>
      <c r="BF109" s="126" t="str">
        <f>IF($I109="","---",IF(BF$9&lt;$I109,1,0))</f>
        <v>---</v>
      </c>
      <c r="BG109" s="126" t="str">
        <f>IF($I109="","---",IF(BG$9&lt;$I109,1,0))</f>
        <v>---</v>
      </c>
      <c r="BH109" s="126" t="str">
        <f>IF($I109="","---",IF(BH$9&lt;$I109,1,0))</f>
        <v>---</v>
      </c>
      <c r="BI109" s="126" t="str">
        <f>IF($I109="","---",IF(BI$9&lt;$I109,1,0))</f>
        <v>---</v>
      </c>
      <c r="BJ109" s="126" t="str">
        <f>IF($I109="","---",IF(BJ$9&lt;$I109,1,0))</f>
        <v>---</v>
      </c>
      <c r="BL109" s="128" t="str">
        <f t="shared" si="65"/>
        <v/>
      </c>
      <c r="BM109" s="128" t="str">
        <f t="shared" si="66"/>
        <v/>
      </c>
      <c r="BN109" s="128" t="str">
        <f t="shared" si="67"/>
        <v/>
      </c>
      <c r="BO109" s="128" t="str">
        <f t="shared" si="68"/>
        <v/>
      </c>
      <c r="BP109" s="128" t="str">
        <f t="shared" si="69"/>
        <v/>
      </c>
      <c r="BQ109" s="128" t="str">
        <f t="shared" si="70"/>
        <v/>
      </c>
      <c r="BS109" t="str">
        <f t="shared" si="76"/>
        <v/>
      </c>
      <c r="BT109" t="str">
        <f t="shared" si="71"/>
        <v/>
      </c>
      <c r="BU109" t="str">
        <f t="shared" si="72"/>
        <v/>
      </c>
      <c r="BV109" t="str">
        <f t="shared" si="73"/>
        <v/>
      </c>
      <c r="BW109" t="str">
        <f t="shared" si="74"/>
        <v/>
      </c>
      <c r="BX109" t="str">
        <f t="shared" si="75"/>
        <v/>
      </c>
    </row>
    <row r="110" spans="8:76" x14ac:dyDescent="0.25">
      <c r="H110">
        <v>97</v>
      </c>
      <c r="I110" t="str">
        <f>IF(H110&lt;steps_per_cycle, H110, "")</f>
        <v/>
      </c>
      <c r="J110" s="126" t="str">
        <f>IF($I110="","---",IF(J$9&lt;$I110,1,0))</f>
        <v>---</v>
      </c>
      <c r="K110" s="126" t="str">
        <f>IF($I110="","---",IF(K$9&lt;$I110,1,0))</f>
        <v>---</v>
      </c>
      <c r="L110" s="126" t="str">
        <f>IF($I110="","---",IF(L$9&lt;$I110,1,0))</f>
        <v>---</v>
      </c>
      <c r="M110" s="126" t="str">
        <f>IF($I110="","---",IF(M$9&lt;$I110,1,0))</f>
        <v>---</v>
      </c>
      <c r="N110" s="126" t="str">
        <f>IF($I110="","---",IF(N$9&lt;$I110,1,0))</f>
        <v>---</v>
      </c>
      <c r="O110" s="126" t="str">
        <f>IF($I110="","---",IF(O$9&lt;$I110,1,0))</f>
        <v>---</v>
      </c>
      <c r="P110" s="126" t="str">
        <f>IF($I110="","---",IF(P$9&lt;$I110,1,0))</f>
        <v>---</v>
      </c>
      <c r="Q110" s="126" t="str">
        <f>IF($I110="","---",IF(Q$9&lt;$I110,1,0))</f>
        <v>---</v>
      </c>
      <c r="S110" s="126" t="str">
        <f>IF($I110="","---",IF(S$9&lt;$I110,1,0))</f>
        <v>---</v>
      </c>
      <c r="T110" s="126" t="str">
        <f>IF($I110="","---",IF(T$9&lt;$I110,1,0))</f>
        <v>---</v>
      </c>
      <c r="U110" s="126" t="str">
        <f>IF($I110="","---",IF(U$9&lt;$I110,1,0))</f>
        <v>---</v>
      </c>
      <c r="V110" s="126" t="str">
        <f>IF($I110="","---",IF(V$9&lt;$I110,1,0))</f>
        <v>---</v>
      </c>
      <c r="W110" s="126" t="str">
        <f>IF($I110="","---",IF(W$9&lt;$I110,1,0))</f>
        <v>---</v>
      </c>
      <c r="X110" s="126" t="str">
        <f>IF($I110="","---",IF(X$9&lt;$I110,1,0))</f>
        <v>---</v>
      </c>
      <c r="Y110" s="126" t="str">
        <f>IF($I110="","---",IF(Y$9&lt;$I110,1,0))</f>
        <v>---</v>
      </c>
      <c r="Z110" s="126" t="str">
        <f>IF($I110="","---",IF(Z$9&lt;$I110,1,0))</f>
        <v>---</v>
      </c>
      <c r="AB110" s="126" t="str">
        <f>IF($I110="","---",IF(AB$9&lt;$I110,1,0))</f>
        <v>---</v>
      </c>
      <c r="AC110" s="126" t="str">
        <f>IF($I110="","---",IF(AC$9&lt;$I110,1,0))</f>
        <v>---</v>
      </c>
      <c r="AD110" s="126" t="str">
        <f>IF($I110="","---",IF(AD$9&lt;$I110,1,0))</f>
        <v>---</v>
      </c>
      <c r="AE110" s="126" t="str">
        <f>IF($I110="","---",IF(AE$9&lt;$I110,1,0))</f>
        <v>---</v>
      </c>
      <c r="AF110" s="126" t="str">
        <f>IF($I110="","---",IF(AF$9&lt;$I110,1,0))</f>
        <v>---</v>
      </c>
      <c r="AG110" s="126" t="str">
        <f>IF($I110="","---",IF(AG$9&lt;$I110,1,0))</f>
        <v>---</v>
      </c>
      <c r="AH110" s="126" t="str">
        <f>IF($I110="","---",IF(AH$9&lt;$I110,1,0))</f>
        <v>---</v>
      </c>
      <c r="AI110" s="126" t="str">
        <f>IF($I110="","---",IF(AI$9&lt;$I110,1,0))</f>
        <v>---</v>
      </c>
      <c r="AK110" s="126" t="str">
        <f>IF($I110="","---",IF(AK$9&lt;$I110,1,0))</f>
        <v>---</v>
      </c>
      <c r="AL110" s="126" t="str">
        <f>IF($I110="","---",IF(AL$9&lt;$I110,1,0))</f>
        <v>---</v>
      </c>
      <c r="AM110" s="126" t="str">
        <f>IF($I110="","---",IF(AM$9&lt;$I110,1,0))</f>
        <v>---</v>
      </c>
      <c r="AN110" s="126" t="str">
        <f>IF($I110="","---",IF(AN$9&lt;$I110,1,0))</f>
        <v>---</v>
      </c>
      <c r="AO110" s="126" t="str">
        <f>IF($I110="","---",IF(AO$9&lt;$I110,1,0))</f>
        <v>---</v>
      </c>
      <c r="AP110" s="126" t="str">
        <f>IF($I110="","---",IF(AP$9&lt;$I110,1,0))</f>
        <v>---</v>
      </c>
      <c r="AQ110" s="126" t="str">
        <f>IF($I110="","---",IF(AQ$9&lt;$I110,1,0))</f>
        <v>---</v>
      </c>
      <c r="AR110" s="126" t="str">
        <f>IF($I110="","---",IF(AR$9&lt;$I110,1,0))</f>
        <v>---</v>
      </c>
      <c r="AT110" s="126" t="str">
        <f>IF($I110="","---",IF(AT$9&lt;$I110,1,0))</f>
        <v>---</v>
      </c>
      <c r="AU110" s="126" t="str">
        <f>IF($I110="","---",IF(AU$9&lt;$I110,1,0))</f>
        <v>---</v>
      </c>
      <c r="AV110" s="126" t="str">
        <f>IF($I110="","---",IF(AV$9&lt;$I110,1,0))</f>
        <v>---</v>
      </c>
      <c r="AW110" s="126" t="str">
        <f>IF($I110="","---",IF(AW$9&lt;$I110,1,0))</f>
        <v>---</v>
      </c>
      <c r="AX110" s="126" t="str">
        <f>IF($I110="","---",IF(AX$9&lt;$I110,1,0))</f>
        <v>---</v>
      </c>
      <c r="AY110" s="126" t="str">
        <f>IF($I110="","---",IF(AY$9&lt;$I110,1,0))</f>
        <v>---</v>
      </c>
      <c r="AZ110" s="126" t="str">
        <f>IF($I110="","---",IF(AZ$9&lt;$I110,1,0))</f>
        <v>---</v>
      </c>
      <c r="BA110" s="126" t="str">
        <f>IF($I110="","---",IF(BA$9&lt;$I110,1,0))</f>
        <v>---</v>
      </c>
      <c r="BC110" s="126" t="str">
        <f>IF($I110="","---",IF(BC$9&lt;$I110,1,0))</f>
        <v>---</v>
      </c>
      <c r="BD110" s="126" t="str">
        <f>IF($I110="","---",IF(BD$9&lt;$I110,1,0))</f>
        <v>---</v>
      </c>
      <c r="BE110" s="126" t="str">
        <f>IF($I110="","---",IF(BE$9&lt;$I110,1,0))</f>
        <v>---</v>
      </c>
      <c r="BF110" s="126" t="str">
        <f>IF($I110="","---",IF(BF$9&lt;$I110,1,0))</f>
        <v>---</v>
      </c>
      <c r="BG110" s="126" t="str">
        <f>IF($I110="","---",IF(BG$9&lt;$I110,1,0))</f>
        <v>---</v>
      </c>
      <c r="BH110" s="126" t="str">
        <f>IF($I110="","---",IF(BH$9&lt;$I110,1,0))</f>
        <v>---</v>
      </c>
      <c r="BI110" s="126" t="str">
        <f>IF($I110="","---",IF(BI$9&lt;$I110,1,0))</f>
        <v>---</v>
      </c>
      <c r="BJ110" s="126" t="str">
        <f>IF($I110="","---",IF(BJ$9&lt;$I110,1,0))</f>
        <v>---</v>
      </c>
      <c r="BL110" s="128" t="str">
        <f t="shared" si="65"/>
        <v/>
      </c>
      <c r="BM110" s="128" t="str">
        <f t="shared" si="66"/>
        <v/>
      </c>
      <c r="BN110" s="128" t="str">
        <f t="shared" si="67"/>
        <v/>
      </c>
      <c r="BO110" s="128" t="str">
        <f t="shared" si="68"/>
        <v/>
      </c>
      <c r="BP110" s="128" t="str">
        <f t="shared" si="69"/>
        <v/>
      </c>
      <c r="BQ110" s="128" t="str">
        <f t="shared" si="70"/>
        <v/>
      </c>
      <c r="BS110" t="str">
        <f t="shared" si="76"/>
        <v/>
      </c>
      <c r="BT110" t="str">
        <f t="shared" si="71"/>
        <v/>
      </c>
      <c r="BU110" t="str">
        <f t="shared" si="72"/>
        <v/>
      </c>
      <c r="BV110" t="str">
        <f t="shared" si="73"/>
        <v/>
      </c>
      <c r="BW110" t="str">
        <f t="shared" si="74"/>
        <v/>
      </c>
      <c r="BX110" t="str">
        <f t="shared" si="75"/>
        <v/>
      </c>
    </row>
    <row r="111" spans="8:76" x14ac:dyDescent="0.25">
      <c r="H111">
        <v>98</v>
      </c>
      <c r="I111" t="str">
        <f>IF(H111&lt;steps_per_cycle, H111, "")</f>
        <v/>
      </c>
      <c r="J111" s="126" t="str">
        <f>IF($I111="","---",IF(J$9&lt;$I111,1,0))</f>
        <v>---</v>
      </c>
      <c r="K111" s="126" t="str">
        <f>IF($I111="","---",IF(K$9&lt;$I111,1,0))</f>
        <v>---</v>
      </c>
      <c r="L111" s="126" t="str">
        <f>IF($I111="","---",IF(L$9&lt;$I111,1,0))</f>
        <v>---</v>
      </c>
      <c r="M111" s="126" t="str">
        <f>IF($I111="","---",IF(M$9&lt;$I111,1,0))</f>
        <v>---</v>
      </c>
      <c r="N111" s="126" t="str">
        <f>IF($I111="","---",IF(N$9&lt;$I111,1,0))</f>
        <v>---</v>
      </c>
      <c r="O111" s="126" t="str">
        <f>IF($I111="","---",IF(O$9&lt;$I111,1,0))</f>
        <v>---</v>
      </c>
      <c r="P111" s="126" t="str">
        <f>IF($I111="","---",IF(P$9&lt;$I111,1,0))</f>
        <v>---</v>
      </c>
      <c r="Q111" s="126" t="str">
        <f>IF($I111="","---",IF(Q$9&lt;$I111,1,0))</f>
        <v>---</v>
      </c>
      <c r="S111" s="126" t="str">
        <f>IF($I111="","---",IF(S$9&lt;$I111,1,0))</f>
        <v>---</v>
      </c>
      <c r="T111" s="126" t="str">
        <f>IF($I111="","---",IF(T$9&lt;$I111,1,0))</f>
        <v>---</v>
      </c>
      <c r="U111" s="126" t="str">
        <f>IF($I111="","---",IF(U$9&lt;$I111,1,0))</f>
        <v>---</v>
      </c>
      <c r="V111" s="126" t="str">
        <f>IF($I111="","---",IF(V$9&lt;$I111,1,0))</f>
        <v>---</v>
      </c>
      <c r="W111" s="126" t="str">
        <f>IF($I111="","---",IF(W$9&lt;$I111,1,0))</f>
        <v>---</v>
      </c>
      <c r="X111" s="126" t="str">
        <f>IF($I111="","---",IF(X$9&lt;$I111,1,0))</f>
        <v>---</v>
      </c>
      <c r="Y111" s="126" t="str">
        <f>IF($I111="","---",IF(Y$9&lt;$I111,1,0))</f>
        <v>---</v>
      </c>
      <c r="Z111" s="126" t="str">
        <f>IF($I111="","---",IF(Z$9&lt;$I111,1,0))</f>
        <v>---</v>
      </c>
      <c r="AB111" s="126" t="str">
        <f>IF($I111="","---",IF(AB$9&lt;$I111,1,0))</f>
        <v>---</v>
      </c>
      <c r="AC111" s="126" t="str">
        <f>IF($I111="","---",IF(AC$9&lt;$I111,1,0))</f>
        <v>---</v>
      </c>
      <c r="AD111" s="126" t="str">
        <f>IF($I111="","---",IF(AD$9&lt;$I111,1,0))</f>
        <v>---</v>
      </c>
      <c r="AE111" s="126" t="str">
        <f>IF($I111="","---",IF(AE$9&lt;$I111,1,0))</f>
        <v>---</v>
      </c>
      <c r="AF111" s="126" t="str">
        <f>IF($I111="","---",IF(AF$9&lt;$I111,1,0))</f>
        <v>---</v>
      </c>
      <c r="AG111" s="126" t="str">
        <f>IF($I111="","---",IF(AG$9&lt;$I111,1,0))</f>
        <v>---</v>
      </c>
      <c r="AH111" s="126" t="str">
        <f>IF($I111="","---",IF(AH$9&lt;$I111,1,0))</f>
        <v>---</v>
      </c>
      <c r="AI111" s="126" t="str">
        <f>IF($I111="","---",IF(AI$9&lt;$I111,1,0))</f>
        <v>---</v>
      </c>
      <c r="AK111" s="126" t="str">
        <f>IF($I111="","---",IF(AK$9&lt;$I111,1,0))</f>
        <v>---</v>
      </c>
      <c r="AL111" s="126" t="str">
        <f>IF($I111="","---",IF(AL$9&lt;$I111,1,0))</f>
        <v>---</v>
      </c>
      <c r="AM111" s="126" t="str">
        <f>IF($I111="","---",IF(AM$9&lt;$I111,1,0))</f>
        <v>---</v>
      </c>
      <c r="AN111" s="126" t="str">
        <f>IF($I111="","---",IF(AN$9&lt;$I111,1,0))</f>
        <v>---</v>
      </c>
      <c r="AO111" s="126" t="str">
        <f>IF($I111="","---",IF(AO$9&lt;$I111,1,0))</f>
        <v>---</v>
      </c>
      <c r="AP111" s="126" t="str">
        <f>IF($I111="","---",IF(AP$9&lt;$I111,1,0))</f>
        <v>---</v>
      </c>
      <c r="AQ111" s="126" t="str">
        <f>IF($I111="","---",IF(AQ$9&lt;$I111,1,0))</f>
        <v>---</v>
      </c>
      <c r="AR111" s="126" t="str">
        <f>IF($I111="","---",IF(AR$9&lt;$I111,1,0))</f>
        <v>---</v>
      </c>
      <c r="AT111" s="126" t="str">
        <f>IF($I111="","---",IF(AT$9&lt;$I111,1,0))</f>
        <v>---</v>
      </c>
      <c r="AU111" s="126" t="str">
        <f>IF($I111="","---",IF(AU$9&lt;$I111,1,0))</f>
        <v>---</v>
      </c>
      <c r="AV111" s="126" t="str">
        <f>IF($I111="","---",IF(AV$9&lt;$I111,1,0))</f>
        <v>---</v>
      </c>
      <c r="AW111" s="126" t="str">
        <f>IF($I111="","---",IF(AW$9&lt;$I111,1,0))</f>
        <v>---</v>
      </c>
      <c r="AX111" s="126" t="str">
        <f>IF($I111="","---",IF(AX$9&lt;$I111,1,0))</f>
        <v>---</v>
      </c>
      <c r="AY111" s="126" t="str">
        <f>IF($I111="","---",IF(AY$9&lt;$I111,1,0))</f>
        <v>---</v>
      </c>
      <c r="AZ111" s="126" t="str">
        <f>IF($I111="","---",IF(AZ$9&lt;$I111,1,0))</f>
        <v>---</v>
      </c>
      <c r="BA111" s="126" t="str">
        <f>IF($I111="","---",IF(BA$9&lt;$I111,1,0))</f>
        <v>---</v>
      </c>
      <c r="BC111" s="126" t="str">
        <f>IF($I111="","---",IF(BC$9&lt;$I111,1,0))</f>
        <v>---</v>
      </c>
      <c r="BD111" s="126" t="str">
        <f>IF($I111="","---",IF(BD$9&lt;$I111,1,0))</f>
        <v>---</v>
      </c>
      <c r="BE111" s="126" t="str">
        <f>IF($I111="","---",IF(BE$9&lt;$I111,1,0))</f>
        <v>---</v>
      </c>
      <c r="BF111" s="126" t="str">
        <f>IF($I111="","---",IF(BF$9&lt;$I111,1,0))</f>
        <v>---</v>
      </c>
      <c r="BG111" s="126" t="str">
        <f>IF($I111="","---",IF(BG$9&lt;$I111,1,0))</f>
        <v>---</v>
      </c>
      <c r="BH111" s="126" t="str">
        <f>IF($I111="","---",IF(BH$9&lt;$I111,1,0))</f>
        <v>---</v>
      </c>
      <c r="BI111" s="126" t="str">
        <f>IF($I111="","---",IF(BI$9&lt;$I111,1,0))</f>
        <v>---</v>
      </c>
      <c r="BJ111" s="126" t="str">
        <f>IF($I111="","---",IF(BJ$9&lt;$I111,1,0))</f>
        <v>---</v>
      </c>
      <c r="BL111" s="128" t="str">
        <f t="shared" si="65"/>
        <v/>
      </c>
      <c r="BM111" s="128" t="str">
        <f t="shared" si="66"/>
        <v/>
      </c>
      <c r="BN111" s="128" t="str">
        <f t="shared" si="67"/>
        <v/>
      </c>
      <c r="BO111" s="128" t="str">
        <f t="shared" si="68"/>
        <v/>
      </c>
      <c r="BP111" s="128" t="str">
        <f t="shared" si="69"/>
        <v/>
      </c>
      <c r="BQ111" s="128" t="str">
        <f t="shared" si="70"/>
        <v/>
      </c>
      <c r="BS111" t="str">
        <f t="shared" si="76"/>
        <v/>
      </c>
      <c r="BT111" t="str">
        <f t="shared" si="71"/>
        <v/>
      </c>
      <c r="BU111" t="str">
        <f t="shared" si="72"/>
        <v/>
      </c>
      <c r="BV111" t="str">
        <f t="shared" si="73"/>
        <v/>
      </c>
      <c r="BW111" t="str">
        <f t="shared" si="74"/>
        <v/>
      </c>
      <c r="BX111" t="str">
        <f t="shared" si="75"/>
        <v/>
      </c>
    </row>
    <row r="112" spans="8:76" x14ac:dyDescent="0.25">
      <c r="H112">
        <v>99</v>
      </c>
      <c r="I112" t="str">
        <f>IF(H112&lt;steps_per_cycle, H112, "")</f>
        <v/>
      </c>
      <c r="J112" s="126" t="str">
        <f>IF($I112="","---",IF(J$9&lt;$I112,1,0))</f>
        <v>---</v>
      </c>
      <c r="K112" s="126" t="str">
        <f>IF($I112="","---",IF(K$9&lt;$I112,1,0))</f>
        <v>---</v>
      </c>
      <c r="L112" s="126" t="str">
        <f>IF($I112="","---",IF(L$9&lt;$I112,1,0))</f>
        <v>---</v>
      </c>
      <c r="M112" s="126" t="str">
        <f>IF($I112="","---",IF(M$9&lt;$I112,1,0))</f>
        <v>---</v>
      </c>
      <c r="N112" s="126" t="str">
        <f>IF($I112="","---",IF(N$9&lt;$I112,1,0))</f>
        <v>---</v>
      </c>
      <c r="O112" s="126" t="str">
        <f>IF($I112="","---",IF(O$9&lt;$I112,1,0))</f>
        <v>---</v>
      </c>
      <c r="P112" s="126" t="str">
        <f>IF($I112="","---",IF(P$9&lt;$I112,1,0))</f>
        <v>---</v>
      </c>
      <c r="Q112" s="126" t="str">
        <f>IF($I112="","---",IF(Q$9&lt;$I112,1,0))</f>
        <v>---</v>
      </c>
      <c r="S112" s="126" t="str">
        <f>IF($I112="","---",IF(S$9&lt;$I112,1,0))</f>
        <v>---</v>
      </c>
      <c r="T112" s="126" t="str">
        <f>IF($I112="","---",IF(T$9&lt;$I112,1,0))</f>
        <v>---</v>
      </c>
      <c r="U112" s="126" t="str">
        <f>IF($I112="","---",IF(U$9&lt;$I112,1,0))</f>
        <v>---</v>
      </c>
      <c r="V112" s="126" t="str">
        <f>IF($I112="","---",IF(V$9&lt;$I112,1,0))</f>
        <v>---</v>
      </c>
      <c r="W112" s="126" t="str">
        <f>IF($I112="","---",IF(W$9&lt;$I112,1,0))</f>
        <v>---</v>
      </c>
      <c r="X112" s="126" t="str">
        <f>IF($I112="","---",IF(X$9&lt;$I112,1,0))</f>
        <v>---</v>
      </c>
      <c r="Y112" s="126" t="str">
        <f>IF($I112="","---",IF(Y$9&lt;$I112,1,0))</f>
        <v>---</v>
      </c>
      <c r="Z112" s="126" t="str">
        <f>IF($I112="","---",IF(Z$9&lt;$I112,1,0))</f>
        <v>---</v>
      </c>
      <c r="AB112" s="126" t="str">
        <f>IF($I112="","---",IF(AB$9&lt;$I112,1,0))</f>
        <v>---</v>
      </c>
      <c r="AC112" s="126" t="str">
        <f>IF($I112="","---",IF(AC$9&lt;$I112,1,0))</f>
        <v>---</v>
      </c>
      <c r="AD112" s="126" t="str">
        <f>IF($I112="","---",IF(AD$9&lt;$I112,1,0))</f>
        <v>---</v>
      </c>
      <c r="AE112" s="126" t="str">
        <f>IF($I112="","---",IF(AE$9&lt;$I112,1,0))</f>
        <v>---</v>
      </c>
      <c r="AF112" s="126" t="str">
        <f>IF($I112="","---",IF(AF$9&lt;$I112,1,0))</f>
        <v>---</v>
      </c>
      <c r="AG112" s="126" t="str">
        <f>IF($I112="","---",IF(AG$9&lt;$I112,1,0))</f>
        <v>---</v>
      </c>
      <c r="AH112" s="126" t="str">
        <f>IF($I112="","---",IF(AH$9&lt;$I112,1,0))</f>
        <v>---</v>
      </c>
      <c r="AI112" s="126" t="str">
        <f>IF($I112="","---",IF(AI$9&lt;$I112,1,0))</f>
        <v>---</v>
      </c>
      <c r="AK112" s="126" t="str">
        <f>IF($I112="","---",IF(AK$9&lt;$I112,1,0))</f>
        <v>---</v>
      </c>
      <c r="AL112" s="126" t="str">
        <f>IF($I112="","---",IF(AL$9&lt;$I112,1,0))</f>
        <v>---</v>
      </c>
      <c r="AM112" s="126" t="str">
        <f>IF($I112="","---",IF(AM$9&lt;$I112,1,0))</f>
        <v>---</v>
      </c>
      <c r="AN112" s="126" t="str">
        <f>IF($I112="","---",IF(AN$9&lt;$I112,1,0))</f>
        <v>---</v>
      </c>
      <c r="AO112" s="126" t="str">
        <f>IF($I112="","---",IF(AO$9&lt;$I112,1,0))</f>
        <v>---</v>
      </c>
      <c r="AP112" s="126" t="str">
        <f>IF($I112="","---",IF(AP$9&lt;$I112,1,0))</f>
        <v>---</v>
      </c>
      <c r="AQ112" s="126" t="str">
        <f>IF($I112="","---",IF(AQ$9&lt;$I112,1,0))</f>
        <v>---</v>
      </c>
      <c r="AR112" s="126" t="str">
        <f>IF($I112="","---",IF(AR$9&lt;$I112,1,0))</f>
        <v>---</v>
      </c>
      <c r="AT112" s="126" t="str">
        <f>IF($I112="","---",IF(AT$9&lt;$I112,1,0))</f>
        <v>---</v>
      </c>
      <c r="AU112" s="126" t="str">
        <f>IF($I112="","---",IF(AU$9&lt;$I112,1,0))</f>
        <v>---</v>
      </c>
      <c r="AV112" s="126" t="str">
        <f>IF($I112="","---",IF(AV$9&lt;$I112,1,0))</f>
        <v>---</v>
      </c>
      <c r="AW112" s="126" t="str">
        <f>IF($I112="","---",IF(AW$9&lt;$I112,1,0))</f>
        <v>---</v>
      </c>
      <c r="AX112" s="126" t="str">
        <f>IF($I112="","---",IF(AX$9&lt;$I112,1,0))</f>
        <v>---</v>
      </c>
      <c r="AY112" s="126" t="str">
        <f>IF($I112="","---",IF(AY$9&lt;$I112,1,0))</f>
        <v>---</v>
      </c>
      <c r="AZ112" s="126" t="str">
        <f>IF($I112="","---",IF(AZ$9&lt;$I112,1,0))</f>
        <v>---</v>
      </c>
      <c r="BA112" s="126" t="str">
        <f>IF($I112="","---",IF(BA$9&lt;$I112,1,0))</f>
        <v>---</v>
      </c>
      <c r="BC112" s="126" t="str">
        <f>IF($I112="","---",IF(BC$9&lt;$I112,1,0))</f>
        <v>---</v>
      </c>
      <c r="BD112" s="126" t="str">
        <f>IF($I112="","---",IF(BD$9&lt;$I112,1,0))</f>
        <v>---</v>
      </c>
      <c r="BE112" s="126" t="str">
        <f>IF($I112="","---",IF(BE$9&lt;$I112,1,0))</f>
        <v>---</v>
      </c>
      <c r="BF112" s="126" t="str">
        <f>IF($I112="","---",IF(BF$9&lt;$I112,1,0))</f>
        <v>---</v>
      </c>
      <c r="BG112" s="126" t="str">
        <f>IF($I112="","---",IF(BG$9&lt;$I112,1,0))</f>
        <v>---</v>
      </c>
      <c r="BH112" s="126" t="str">
        <f>IF($I112="","---",IF(BH$9&lt;$I112,1,0))</f>
        <v>---</v>
      </c>
      <c r="BI112" s="126" t="str">
        <f>IF($I112="","---",IF(BI$9&lt;$I112,1,0))</f>
        <v>---</v>
      </c>
      <c r="BJ112" s="126" t="str">
        <f>IF($I112="","---",IF(BJ$9&lt;$I112,1,0))</f>
        <v>---</v>
      </c>
      <c r="BL112" s="128" t="str">
        <f t="shared" si="65"/>
        <v/>
      </c>
      <c r="BM112" s="128" t="str">
        <f t="shared" si="66"/>
        <v/>
      </c>
      <c r="BN112" s="128" t="str">
        <f t="shared" si="67"/>
        <v/>
      </c>
      <c r="BO112" s="128" t="str">
        <f t="shared" si="68"/>
        <v/>
      </c>
      <c r="BP112" s="128" t="str">
        <f t="shared" si="69"/>
        <v/>
      </c>
      <c r="BQ112" s="128" t="str">
        <f t="shared" si="70"/>
        <v/>
      </c>
      <c r="BS112" t="str">
        <f t="shared" si="76"/>
        <v/>
      </c>
      <c r="BT112" t="str">
        <f t="shared" si="71"/>
        <v/>
      </c>
      <c r="BU112" t="str">
        <f t="shared" si="72"/>
        <v/>
      </c>
      <c r="BV112" t="str">
        <f t="shared" si="73"/>
        <v/>
      </c>
      <c r="BW112" t="str">
        <f t="shared" si="74"/>
        <v/>
      </c>
      <c r="BX112" t="str">
        <f t="shared" si="75"/>
        <v/>
      </c>
    </row>
    <row r="113" spans="8:76" x14ac:dyDescent="0.25">
      <c r="H113">
        <v>100</v>
      </c>
      <c r="I113" t="str">
        <f>IF(H113&lt;steps_per_cycle, H113, "")</f>
        <v/>
      </c>
      <c r="J113" s="126" t="str">
        <f>IF($I113="","---",IF(J$9&lt;$I113,1,0))</f>
        <v>---</v>
      </c>
      <c r="K113" s="126" t="str">
        <f>IF($I113="","---",IF(K$9&lt;$I113,1,0))</f>
        <v>---</v>
      </c>
      <c r="L113" s="126" t="str">
        <f>IF($I113="","---",IF(L$9&lt;$I113,1,0))</f>
        <v>---</v>
      </c>
      <c r="M113" s="126" t="str">
        <f>IF($I113="","---",IF(M$9&lt;$I113,1,0))</f>
        <v>---</v>
      </c>
      <c r="N113" s="126" t="str">
        <f>IF($I113="","---",IF(N$9&lt;$I113,1,0))</f>
        <v>---</v>
      </c>
      <c r="O113" s="126" t="str">
        <f>IF($I113="","---",IF(O$9&lt;$I113,1,0))</f>
        <v>---</v>
      </c>
      <c r="P113" s="126" t="str">
        <f>IF($I113="","---",IF(P$9&lt;$I113,1,0))</f>
        <v>---</v>
      </c>
      <c r="Q113" s="126" t="str">
        <f>IF($I113="","---",IF(Q$9&lt;$I113,1,0))</f>
        <v>---</v>
      </c>
      <c r="S113" s="126" t="str">
        <f>IF($I113="","---",IF(S$9&lt;$I113,1,0))</f>
        <v>---</v>
      </c>
      <c r="T113" s="126" t="str">
        <f>IF($I113="","---",IF(T$9&lt;$I113,1,0))</f>
        <v>---</v>
      </c>
      <c r="U113" s="126" t="str">
        <f>IF($I113="","---",IF(U$9&lt;$I113,1,0))</f>
        <v>---</v>
      </c>
      <c r="V113" s="126" t="str">
        <f>IF($I113="","---",IF(V$9&lt;$I113,1,0))</f>
        <v>---</v>
      </c>
      <c r="W113" s="126" t="str">
        <f>IF($I113="","---",IF(W$9&lt;$I113,1,0))</f>
        <v>---</v>
      </c>
      <c r="X113" s="126" t="str">
        <f>IF($I113="","---",IF(X$9&lt;$I113,1,0))</f>
        <v>---</v>
      </c>
      <c r="Y113" s="126" t="str">
        <f>IF($I113="","---",IF(Y$9&lt;$I113,1,0))</f>
        <v>---</v>
      </c>
      <c r="Z113" s="126" t="str">
        <f>IF($I113="","---",IF(Z$9&lt;$I113,1,0))</f>
        <v>---</v>
      </c>
      <c r="AB113" s="126" t="str">
        <f>IF($I113="","---",IF(AB$9&lt;$I113,1,0))</f>
        <v>---</v>
      </c>
      <c r="AC113" s="126" t="str">
        <f>IF($I113="","---",IF(AC$9&lt;$I113,1,0))</f>
        <v>---</v>
      </c>
      <c r="AD113" s="126" t="str">
        <f>IF($I113="","---",IF(AD$9&lt;$I113,1,0))</f>
        <v>---</v>
      </c>
      <c r="AE113" s="126" t="str">
        <f>IF($I113="","---",IF(AE$9&lt;$I113,1,0))</f>
        <v>---</v>
      </c>
      <c r="AF113" s="126" t="str">
        <f>IF($I113="","---",IF(AF$9&lt;$I113,1,0))</f>
        <v>---</v>
      </c>
      <c r="AG113" s="126" t="str">
        <f>IF($I113="","---",IF(AG$9&lt;$I113,1,0))</f>
        <v>---</v>
      </c>
      <c r="AH113" s="126" t="str">
        <f>IF($I113="","---",IF(AH$9&lt;$I113,1,0))</f>
        <v>---</v>
      </c>
      <c r="AI113" s="126" t="str">
        <f>IF($I113="","---",IF(AI$9&lt;$I113,1,0))</f>
        <v>---</v>
      </c>
      <c r="AK113" s="126" t="str">
        <f>IF($I113="","---",IF(AK$9&lt;$I113,1,0))</f>
        <v>---</v>
      </c>
      <c r="AL113" s="126" t="str">
        <f>IF($I113="","---",IF(AL$9&lt;$I113,1,0))</f>
        <v>---</v>
      </c>
      <c r="AM113" s="126" t="str">
        <f>IF($I113="","---",IF(AM$9&lt;$I113,1,0))</f>
        <v>---</v>
      </c>
      <c r="AN113" s="126" t="str">
        <f>IF($I113="","---",IF(AN$9&lt;$I113,1,0))</f>
        <v>---</v>
      </c>
      <c r="AO113" s="126" t="str">
        <f>IF($I113="","---",IF(AO$9&lt;$I113,1,0))</f>
        <v>---</v>
      </c>
      <c r="AP113" s="126" t="str">
        <f>IF($I113="","---",IF(AP$9&lt;$I113,1,0))</f>
        <v>---</v>
      </c>
      <c r="AQ113" s="126" t="str">
        <f>IF($I113="","---",IF(AQ$9&lt;$I113,1,0))</f>
        <v>---</v>
      </c>
      <c r="AR113" s="126" t="str">
        <f>IF($I113="","---",IF(AR$9&lt;$I113,1,0))</f>
        <v>---</v>
      </c>
      <c r="AT113" s="126" t="str">
        <f>IF($I113="","---",IF(AT$9&lt;$I113,1,0))</f>
        <v>---</v>
      </c>
      <c r="AU113" s="126" t="str">
        <f>IF($I113="","---",IF(AU$9&lt;$I113,1,0))</f>
        <v>---</v>
      </c>
      <c r="AV113" s="126" t="str">
        <f>IF($I113="","---",IF(AV$9&lt;$I113,1,0))</f>
        <v>---</v>
      </c>
      <c r="AW113" s="126" t="str">
        <f>IF($I113="","---",IF(AW$9&lt;$I113,1,0))</f>
        <v>---</v>
      </c>
      <c r="AX113" s="126" t="str">
        <f>IF($I113="","---",IF(AX$9&lt;$I113,1,0))</f>
        <v>---</v>
      </c>
      <c r="AY113" s="126" t="str">
        <f>IF($I113="","---",IF(AY$9&lt;$I113,1,0))</f>
        <v>---</v>
      </c>
      <c r="AZ113" s="126" t="str">
        <f>IF($I113="","---",IF(AZ$9&lt;$I113,1,0))</f>
        <v>---</v>
      </c>
      <c r="BA113" s="126" t="str">
        <f>IF($I113="","---",IF(BA$9&lt;$I113,1,0))</f>
        <v>---</v>
      </c>
      <c r="BC113" s="126" t="str">
        <f>IF($I113="","---",IF(BC$9&lt;$I113,1,0))</f>
        <v>---</v>
      </c>
      <c r="BD113" s="126" t="str">
        <f>IF($I113="","---",IF(BD$9&lt;$I113,1,0))</f>
        <v>---</v>
      </c>
      <c r="BE113" s="126" t="str">
        <f>IF($I113="","---",IF(BE$9&lt;$I113,1,0))</f>
        <v>---</v>
      </c>
      <c r="BF113" s="126" t="str">
        <f>IF($I113="","---",IF(BF$9&lt;$I113,1,0))</f>
        <v>---</v>
      </c>
      <c r="BG113" s="126" t="str">
        <f>IF($I113="","---",IF(BG$9&lt;$I113,1,0))</f>
        <v>---</v>
      </c>
      <c r="BH113" s="126" t="str">
        <f>IF($I113="","---",IF(BH$9&lt;$I113,1,0))</f>
        <v>---</v>
      </c>
      <c r="BI113" s="126" t="str">
        <f>IF($I113="","---",IF(BI$9&lt;$I113,1,0))</f>
        <v>---</v>
      </c>
      <c r="BJ113" s="126" t="str">
        <f>IF($I113="","---",IF(BJ$9&lt;$I113,1,0))</f>
        <v>---</v>
      </c>
      <c r="BL113" s="128" t="str">
        <f t="shared" si="65"/>
        <v/>
      </c>
      <c r="BM113" s="128" t="str">
        <f t="shared" si="66"/>
        <v/>
      </c>
      <c r="BN113" s="128" t="str">
        <f t="shared" si="67"/>
        <v/>
      </c>
      <c r="BO113" s="128" t="str">
        <f t="shared" si="68"/>
        <v/>
      </c>
      <c r="BP113" s="128" t="str">
        <f t="shared" si="69"/>
        <v/>
      </c>
      <c r="BQ113" s="128" t="str">
        <f t="shared" si="70"/>
        <v/>
      </c>
      <c r="BS113" t="str">
        <f t="shared" si="76"/>
        <v/>
      </c>
      <c r="BT113" t="str">
        <f t="shared" si="71"/>
        <v/>
      </c>
      <c r="BU113" t="str">
        <f t="shared" si="72"/>
        <v/>
      </c>
      <c r="BV113" t="str">
        <f t="shared" si="73"/>
        <v/>
      </c>
      <c r="BW113" t="str">
        <f t="shared" si="74"/>
        <v/>
      </c>
      <c r="BX113" t="str">
        <f t="shared" si="75"/>
        <v/>
      </c>
    </row>
    <row r="114" spans="8:76" x14ac:dyDescent="0.25">
      <c r="H114">
        <v>101</v>
      </c>
      <c r="I114" t="str">
        <f>IF(H114&lt;steps_per_cycle, H114, "")</f>
        <v/>
      </c>
      <c r="J114" s="126" t="str">
        <f>IF($I114="","---",IF(J$9&lt;$I114,1,0))</f>
        <v>---</v>
      </c>
      <c r="K114" s="126" t="str">
        <f>IF($I114="","---",IF(K$9&lt;$I114,1,0))</f>
        <v>---</v>
      </c>
      <c r="L114" s="126" t="str">
        <f>IF($I114="","---",IF(L$9&lt;$I114,1,0))</f>
        <v>---</v>
      </c>
      <c r="M114" s="126" t="str">
        <f>IF($I114="","---",IF(M$9&lt;$I114,1,0))</f>
        <v>---</v>
      </c>
      <c r="N114" s="126" t="str">
        <f>IF($I114="","---",IF(N$9&lt;$I114,1,0))</f>
        <v>---</v>
      </c>
      <c r="O114" s="126" t="str">
        <f>IF($I114="","---",IF(O$9&lt;$I114,1,0))</f>
        <v>---</v>
      </c>
      <c r="P114" s="126" t="str">
        <f>IF($I114="","---",IF(P$9&lt;$I114,1,0))</f>
        <v>---</v>
      </c>
      <c r="Q114" s="126" t="str">
        <f>IF($I114="","---",IF(Q$9&lt;$I114,1,0))</f>
        <v>---</v>
      </c>
      <c r="S114" s="126" t="str">
        <f>IF($I114="","---",IF(S$9&lt;$I114,1,0))</f>
        <v>---</v>
      </c>
      <c r="T114" s="126" t="str">
        <f>IF($I114="","---",IF(T$9&lt;$I114,1,0))</f>
        <v>---</v>
      </c>
      <c r="U114" s="126" t="str">
        <f>IF($I114="","---",IF(U$9&lt;$I114,1,0))</f>
        <v>---</v>
      </c>
      <c r="V114" s="126" t="str">
        <f>IF($I114="","---",IF(V$9&lt;$I114,1,0))</f>
        <v>---</v>
      </c>
      <c r="W114" s="126" t="str">
        <f>IF($I114="","---",IF(W$9&lt;$I114,1,0))</f>
        <v>---</v>
      </c>
      <c r="X114" s="126" t="str">
        <f>IF($I114="","---",IF(X$9&lt;$I114,1,0))</f>
        <v>---</v>
      </c>
      <c r="Y114" s="126" t="str">
        <f>IF($I114="","---",IF(Y$9&lt;$I114,1,0))</f>
        <v>---</v>
      </c>
      <c r="Z114" s="126" t="str">
        <f>IF($I114="","---",IF(Z$9&lt;$I114,1,0))</f>
        <v>---</v>
      </c>
      <c r="AB114" s="126" t="str">
        <f>IF($I114="","---",IF(AB$9&lt;$I114,1,0))</f>
        <v>---</v>
      </c>
      <c r="AC114" s="126" t="str">
        <f>IF($I114="","---",IF(AC$9&lt;$I114,1,0))</f>
        <v>---</v>
      </c>
      <c r="AD114" s="126" t="str">
        <f>IF($I114="","---",IF(AD$9&lt;$I114,1,0))</f>
        <v>---</v>
      </c>
      <c r="AE114" s="126" t="str">
        <f>IF($I114="","---",IF(AE$9&lt;$I114,1,0))</f>
        <v>---</v>
      </c>
      <c r="AF114" s="126" t="str">
        <f>IF($I114="","---",IF(AF$9&lt;$I114,1,0))</f>
        <v>---</v>
      </c>
      <c r="AG114" s="126" t="str">
        <f>IF($I114="","---",IF(AG$9&lt;$I114,1,0))</f>
        <v>---</v>
      </c>
      <c r="AH114" s="126" t="str">
        <f>IF($I114="","---",IF(AH$9&lt;$I114,1,0))</f>
        <v>---</v>
      </c>
      <c r="AI114" s="126" t="str">
        <f>IF($I114="","---",IF(AI$9&lt;$I114,1,0))</f>
        <v>---</v>
      </c>
      <c r="AK114" s="126" t="str">
        <f>IF($I114="","---",IF(AK$9&lt;$I114,1,0))</f>
        <v>---</v>
      </c>
      <c r="AL114" s="126" t="str">
        <f>IF($I114="","---",IF(AL$9&lt;$I114,1,0))</f>
        <v>---</v>
      </c>
      <c r="AM114" s="126" t="str">
        <f>IF($I114="","---",IF(AM$9&lt;$I114,1,0))</f>
        <v>---</v>
      </c>
      <c r="AN114" s="126" t="str">
        <f>IF($I114="","---",IF(AN$9&lt;$I114,1,0))</f>
        <v>---</v>
      </c>
      <c r="AO114" s="126" t="str">
        <f>IF($I114="","---",IF(AO$9&lt;$I114,1,0))</f>
        <v>---</v>
      </c>
      <c r="AP114" s="126" t="str">
        <f>IF($I114="","---",IF(AP$9&lt;$I114,1,0))</f>
        <v>---</v>
      </c>
      <c r="AQ114" s="126" t="str">
        <f>IF($I114="","---",IF(AQ$9&lt;$I114,1,0))</f>
        <v>---</v>
      </c>
      <c r="AR114" s="126" t="str">
        <f>IF($I114="","---",IF(AR$9&lt;$I114,1,0))</f>
        <v>---</v>
      </c>
      <c r="AT114" s="126" t="str">
        <f>IF($I114="","---",IF(AT$9&lt;$I114,1,0))</f>
        <v>---</v>
      </c>
      <c r="AU114" s="126" t="str">
        <f>IF($I114="","---",IF(AU$9&lt;$I114,1,0))</f>
        <v>---</v>
      </c>
      <c r="AV114" s="126" t="str">
        <f>IF($I114="","---",IF(AV$9&lt;$I114,1,0))</f>
        <v>---</v>
      </c>
      <c r="AW114" s="126" t="str">
        <f>IF($I114="","---",IF(AW$9&lt;$I114,1,0))</f>
        <v>---</v>
      </c>
      <c r="AX114" s="126" t="str">
        <f>IF($I114="","---",IF(AX$9&lt;$I114,1,0))</f>
        <v>---</v>
      </c>
      <c r="AY114" s="126" t="str">
        <f>IF($I114="","---",IF(AY$9&lt;$I114,1,0))</f>
        <v>---</v>
      </c>
      <c r="AZ114" s="126" t="str">
        <f>IF($I114="","---",IF(AZ$9&lt;$I114,1,0))</f>
        <v>---</v>
      </c>
      <c r="BA114" s="126" t="str">
        <f>IF($I114="","---",IF(BA$9&lt;$I114,1,0))</f>
        <v>---</v>
      </c>
      <c r="BC114" s="126" t="str">
        <f>IF($I114="","---",IF(BC$9&lt;$I114,1,0))</f>
        <v>---</v>
      </c>
      <c r="BD114" s="126" t="str">
        <f>IF($I114="","---",IF(BD$9&lt;$I114,1,0))</f>
        <v>---</v>
      </c>
      <c r="BE114" s="126" t="str">
        <f>IF($I114="","---",IF(BE$9&lt;$I114,1,0))</f>
        <v>---</v>
      </c>
      <c r="BF114" s="126" t="str">
        <f>IF($I114="","---",IF(BF$9&lt;$I114,1,0))</f>
        <v>---</v>
      </c>
      <c r="BG114" s="126" t="str">
        <f>IF($I114="","---",IF(BG$9&lt;$I114,1,0))</f>
        <v>---</v>
      </c>
      <c r="BH114" s="126" t="str">
        <f>IF($I114="","---",IF(BH$9&lt;$I114,1,0))</f>
        <v>---</v>
      </c>
      <c r="BI114" s="126" t="str">
        <f>IF($I114="","---",IF(BI$9&lt;$I114,1,0))</f>
        <v>---</v>
      </c>
      <c r="BJ114" s="126" t="str">
        <f>IF($I114="","---",IF(BJ$9&lt;$I114,1,0))</f>
        <v>---</v>
      </c>
      <c r="BL114" s="128" t="str">
        <f t="shared" ref="BL114:BL177" si="77">IF(J114="---","",_xlfn.CONCAT(J114:Q114))</f>
        <v/>
      </c>
      <c r="BM114" s="128" t="str">
        <f t="shared" ref="BM114:BM177" si="78">IF(J114="---","",_xlfn.CONCAT(S114:Z114))</f>
        <v/>
      </c>
      <c r="BN114" s="128" t="str">
        <f t="shared" ref="BN114:BN177" si="79">IF(J114="---","",_xlfn.CONCAT(AB114:AI114))</f>
        <v/>
      </c>
      <c r="BO114" s="128" t="str">
        <f t="shared" ref="BO114:BO177" si="80">IF(J114="---","",_xlfn.CONCAT(AK114:AR114))</f>
        <v/>
      </c>
      <c r="BP114" s="128" t="str">
        <f t="shared" ref="BP114:BP177" si="81">IF(J114="---","",_xlfn.CONCAT(AT114:BA114))</f>
        <v/>
      </c>
      <c r="BQ114" s="128" t="str">
        <f t="shared" ref="BQ114:BQ177" si="82">IF(J114="---","",_xlfn.CONCAT(BC114:BJ114))</f>
        <v/>
      </c>
      <c r="BS114" t="str">
        <f t="shared" si="76"/>
        <v/>
      </c>
      <c r="BT114" t="str">
        <f t="shared" si="71"/>
        <v/>
      </c>
      <c r="BU114" t="str">
        <f t="shared" si="72"/>
        <v/>
      </c>
      <c r="BV114" t="str">
        <f t="shared" si="73"/>
        <v/>
      </c>
      <c r="BW114" t="str">
        <f t="shared" si="74"/>
        <v/>
      </c>
      <c r="BX114" t="str">
        <f t="shared" si="75"/>
        <v/>
      </c>
    </row>
    <row r="115" spans="8:76" x14ac:dyDescent="0.25">
      <c r="H115">
        <v>102</v>
      </c>
      <c r="I115" t="str">
        <f>IF(H115&lt;steps_per_cycle, H115, "")</f>
        <v/>
      </c>
      <c r="J115" s="126" t="str">
        <f>IF($I115="","---",IF(J$9&lt;$I115,1,0))</f>
        <v>---</v>
      </c>
      <c r="K115" s="126" t="str">
        <f>IF($I115="","---",IF(K$9&lt;$I115,1,0))</f>
        <v>---</v>
      </c>
      <c r="L115" s="126" t="str">
        <f>IF($I115="","---",IF(L$9&lt;$I115,1,0))</f>
        <v>---</v>
      </c>
      <c r="M115" s="126" t="str">
        <f>IF($I115="","---",IF(M$9&lt;$I115,1,0))</f>
        <v>---</v>
      </c>
      <c r="N115" s="126" t="str">
        <f>IF($I115="","---",IF(N$9&lt;$I115,1,0))</f>
        <v>---</v>
      </c>
      <c r="O115" s="126" t="str">
        <f>IF($I115="","---",IF(O$9&lt;$I115,1,0))</f>
        <v>---</v>
      </c>
      <c r="P115" s="126" t="str">
        <f>IF($I115="","---",IF(P$9&lt;$I115,1,0))</f>
        <v>---</v>
      </c>
      <c r="Q115" s="126" t="str">
        <f>IF($I115="","---",IF(Q$9&lt;$I115,1,0))</f>
        <v>---</v>
      </c>
      <c r="S115" s="126" t="str">
        <f>IF($I115="","---",IF(S$9&lt;$I115,1,0))</f>
        <v>---</v>
      </c>
      <c r="T115" s="126" t="str">
        <f>IF($I115="","---",IF(T$9&lt;$I115,1,0))</f>
        <v>---</v>
      </c>
      <c r="U115" s="126" t="str">
        <f>IF($I115="","---",IF(U$9&lt;$I115,1,0))</f>
        <v>---</v>
      </c>
      <c r="V115" s="126" t="str">
        <f>IF($I115="","---",IF(V$9&lt;$I115,1,0))</f>
        <v>---</v>
      </c>
      <c r="W115" s="126" t="str">
        <f>IF($I115="","---",IF(W$9&lt;$I115,1,0))</f>
        <v>---</v>
      </c>
      <c r="X115" s="126" t="str">
        <f>IF($I115="","---",IF(X$9&lt;$I115,1,0))</f>
        <v>---</v>
      </c>
      <c r="Y115" s="126" t="str">
        <f>IF($I115="","---",IF(Y$9&lt;$I115,1,0))</f>
        <v>---</v>
      </c>
      <c r="Z115" s="126" t="str">
        <f>IF($I115="","---",IF(Z$9&lt;$I115,1,0))</f>
        <v>---</v>
      </c>
      <c r="AB115" s="126" t="str">
        <f>IF($I115="","---",IF(AB$9&lt;$I115,1,0))</f>
        <v>---</v>
      </c>
      <c r="AC115" s="126" t="str">
        <f>IF($I115="","---",IF(AC$9&lt;$I115,1,0))</f>
        <v>---</v>
      </c>
      <c r="AD115" s="126" t="str">
        <f>IF($I115="","---",IF(AD$9&lt;$I115,1,0))</f>
        <v>---</v>
      </c>
      <c r="AE115" s="126" t="str">
        <f>IF($I115="","---",IF(AE$9&lt;$I115,1,0))</f>
        <v>---</v>
      </c>
      <c r="AF115" s="126" t="str">
        <f>IF($I115="","---",IF(AF$9&lt;$I115,1,0))</f>
        <v>---</v>
      </c>
      <c r="AG115" s="126" t="str">
        <f>IF($I115="","---",IF(AG$9&lt;$I115,1,0))</f>
        <v>---</v>
      </c>
      <c r="AH115" s="126" t="str">
        <f>IF($I115="","---",IF(AH$9&lt;$I115,1,0))</f>
        <v>---</v>
      </c>
      <c r="AI115" s="126" t="str">
        <f>IF($I115="","---",IF(AI$9&lt;$I115,1,0))</f>
        <v>---</v>
      </c>
      <c r="AK115" s="126" t="str">
        <f>IF($I115="","---",IF(AK$9&lt;$I115,1,0))</f>
        <v>---</v>
      </c>
      <c r="AL115" s="126" t="str">
        <f>IF($I115="","---",IF(AL$9&lt;$I115,1,0))</f>
        <v>---</v>
      </c>
      <c r="AM115" s="126" t="str">
        <f>IF($I115="","---",IF(AM$9&lt;$I115,1,0))</f>
        <v>---</v>
      </c>
      <c r="AN115" s="126" t="str">
        <f>IF($I115="","---",IF(AN$9&lt;$I115,1,0))</f>
        <v>---</v>
      </c>
      <c r="AO115" s="126" t="str">
        <f>IF($I115="","---",IF(AO$9&lt;$I115,1,0))</f>
        <v>---</v>
      </c>
      <c r="AP115" s="126" t="str">
        <f>IF($I115="","---",IF(AP$9&lt;$I115,1,0))</f>
        <v>---</v>
      </c>
      <c r="AQ115" s="126" t="str">
        <f>IF($I115="","---",IF(AQ$9&lt;$I115,1,0))</f>
        <v>---</v>
      </c>
      <c r="AR115" s="126" t="str">
        <f>IF($I115="","---",IF(AR$9&lt;$I115,1,0))</f>
        <v>---</v>
      </c>
      <c r="AT115" s="126" t="str">
        <f>IF($I115="","---",IF(AT$9&lt;$I115,1,0))</f>
        <v>---</v>
      </c>
      <c r="AU115" s="126" t="str">
        <f>IF($I115="","---",IF(AU$9&lt;$I115,1,0))</f>
        <v>---</v>
      </c>
      <c r="AV115" s="126" t="str">
        <f>IF($I115="","---",IF(AV$9&lt;$I115,1,0))</f>
        <v>---</v>
      </c>
      <c r="AW115" s="126" t="str">
        <f>IF($I115="","---",IF(AW$9&lt;$I115,1,0))</f>
        <v>---</v>
      </c>
      <c r="AX115" s="126" t="str">
        <f>IF($I115="","---",IF(AX$9&lt;$I115,1,0))</f>
        <v>---</v>
      </c>
      <c r="AY115" s="126" t="str">
        <f>IF($I115="","---",IF(AY$9&lt;$I115,1,0))</f>
        <v>---</v>
      </c>
      <c r="AZ115" s="126" t="str">
        <f>IF($I115="","---",IF(AZ$9&lt;$I115,1,0))</f>
        <v>---</v>
      </c>
      <c r="BA115" s="126" t="str">
        <f>IF($I115="","---",IF(BA$9&lt;$I115,1,0))</f>
        <v>---</v>
      </c>
      <c r="BC115" s="126" t="str">
        <f>IF($I115="","---",IF(BC$9&lt;$I115,1,0))</f>
        <v>---</v>
      </c>
      <c r="BD115" s="126" t="str">
        <f>IF($I115="","---",IF(BD$9&lt;$I115,1,0))</f>
        <v>---</v>
      </c>
      <c r="BE115" s="126" t="str">
        <f>IF($I115="","---",IF(BE$9&lt;$I115,1,0))</f>
        <v>---</v>
      </c>
      <c r="BF115" s="126" t="str">
        <f>IF($I115="","---",IF(BF$9&lt;$I115,1,0))</f>
        <v>---</v>
      </c>
      <c r="BG115" s="126" t="str">
        <f>IF($I115="","---",IF(BG$9&lt;$I115,1,0))</f>
        <v>---</v>
      </c>
      <c r="BH115" s="126" t="str">
        <f>IF($I115="","---",IF(BH$9&lt;$I115,1,0))</f>
        <v>---</v>
      </c>
      <c r="BI115" s="126" t="str">
        <f>IF($I115="","---",IF(BI$9&lt;$I115,1,0))</f>
        <v>---</v>
      </c>
      <c r="BJ115" s="126" t="str">
        <f>IF($I115="","---",IF(BJ$9&lt;$I115,1,0))</f>
        <v>---</v>
      </c>
      <c r="BL115" s="128" t="str">
        <f t="shared" si="77"/>
        <v/>
      </c>
      <c r="BM115" s="128" t="str">
        <f t="shared" si="78"/>
        <v/>
      </c>
      <c r="BN115" s="128" t="str">
        <f t="shared" si="79"/>
        <v/>
      </c>
      <c r="BO115" s="128" t="str">
        <f t="shared" si="80"/>
        <v/>
      </c>
      <c r="BP115" s="128" t="str">
        <f t="shared" si="81"/>
        <v/>
      </c>
      <c r="BQ115" s="128" t="str">
        <f t="shared" si="82"/>
        <v/>
      </c>
      <c r="BS115" t="str">
        <f t="shared" si="76"/>
        <v/>
      </c>
      <c r="BT115" t="str">
        <f t="shared" si="71"/>
        <v/>
      </c>
      <c r="BU115" t="str">
        <f t="shared" si="72"/>
        <v/>
      </c>
      <c r="BV115" t="str">
        <f t="shared" si="73"/>
        <v/>
      </c>
      <c r="BW115" t="str">
        <f t="shared" si="74"/>
        <v/>
      </c>
      <c r="BX115" t="str">
        <f t="shared" si="75"/>
        <v/>
      </c>
    </row>
    <row r="116" spans="8:76" x14ac:dyDescent="0.25">
      <c r="H116">
        <v>103</v>
      </c>
      <c r="I116" t="str">
        <f>IF(H116&lt;steps_per_cycle, H116, "")</f>
        <v/>
      </c>
      <c r="J116" s="126" t="str">
        <f>IF($I116="","---",IF(J$9&lt;$I116,1,0))</f>
        <v>---</v>
      </c>
      <c r="K116" s="126" t="str">
        <f>IF($I116="","---",IF(K$9&lt;$I116,1,0))</f>
        <v>---</v>
      </c>
      <c r="L116" s="126" t="str">
        <f>IF($I116="","---",IF(L$9&lt;$I116,1,0))</f>
        <v>---</v>
      </c>
      <c r="M116" s="126" t="str">
        <f>IF($I116="","---",IF(M$9&lt;$I116,1,0))</f>
        <v>---</v>
      </c>
      <c r="N116" s="126" t="str">
        <f>IF($I116="","---",IF(N$9&lt;$I116,1,0))</f>
        <v>---</v>
      </c>
      <c r="O116" s="126" t="str">
        <f>IF($I116="","---",IF(O$9&lt;$I116,1,0))</f>
        <v>---</v>
      </c>
      <c r="P116" s="126" t="str">
        <f>IF($I116="","---",IF(P$9&lt;$I116,1,0))</f>
        <v>---</v>
      </c>
      <c r="Q116" s="126" t="str">
        <f>IF($I116="","---",IF(Q$9&lt;$I116,1,0))</f>
        <v>---</v>
      </c>
      <c r="S116" s="126" t="str">
        <f>IF($I116="","---",IF(S$9&lt;$I116,1,0))</f>
        <v>---</v>
      </c>
      <c r="T116" s="126" t="str">
        <f>IF($I116="","---",IF(T$9&lt;$I116,1,0))</f>
        <v>---</v>
      </c>
      <c r="U116" s="126" t="str">
        <f>IF($I116="","---",IF(U$9&lt;$I116,1,0))</f>
        <v>---</v>
      </c>
      <c r="V116" s="126" t="str">
        <f>IF($I116="","---",IF(V$9&lt;$I116,1,0))</f>
        <v>---</v>
      </c>
      <c r="W116" s="126" t="str">
        <f>IF($I116="","---",IF(W$9&lt;$I116,1,0))</f>
        <v>---</v>
      </c>
      <c r="X116" s="126" t="str">
        <f>IF($I116="","---",IF(X$9&lt;$I116,1,0))</f>
        <v>---</v>
      </c>
      <c r="Y116" s="126" t="str">
        <f>IF($I116="","---",IF(Y$9&lt;$I116,1,0))</f>
        <v>---</v>
      </c>
      <c r="Z116" s="126" t="str">
        <f>IF($I116="","---",IF(Z$9&lt;$I116,1,0))</f>
        <v>---</v>
      </c>
      <c r="AB116" s="126" t="str">
        <f>IF($I116="","---",IF(AB$9&lt;$I116,1,0))</f>
        <v>---</v>
      </c>
      <c r="AC116" s="126" t="str">
        <f>IF($I116="","---",IF(AC$9&lt;$I116,1,0))</f>
        <v>---</v>
      </c>
      <c r="AD116" s="126" t="str">
        <f>IF($I116="","---",IF(AD$9&lt;$I116,1,0))</f>
        <v>---</v>
      </c>
      <c r="AE116" s="126" t="str">
        <f>IF($I116="","---",IF(AE$9&lt;$I116,1,0))</f>
        <v>---</v>
      </c>
      <c r="AF116" s="126" t="str">
        <f>IF($I116="","---",IF(AF$9&lt;$I116,1,0))</f>
        <v>---</v>
      </c>
      <c r="AG116" s="126" t="str">
        <f>IF($I116="","---",IF(AG$9&lt;$I116,1,0))</f>
        <v>---</v>
      </c>
      <c r="AH116" s="126" t="str">
        <f>IF($I116="","---",IF(AH$9&lt;$I116,1,0))</f>
        <v>---</v>
      </c>
      <c r="AI116" s="126" t="str">
        <f>IF($I116="","---",IF(AI$9&lt;$I116,1,0))</f>
        <v>---</v>
      </c>
      <c r="AK116" s="126" t="str">
        <f>IF($I116="","---",IF(AK$9&lt;$I116,1,0))</f>
        <v>---</v>
      </c>
      <c r="AL116" s="126" t="str">
        <f>IF($I116="","---",IF(AL$9&lt;$I116,1,0))</f>
        <v>---</v>
      </c>
      <c r="AM116" s="126" t="str">
        <f>IF($I116="","---",IF(AM$9&lt;$I116,1,0))</f>
        <v>---</v>
      </c>
      <c r="AN116" s="126" t="str">
        <f>IF($I116="","---",IF(AN$9&lt;$I116,1,0))</f>
        <v>---</v>
      </c>
      <c r="AO116" s="126" t="str">
        <f>IF($I116="","---",IF(AO$9&lt;$I116,1,0))</f>
        <v>---</v>
      </c>
      <c r="AP116" s="126" t="str">
        <f>IF($I116="","---",IF(AP$9&lt;$I116,1,0))</f>
        <v>---</v>
      </c>
      <c r="AQ116" s="126" t="str">
        <f>IF($I116="","---",IF(AQ$9&lt;$I116,1,0))</f>
        <v>---</v>
      </c>
      <c r="AR116" s="126" t="str">
        <f>IF($I116="","---",IF(AR$9&lt;$I116,1,0))</f>
        <v>---</v>
      </c>
      <c r="AT116" s="126" t="str">
        <f>IF($I116="","---",IF(AT$9&lt;$I116,1,0))</f>
        <v>---</v>
      </c>
      <c r="AU116" s="126" t="str">
        <f>IF($I116="","---",IF(AU$9&lt;$I116,1,0))</f>
        <v>---</v>
      </c>
      <c r="AV116" s="126" t="str">
        <f>IF($I116="","---",IF(AV$9&lt;$I116,1,0))</f>
        <v>---</v>
      </c>
      <c r="AW116" s="126" t="str">
        <f>IF($I116="","---",IF(AW$9&lt;$I116,1,0))</f>
        <v>---</v>
      </c>
      <c r="AX116" s="126" t="str">
        <f>IF($I116="","---",IF(AX$9&lt;$I116,1,0))</f>
        <v>---</v>
      </c>
      <c r="AY116" s="126" t="str">
        <f>IF($I116="","---",IF(AY$9&lt;$I116,1,0))</f>
        <v>---</v>
      </c>
      <c r="AZ116" s="126" t="str">
        <f>IF($I116="","---",IF(AZ$9&lt;$I116,1,0))</f>
        <v>---</v>
      </c>
      <c r="BA116" s="126" t="str">
        <f>IF($I116="","---",IF(BA$9&lt;$I116,1,0))</f>
        <v>---</v>
      </c>
      <c r="BC116" s="126" t="str">
        <f>IF($I116="","---",IF(BC$9&lt;$I116,1,0))</f>
        <v>---</v>
      </c>
      <c r="BD116" s="126" t="str">
        <f>IF($I116="","---",IF(BD$9&lt;$I116,1,0))</f>
        <v>---</v>
      </c>
      <c r="BE116" s="126" t="str">
        <f>IF($I116="","---",IF(BE$9&lt;$I116,1,0))</f>
        <v>---</v>
      </c>
      <c r="BF116" s="126" t="str">
        <f>IF($I116="","---",IF(BF$9&lt;$I116,1,0))</f>
        <v>---</v>
      </c>
      <c r="BG116" s="126" t="str">
        <f>IF($I116="","---",IF(BG$9&lt;$I116,1,0))</f>
        <v>---</v>
      </c>
      <c r="BH116" s="126" t="str">
        <f>IF($I116="","---",IF(BH$9&lt;$I116,1,0))</f>
        <v>---</v>
      </c>
      <c r="BI116" s="126" t="str">
        <f>IF($I116="","---",IF(BI$9&lt;$I116,1,0))</f>
        <v>---</v>
      </c>
      <c r="BJ116" s="126" t="str">
        <f>IF($I116="","---",IF(BJ$9&lt;$I116,1,0))</f>
        <v>---</v>
      </c>
      <c r="BL116" s="128" t="str">
        <f t="shared" si="77"/>
        <v/>
      </c>
      <c r="BM116" s="128" t="str">
        <f t="shared" si="78"/>
        <v/>
      </c>
      <c r="BN116" s="128" t="str">
        <f t="shared" si="79"/>
        <v/>
      </c>
      <c r="BO116" s="128" t="str">
        <f t="shared" si="80"/>
        <v/>
      </c>
      <c r="BP116" s="128" t="str">
        <f t="shared" si="81"/>
        <v/>
      </c>
      <c r="BQ116" s="128" t="str">
        <f t="shared" si="82"/>
        <v/>
      </c>
      <c r="BS116" t="str">
        <f t="shared" si="76"/>
        <v/>
      </c>
      <c r="BT116" t="str">
        <f t="shared" si="71"/>
        <v/>
      </c>
      <c r="BU116" t="str">
        <f t="shared" si="72"/>
        <v/>
      </c>
      <c r="BV116" t="str">
        <f t="shared" si="73"/>
        <v/>
      </c>
      <c r="BW116" t="str">
        <f t="shared" si="74"/>
        <v/>
      </c>
      <c r="BX116" t="str">
        <f t="shared" si="75"/>
        <v/>
      </c>
    </row>
    <row r="117" spans="8:76" x14ac:dyDescent="0.25">
      <c r="H117">
        <v>104</v>
      </c>
      <c r="I117" t="str">
        <f>IF(H117&lt;steps_per_cycle, H117, "")</f>
        <v/>
      </c>
      <c r="J117" s="126" t="str">
        <f>IF($I117="","---",IF(J$9&lt;$I117,1,0))</f>
        <v>---</v>
      </c>
      <c r="K117" s="126" t="str">
        <f>IF($I117="","---",IF(K$9&lt;$I117,1,0))</f>
        <v>---</v>
      </c>
      <c r="L117" s="126" t="str">
        <f>IF($I117="","---",IF(L$9&lt;$I117,1,0))</f>
        <v>---</v>
      </c>
      <c r="M117" s="126" t="str">
        <f>IF($I117="","---",IF(M$9&lt;$I117,1,0))</f>
        <v>---</v>
      </c>
      <c r="N117" s="126" t="str">
        <f>IF($I117="","---",IF(N$9&lt;$I117,1,0))</f>
        <v>---</v>
      </c>
      <c r="O117" s="126" t="str">
        <f>IF($I117="","---",IF(O$9&lt;$I117,1,0))</f>
        <v>---</v>
      </c>
      <c r="P117" s="126" t="str">
        <f>IF($I117="","---",IF(P$9&lt;$I117,1,0))</f>
        <v>---</v>
      </c>
      <c r="Q117" s="126" t="str">
        <f>IF($I117="","---",IF(Q$9&lt;$I117,1,0))</f>
        <v>---</v>
      </c>
      <c r="S117" s="126" t="str">
        <f>IF($I117="","---",IF(S$9&lt;$I117,1,0))</f>
        <v>---</v>
      </c>
      <c r="T117" s="126" t="str">
        <f>IF($I117="","---",IF(T$9&lt;$I117,1,0))</f>
        <v>---</v>
      </c>
      <c r="U117" s="126" t="str">
        <f>IF($I117="","---",IF(U$9&lt;$I117,1,0))</f>
        <v>---</v>
      </c>
      <c r="V117" s="126" t="str">
        <f>IF($I117="","---",IF(V$9&lt;$I117,1,0))</f>
        <v>---</v>
      </c>
      <c r="W117" s="126" t="str">
        <f>IF($I117="","---",IF(W$9&lt;$I117,1,0))</f>
        <v>---</v>
      </c>
      <c r="X117" s="126" t="str">
        <f>IF($I117="","---",IF(X$9&lt;$I117,1,0))</f>
        <v>---</v>
      </c>
      <c r="Y117" s="126" t="str">
        <f>IF($I117="","---",IF(Y$9&lt;$I117,1,0))</f>
        <v>---</v>
      </c>
      <c r="Z117" s="126" t="str">
        <f>IF($I117="","---",IF(Z$9&lt;$I117,1,0))</f>
        <v>---</v>
      </c>
      <c r="AB117" s="126" t="str">
        <f>IF($I117="","---",IF(AB$9&lt;$I117,1,0))</f>
        <v>---</v>
      </c>
      <c r="AC117" s="126" t="str">
        <f>IF($I117="","---",IF(AC$9&lt;$I117,1,0))</f>
        <v>---</v>
      </c>
      <c r="AD117" s="126" t="str">
        <f>IF($I117="","---",IF(AD$9&lt;$I117,1,0))</f>
        <v>---</v>
      </c>
      <c r="AE117" s="126" t="str">
        <f>IF($I117="","---",IF(AE$9&lt;$I117,1,0))</f>
        <v>---</v>
      </c>
      <c r="AF117" s="126" t="str">
        <f>IF($I117="","---",IF(AF$9&lt;$I117,1,0))</f>
        <v>---</v>
      </c>
      <c r="AG117" s="126" t="str">
        <f>IF($I117="","---",IF(AG$9&lt;$I117,1,0))</f>
        <v>---</v>
      </c>
      <c r="AH117" s="126" t="str">
        <f>IF($I117="","---",IF(AH$9&lt;$I117,1,0))</f>
        <v>---</v>
      </c>
      <c r="AI117" s="126" t="str">
        <f>IF($I117="","---",IF(AI$9&lt;$I117,1,0))</f>
        <v>---</v>
      </c>
      <c r="AK117" s="126" t="str">
        <f>IF($I117="","---",IF(AK$9&lt;$I117,1,0))</f>
        <v>---</v>
      </c>
      <c r="AL117" s="126" t="str">
        <f>IF($I117="","---",IF(AL$9&lt;$I117,1,0))</f>
        <v>---</v>
      </c>
      <c r="AM117" s="126" t="str">
        <f>IF($I117="","---",IF(AM$9&lt;$I117,1,0))</f>
        <v>---</v>
      </c>
      <c r="AN117" s="126" t="str">
        <f>IF($I117="","---",IF(AN$9&lt;$I117,1,0))</f>
        <v>---</v>
      </c>
      <c r="AO117" s="126" t="str">
        <f>IF($I117="","---",IF(AO$9&lt;$I117,1,0))</f>
        <v>---</v>
      </c>
      <c r="AP117" s="126" t="str">
        <f>IF($I117="","---",IF(AP$9&lt;$I117,1,0))</f>
        <v>---</v>
      </c>
      <c r="AQ117" s="126" t="str">
        <f>IF($I117="","---",IF(AQ$9&lt;$I117,1,0))</f>
        <v>---</v>
      </c>
      <c r="AR117" s="126" t="str">
        <f>IF($I117="","---",IF(AR$9&lt;$I117,1,0))</f>
        <v>---</v>
      </c>
      <c r="AT117" s="126" t="str">
        <f>IF($I117="","---",IF(AT$9&lt;$I117,1,0))</f>
        <v>---</v>
      </c>
      <c r="AU117" s="126" t="str">
        <f>IF($I117="","---",IF(AU$9&lt;$I117,1,0))</f>
        <v>---</v>
      </c>
      <c r="AV117" s="126" t="str">
        <f>IF($I117="","---",IF(AV$9&lt;$I117,1,0))</f>
        <v>---</v>
      </c>
      <c r="AW117" s="126" t="str">
        <f>IF($I117="","---",IF(AW$9&lt;$I117,1,0))</f>
        <v>---</v>
      </c>
      <c r="AX117" s="126" t="str">
        <f>IF($I117="","---",IF(AX$9&lt;$I117,1,0))</f>
        <v>---</v>
      </c>
      <c r="AY117" s="126" t="str">
        <f>IF($I117="","---",IF(AY$9&lt;$I117,1,0))</f>
        <v>---</v>
      </c>
      <c r="AZ117" s="126" t="str">
        <f>IF($I117="","---",IF(AZ$9&lt;$I117,1,0))</f>
        <v>---</v>
      </c>
      <c r="BA117" s="126" t="str">
        <f>IF($I117="","---",IF(BA$9&lt;$I117,1,0))</f>
        <v>---</v>
      </c>
      <c r="BC117" s="126" t="str">
        <f>IF($I117="","---",IF(BC$9&lt;$I117,1,0))</f>
        <v>---</v>
      </c>
      <c r="BD117" s="126" t="str">
        <f>IF($I117="","---",IF(BD$9&lt;$I117,1,0))</f>
        <v>---</v>
      </c>
      <c r="BE117" s="126" t="str">
        <f>IF($I117="","---",IF(BE$9&lt;$I117,1,0))</f>
        <v>---</v>
      </c>
      <c r="BF117" s="126" t="str">
        <f>IF($I117="","---",IF(BF$9&lt;$I117,1,0))</f>
        <v>---</v>
      </c>
      <c r="BG117" s="126" t="str">
        <f>IF($I117="","---",IF(BG$9&lt;$I117,1,0))</f>
        <v>---</v>
      </c>
      <c r="BH117" s="126" t="str">
        <f>IF($I117="","---",IF(BH$9&lt;$I117,1,0))</f>
        <v>---</v>
      </c>
      <c r="BI117" s="126" t="str">
        <f>IF($I117="","---",IF(BI$9&lt;$I117,1,0))</f>
        <v>---</v>
      </c>
      <c r="BJ117" s="126" t="str">
        <f>IF($I117="","---",IF(BJ$9&lt;$I117,1,0))</f>
        <v>---</v>
      </c>
      <c r="BL117" s="128" t="str">
        <f t="shared" si="77"/>
        <v/>
      </c>
      <c r="BM117" s="128" t="str">
        <f t="shared" si="78"/>
        <v/>
      </c>
      <c r="BN117" s="128" t="str">
        <f t="shared" si="79"/>
        <v/>
      </c>
      <c r="BO117" s="128" t="str">
        <f t="shared" si="80"/>
        <v/>
      </c>
      <c r="BP117" s="128" t="str">
        <f t="shared" si="81"/>
        <v/>
      </c>
      <c r="BQ117" s="128" t="str">
        <f t="shared" si="82"/>
        <v/>
      </c>
      <c r="BS117" t="str">
        <f t="shared" si="76"/>
        <v/>
      </c>
      <c r="BT117" t="str">
        <f t="shared" si="71"/>
        <v/>
      </c>
      <c r="BU117" t="str">
        <f t="shared" si="72"/>
        <v/>
      </c>
      <c r="BV117" t="str">
        <f t="shared" si="73"/>
        <v/>
      </c>
      <c r="BW117" t="str">
        <f t="shared" si="74"/>
        <v/>
      </c>
      <c r="BX117" t="str">
        <f t="shared" si="75"/>
        <v/>
      </c>
    </row>
    <row r="118" spans="8:76" x14ac:dyDescent="0.25">
      <c r="H118">
        <v>105</v>
      </c>
      <c r="I118" t="str">
        <f>IF(H118&lt;steps_per_cycle, H118, "")</f>
        <v/>
      </c>
      <c r="J118" s="126" t="str">
        <f>IF($I118="","---",IF(J$9&lt;$I118,1,0))</f>
        <v>---</v>
      </c>
      <c r="K118" s="126" t="str">
        <f>IF($I118="","---",IF(K$9&lt;$I118,1,0))</f>
        <v>---</v>
      </c>
      <c r="L118" s="126" t="str">
        <f>IF($I118="","---",IF(L$9&lt;$I118,1,0))</f>
        <v>---</v>
      </c>
      <c r="M118" s="126" t="str">
        <f>IF($I118="","---",IF(M$9&lt;$I118,1,0))</f>
        <v>---</v>
      </c>
      <c r="N118" s="126" t="str">
        <f>IF($I118="","---",IF(N$9&lt;$I118,1,0))</f>
        <v>---</v>
      </c>
      <c r="O118" s="126" t="str">
        <f>IF($I118="","---",IF(O$9&lt;$I118,1,0))</f>
        <v>---</v>
      </c>
      <c r="P118" s="126" t="str">
        <f>IF($I118="","---",IF(P$9&lt;$I118,1,0))</f>
        <v>---</v>
      </c>
      <c r="Q118" s="126" t="str">
        <f>IF($I118="","---",IF(Q$9&lt;$I118,1,0))</f>
        <v>---</v>
      </c>
      <c r="S118" s="126" t="str">
        <f>IF($I118="","---",IF(S$9&lt;$I118,1,0))</f>
        <v>---</v>
      </c>
      <c r="T118" s="126" t="str">
        <f>IF($I118="","---",IF(T$9&lt;$I118,1,0))</f>
        <v>---</v>
      </c>
      <c r="U118" s="126" t="str">
        <f>IF($I118="","---",IF(U$9&lt;$I118,1,0))</f>
        <v>---</v>
      </c>
      <c r="V118" s="126" t="str">
        <f>IF($I118="","---",IF(V$9&lt;$I118,1,0))</f>
        <v>---</v>
      </c>
      <c r="W118" s="126" t="str">
        <f>IF($I118="","---",IF(W$9&lt;$I118,1,0))</f>
        <v>---</v>
      </c>
      <c r="X118" s="126" t="str">
        <f>IF($I118="","---",IF(X$9&lt;$I118,1,0))</f>
        <v>---</v>
      </c>
      <c r="Y118" s="126" t="str">
        <f>IF($I118="","---",IF(Y$9&lt;$I118,1,0))</f>
        <v>---</v>
      </c>
      <c r="Z118" s="126" t="str">
        <f>IF($I118="","---",IF(Z$9&lt;$I118,1,0))</f>
        <v>---</v>
      </c>
      <c r="AB118" s="126" t="str">
        <f>IF($I118="","---",IF(AB$9&lt;$I118,1,0))</f>
        <v>---</v>
      </c>
      <c r="AC118" s="126" t="str">
        <f>IF($I118="","---",IF(AC$9&lt;$I118,1,0))</f>
        <v>---</v>
      </c>
      <c r="AD118" s="126" t="str">
        <f>IF($I118="","---",IF(AD$9&lt;$I118,1,0))</f>
        <v>---</v>
      </c>
      <c r="AE118" s="126" t="str">
        <f>IF($I118="","---",IF(AE$9&lt;$I118,1,0))</f>
        <v>---</v>
      </c>
      <c r="AF118" s="126" t="str">
        <f>IF($I118="","---",IF(AF$9&lt;$I118,1,0))</f>
        <v>---</v>
      </c>
      <c r="AG118" s="126" t="str">
        <f>IF($I118="","---",IF(AG$9&lt;$I118,1,0))</f>
        <v>---</v>
      </c>
      <c r="AH118" s="126" t="str">
        <f>IF($I118="","---",IF(AH$9&lt;$I118,1,0))</f>
        <v>---</v>
      </c>
      <c r="AI118" s="126" t="str">
        <f>IF($I118="","---",IF(AI$9&lt;$I118,1,0))</f>
        <v>---</v>
      </c>
      <c r="AK118" s="126" t="str">
        <f>IF($I118="","---",IF(AK$9&lt;$I118,1,0))</f>
        <v>---</v>
      </c>
      <c r="AL118" s="126" t="str">
        <f>IF($I118="","---",IF(AL$9&lt;$I118,1,0))</f>
        <v>---</v>
      </c>
      <c r="AM118" s="126" t="str">
        <f>IF($I118="","---",IF(AM$9&lt;$I118,1,0))</f>
        <v>---</v>
      </c>
      <c r="AN118" s="126" t="str">
        <f>IF($I118="","---",IF(AN$9&lt;$I118,1,0))</f>
        <v>---</v>
      </c>
      <c r="AO118" s="126" t="str">
        <f>IF($I118="","---",IF(AO$9&lt;$I118,1,0))</f>
        <v>---</v>
      </c>
      <c r="AP118" s="126" t="str">
        <f>IF($I118="","---",IF(AP$9&lt;$I118,1,0))</f>
        <v>---</v>
      </c>
      <c r="AQ118" s="126" t="str">
        <f>IF($I118="","---",IF(AQ$9&lt;$I118,1,0))</f>
        <v>---</v>
      </c>
      <c r="AR118" s="126" t="str">
        <f>IF($I118="","---",IF(AR$9&lt;$I118,1,0))</f>
        <v>---</v>
      </c>
      <c r="AT118" s="126" t="str">
        <f>IF($I118="","---",IF(AT$9&lt;$I118,1,0))</f>
        <v>---</v>
      </c>
      <c r="AU118" s="126" t="str">
        <f>IF($I118="","---",IF(AU$9&lt;$I118,1,0))</f>
        <v>---</v>
      </c>
      <c r="AV118" s="126" t="str">
        <f>IF($I118="","---",IF(AV$9&lt;$I118,1,0))</f>
        <v>---</v>
      </c>
      <c r="AW118" s="126" t="str">
        <f>IF($I118="","---",IF(AW$9&lt;$I118,1,0))</f>
        <v>---</v>
      </c>
      <c r="AX118" s="126" t="str">
        <f>IF($I118="","---",IF(AX$9&lt;$I118,1,0))</f>
        <v>---</v>
      </c>
      <c r="AY118" s="126" t="str">
        <f>IF($I118="","---",IF(AY$9&lt;$I118,1,0))</f>
        <v>---</v>
      </c>
      <c r="AZ118" s="126" t="str">
        <f>IF($I118="","---",IF(AZ$9&lt;$I118,1,0))</f>
        <v>---</v>
      </c>
      <c r="BA118" s="126" t="str">
        <f>IF($I118="","---",IF(BA$9&lt;$I118,1,0))</f>
        <v>---</v>
      </c>
      <c r="BC118" s="126" t="str">
        <f>IF($I118="","---",IF(BC$9&lt;$I118,1,0))</f>
        <v>---</v>
      </c>
      <c r="BD118" s="126" t="str">
        <f>IF($I118="","---",IF(BD$9&lt;$I118,1,0))</f>
        <v>---</v>
      </c>
      <c r="BE118" s="126" t="str">
        <f>IF($I118="","---",IF(BE$9&lt;$I118,1,0))</f>
        <v>---</v>
      </c>
      <c r="BF118" s="126" t="str">
        <f>IF($I118="","---",IF(BF$9&lt;$I118,1,0))</f>
        <v>---</v>
      </c>
      <c r="BG118" s="126" t="str">
        <f>IF($I118="","---",IF(BG$9&lt;$I118,1,0))</f>
        <v>---</v>
      </c>
      <c r="BH118" s="126" t="str">
        <f>IF($I118="","---",IF(BH$9&lt;$I118,1,0))</f>
        <v>---</v>
      </c>
      <c r="BI118" s="126" t="str">
        <f>IF($I118="","---",IF(BI$9&lt;$I118,1,0))</f>
        <v>---</v>
      </c>
      <c r="BJ118" s="126" t="str">
        <f>IF($I118="","---",IF(BJ$9&lt;$I118,1,0))</f>
        <v>---</v>
      </c>
      <c r="BL118" s="128" t="str">
        <f t="shared" si="77"/>
        <v/>
      </c>
      <c r="BM118" s="128" t="str">
        <f t="shared" si="78"/>
        <v/>
      </c>
      <c r="BN118" s="128" t="str">
        <f t="shared" si="79"/>
        <v/>
      </c>
      <c r="BO118" s="128" t="str">
        <f t="shared" si="80"/>
        <v/>
      </c>
      <c r="BP118" s="128" t="str">
        <f t="shared" si="81"/>
        <v/>
      </c>
      <c r="BQ118" s="128" t="str">
        <f t="shared" si="82"/>
        <v/>
      </c>
      <c r="BS118" t="str">
        <f t="shared" si="76"/>
        <v/>
      </c>
      <c r="BT118" t="str">
        <f t="shared" si="71"/>
        <v/>
      </c>
      <c r="BU118" t="str">
        <f t="shared" si="72"/>
        <v/>
      </c>
      <c r="BV118" t="str">
        <f t="shared" si="73"/>
        <v/>
      </c>
      <c r="BW118" t="str">
        <f t="shared" si="74"/>
        <v/>
      </c>
      <c r="BX118" t="str">
        <f t="shared" si="75"/>
        <v/>
      </c>
    </row>
    <row r="119" spans="8:76" x14ac:dyDescent="0.25">
      <c r="H119">
        <v>106</v>
      </c>
      <c r="I119" t="str">
        <f>IF(H119&lt;steps_per_cycle, H119, "")</f>
        <v/>
      </c>
      <c r="J119" s="126" t="str">
        <f>IF($I119="","---",IF(J$9&lt;$I119,1,0))</f>
        <v>---</v>
      </c>
      <c r="K119" s="126" t="str">
        <f>IF($I119="","---",IF(K$9&lt;$I119,1,0))</f>
        <v>---</v>
      </c>
      <c r="L119" s="126" t="str">
        <f>IF($I119="","---",IF(L$9&lt;$I119,1,0))</f>
        <v>---</v>
      </c>
      <c r="M119" s="126" t="str">
        <f>IF($I119="","---",IF(M$9&lt;$I119,1,0))</f>
        <v>---</v>
      </c>
      <c r="N119" s="126" t="str">
        <f>IF($I119="","---",IF(N$9&lt;$I119,1,0))</f>
        <v>---</v>
      </c>
      <c r="O119" s="126" t="str">
        <f>IF($I119="","---",IF(O$9&lt;$I119,1,0))</f>
        <v>---</v>
      </c>
      <c r="P119" s="126" t="str">
        <f>IF($I119="","---",IF(P$9&lt;$I119,1,0))</f>
        <v>---</v>
      </c>
      <c r="Q119" s="126" t="str">
        <f>IF($I119="","---",IF(Q$9&lt;$I119,1,0))</f>
        <v>---</v>
      </c>
      <c r="S119" s="126" t="str">
        <f>IF($I119="","---",IF(S$9&lt;$I119,1,0))</f>
        <v>---</v>
      </c>
      <c r="T119" s="126" t="str">
        <f>IF($I119="","---",IF(T$9&lt;$I119,1,0))</f>
        <v>---</v>
      </c>
      <c r="U119" s="126" t="str">
        <f>IF($I119="","---",IF(U$9&lt;$I119,1,0))</f>
        <v>---</v>
      </c>
      <c r="V119" s="126" t="str">
        <f>IF($I119="","---",IF(V$9&lt;$I119,1,0))</f>
        <v>---</v>
      </c>
      <c r="W119" s="126" t="str">
        <f>IF($I119="","---",IF(W$9&lt;$I119,1,0))</f>
        <v>---</v>
      </c>
      <c r="X119" s="126" t="str">
        <f>IF($I119="","---",IF(X$9&lt;$I119,1,0))</f>
        <v>---</v>
      </c>
      <c r="Y119" s="126" t="str">
        <f>IF($I119="","---",IF(Y$9&lt;$I119,1,0))</f>
        <v>---</v>
      </c>
      <c r="Z119" s="126" t="str">
        <f>IF($I119="","---",IF(Z$9&lt;$I119,1,0))</f>
        <v>---</v>
      </c>
      <c r="AB119" s="126" t="str">
        <f>IF($I119="","---",IF(AB$9&lt;$I119,1,0))</f>
        <v>---</v>
      </c>
      <c r="AC119" s="126" t="str">
        <f>IF($I119="","---",IF(AC$9&lt;$I119,1,0))</f>
        <v>---</v>
      </c>
      <c r="AD119" s="126" t="str">
        <f>IF($I119="","---",IF(AD$9&lt;$I119,1,0))</f>
        <v>---</v>
      </c>
      <c r="AE119" s="126" t="str">
        <f>IF($I119="","---",IF(AE$9&lt;$I119,1,0))</f>
        <v>---</v>
      </c>
      <c r="AF119" s="126" t="str">
        <f>IF($I119="","---",IF(AF$9&lt;$I119,1,0))</f>
        <v>---</v>
      </c>
      <c r="AG119" s="126" t="str">
        <f>IF($I119="","---",IF(AG$9&lt;$I119,1,0))</f>
        <v>---</v>
      </c>
      <c r="AH119" s="126" t="str">
        <f>IF($I119="","---",IF(AH$9&lt;$I119,1,0))</f>
        <v>---</v>
      </c>
      <c r="AI119" s="126" t="str">
        <f>IF($I119="","---",IF(AI$9&lt;$I119,1,0))</f>
        <v>---</v>
      </c>
      <c r="AK119" s="126" t="str">
        <f>IF($I119="","---",IF(AK$9&lt;$I119,1,0))</f>
        <v>---</v>
      </c>
      <c r="AL119" s="126" t="str">
        <f>IF($I119="","---",IF(AL$9&lt;$I119,1,0))</f>
        <v>---</v>
      </c>
      <c r="AM119" s="126" t="str">
        <f>IF($I119="","---",IF(AM$9&lt;$I119,1,0))</f>
        <v>---</v>
      </c>
      <c r="AN119" s="126" t="str">
        <f>IF($I119="","---",IF(AN$9&lt;$I119,1,0))</f>
        <v>---</v>
      </c>
      <c r="AO119" s="126" t="str">
        <f>IF($I119="","---",IF(AO$9&lt;$I119,1,0))</f>
        <v>---</v>
      </c>
      <c r="AP119" s="126" t="str">
        <f>IF($I119="","---",IF(AP$9&lt;$I119,1,0))</f>
        <v>---</v>
      </c>
      <c r="AQ119" s="126" t="str">
        <f>IF($I119="","---",IF(AQ$9&lt;$I119,1,0))</f>
        <v>---</v>
      </c>
      <c r="AR119" s="126" t="str">
        <f>IF($I119="","---",IF(AR$9&lt;$I119,1,0))</f>
        <v>---</v>
      </c>
      <c r="AT119" s="126" t="str">
        <f>IF($I119="","---",IF(AT$9&lt;$I119,1,0))</f>
        <v>---</v>
      </c>
      <c r="AU119" s="126" t="str">
        <f>IF($I119="","---",IF(AU$9&lt;$I119,1,0))</f>
        <v>---</v>
      </c>
      <c r="AV119" s="126" t="str">
        <f>IF($I119="","---",IF(AV$9&lt;$I119,1,0))</f>
        <v>---</v>
      </c>
      <c r="AW119" s="126" t="str">
        <f>IF($I119="","---",IF(AW$9&lt;$I119,1,0))</f>
        <v>---</v>
      </c>
      <c r="AX119" s="126" t="str">
        <f>IF($I119="","---",IF(AX$9&lt;$I119,1,0))</f>
        <v>---</v>
      </c>
      <c r="AY119" s="126" t="str">
        <f>IF($I119="","---",IF(AY$9&lt;$I119,1,0))</f>
        <v>---</v>
      </c>
      <c r="AZ119" s="126" t="str">
        <f>IF($I119="","---",IF(AZ$9&lt;$I119,1,0))</f>
        <v>---</v>
      </c>
      <c r="BA119" s="126" t="str">
        <f>IF($I119="","---",IF(BA$9&lt;$I119,1,0))</f>
        <v>---</v>
      </c>
      <c r="BC119" s="126" t="str">
        <f>IF($I119="","---",IF(BC$9&lt;$I119,1,0))</f>
        <v>---</v>
      </c>
      <c r="BD119" s="126" t="str">
        <f>IF($I119="","---",IF(BD$9&lt;$I119,1,0))</f>
        <v>---</v>
      </c>
      <c r="BE119" s="126" t="str">
        <f>IF($I119="","---",IF(BE$9&lt;$I119,1,0))</f>
        <v>---</v>
      </c>
      <c r="BF119" s="126" t="str">
        <f>IF($I119="","---",IF(BF$9&lt;$I119,1,0))</f>
        <v>---</v>
      </c>
      <c r="BG119" s="126" t="str">
        <f>IF($I119="","---",IF(BG$9&lt;$I119,1,0))</f>
        <v>---</v>
      </c>
      <c r="BH119" s="126" t="str">
        <f>IF($I119="","---",IF(BH$9&lt;$I119,1,0))</f>
        <v>---</v>
      </c>
      <c r="BI119" s="126" t="str">
        <f>IF($I119="","---",IF(BI$9&lt;$I119,1,0))</f>
        <v>---</v>
      </c>
      <c r="BJ119" s="126" t="str">
        <f>IF($I119="","---",IF(BJ$9&lt;$I119,1,0))</f>
        <v>---</v>
      </c>
      <c r="BL119" s="128" t="str">
        <f t="shared" si="77"/>
        <v/>
      </c>
      <c r="BM119" s="128" t="str">
        <f t="shared" si="78"/>
        <v/>
      </c>
      <c r="BN119" s="128" t="str">
        <f t="shared" si="79"/>
        <v/>
      </c>
      <c r="BO119" s="128" t="str">
        <f t="shared" si="80"/>
        <v/>
      </c>
      <c r="BP119" s="128" t="str">
        <f t="shared" si="81"/>
        <v/>
      </c>
      <c r="BQ119" s="128" t="str">
        <f t="shared" si="82"/>
        <v/>
      </c>
      <c r="BS119" t="str">
        <f t="shared" si="76"/>
        <v/>
      </c>
      <c r="BT119" t="str">
        <f t="shared" si="71"/>
        <v/>
      </c>
      <c r="BU119" t="str">
        <f t="shared" si="72"/>
        <v/>
      </c>
      <c r="BV119" t="str">
        <f t="shared" si="73"/>
        <v/>
      </c>
      <c r="BW119" t="str">
        <f t="shared" si="74"/>
        <v/>
      </c>
      <c r="BX119" t="str">
        <f t="shared" si="75"/>
        <v/>
      </c>
    </row>
    <row r="120" spans="8:76" x14ac:dyDescent="0.25">
      <c r="H120">
        <v>107</v>
      </c>
      <c r="I120" t="str">
        <f>IF(H120&lt;steps_per_cycle, H120, "")</f>
        <v/>
      </c>
      <c r="J120" s="126" t="str">
        <f>IF($I120="","---",IF(J$9&lt;$I120,1,0))</f>
        <v>---</v>
      </c>
      <c r="K120" s="126" t="str">
        <f>IF($I120="","---",IF(K$9&lt;$I120,1,0))</f>
        <v>---</v>
      </c>
      <c r="L120" s="126" t="str">
        <f>IF($I120="","---",IF(L$9&lt;$I120,1,0))</f>
        <v>---</v>
      </c>
      <c r="M120" s="126" t="str">
        <f>IF($I120="","---",IF(M$9&lt;$I120,1,0))</f>
        <v>---</v>
      </c>
      <c r="N120" s="126" t="str">
        <f>IF($I120="","---",IF(N$9&lt;$I120,1,0))</f>
        <v>---</v>
      </c>
      <c r="O120" s="126" t="str">
        <f>IF($I120="","---",IF(O$9&lt;$I120,1,0))</f>
        <v>---</v>
      </c>
      <c r="P120" s="126" t="str">
        <f>IF($I120="","---",IF(P$9&lt;$I120,1,0))</f>
        <v>---</v>
      </c>
      <c r="Q120" s="126" t="str">
        <f>IF($I120="","---",IF(Q$9&lt;$I120,1,0))</f>
        <v>---</v>
      </c>
      <c r="S120" s="126" t="str">
        <f>IF($I120="","---",IF(S$9&lt;$I120,1,0))</f>
        <v>---</v>
      </c>
      <c r="T120" s="126" t="str">
        <f>IF($I120="","---",IF(T$9&lt;$I120,1,0))</f>
        <v>---</v>
      </c>
      <c r="U120" s="126" t="str">
        <f>IF($I120="","---",IF(U$9&lt;$I120,1,0))</f>
        <v>---</v>
      </c>
      <c r="V120" s="126" t="str">
        <f>IF($I120="","---",IF(V$9&lt;$I120,1,0))</f>
        <v>---</v>
      </c>
      <c r="W120" s="126" t="str">
        <f>IF($I120="","---",IF(W$9&lt;$I120,1,0))</f>
        <v>---</v>
      </c>
      <c r="X120" s="126" t="str">
        <f>IF($I120="","---",IF(X$9&lt;$I120,1,0))</f>
        <v>---</v>
      </c>
      <c r="Y120" s="126" t="str">
        <f>IF($I120="","---",IF(Y$9&lt;$I120,1,0))</f>
        <v>---</v>
      </c>
      <c r="Z120" s="126" t="str">
        <f>IF($I120="","---",IF(Z$9&lt;$I120,1,0))</f>
        <v>---</v>
      </c>
      <c r="AB120" s="126" t="str">
        <f>IF($I120="","---",IF(AB$9&lt;$I120,1,0))</f>
        <v>---</v>
      </c>
      <c r="AC120" s="126" t="str">
        <f>IF($I120="","---",IF(AC$9&lt;$I120,1,0))</f>
        <v>---</v>
      </c>
      <c r="AD120" s="126" t="str">
        <f>IF($I120="","---",IF(AD$9&lt;$I120,1,0))</f>
        <v>---</v>
      </c>
      <c r="AE120" s="126" t="str">
        <f>IF($I120="","---",IF(AE$9&lt;$I120,1,0))</f>
        <v>---</v>
      </c>
      <c r="AF120" s="126" t="str">
        <f>IF($I120="","---",IF(AF$9&lt;$I120,1,0))</f>
        <v>---</v>
      </c>
      <c r="AG120" s="126" t="str">
        <f>IF($I120="","---",IF(AG$9&lt;$I120,1,0))</f>
        <v>---</v>
      </c>
      <c r="AH120" s="126" t="str">
        <f>IF($I120="","---",IF(AH$9&lt;$I120,1,0))</f>
        <v>---</v>
      </c>
      <c r="AI120" s="126" t="str">
        <f>IF($I120="","---",IF(AI$9&lt;$I120,1,0))</f>
        <v>---</v>
      </c>
      <c r="AK120" s="126" t="str">
        <f>IF($I120="","---",IF(AK$9&lt;$I120,1,0))</f>
        <v>---</v>
      </c>
      <c r="AL120" s="126" t="str">
        <f>IF($I120="","---",IF(AL$9&lt;$I120,1,0))</f>
        <v>---</v>
      </c>
      <c r="AM120" s="126" t="str">
        <f>IF($I120="","---",IF(AM$9&lt;$I120,1,0))</f>
        <v>---</v>
      </c>
      <c r="AN120" s="126" t="str">
        <f>IF($I120="","---",IF(AN$9&lt;$I120,1,0))</f>
        <v>---</v>
      </c>
      <c r="AO120" s="126" t="str">
        <f>IF($I120="","---",IF(AO$9&lt;$I120,1,0))</f>
        <v>---</v>
      </c>
      <c r="AP120" s="126" t="str">
        <f>IF($I120="","---",IF(AP$9&lt;$I120,1,0))</f>
        <v>---</v>
      </c>
      <c r="AQ120" s="126" t="str">
        <f>IF($I120="","---",IF(AQ$9&lt;$I120,1,0))</f>
        <v>---</v>
      </c>
      <c r="AR120" s="126" t="str">
        <f>IF($I120="","---",IF(AR$9&lt;$I120,1,0))</f>
        <v>---</v>
      </c>
      <c r="AT120" s="126" t="str">
        <f>IF($I120="","---",IF(AT$9&lt;$I120,1,0))</f>
        <v>---</v>
      </c>
      <c r="AU120" s="126" t="str">
        <f>IF($I120="","---",IF(AU$9&lt;$I120,1,0))</f>
        <v>---</v>
      </c>
      <c r="AV120" s="126" t="str">
        <f>IF($I120="","---",IF(AV$9&lt;$I120,1,0))</f>
        <v>---</v>
      </c>
      <c r="AW120" s="126" t="str">
        <f>IF($I120="","---",IF(AW$9&lt;$I120,1,0))</f>
        <v>---</v>
      </c>
      <c r="AX120" s="126" t="str">
        <f>IF($I120="","---",IF(AX$9&lt;$I120,1,0))</f>
        <v>---</v>
      </c>
      <c r="AY120" s="126" t="str">
        <f>IF($I120="","---",IF(AY$9&lt;$I120,1,0))</f>
        <v>---</v>
      </c>
      <c r="AZ120" s="126" t="str">
        <f>IF($I120="","---",IF(AZ$9&lt;$I120,1,0))</f>
        <v>---</v>
      </c>
      <c r="BA120" s="126" t="str">
        <f>IF($I120="","---",IF(BA$9&lt;$I120,1,0))</f>
        <v>---</v>
      </c>
      <c r="BC120" s="126" t="str">
        <f>IF($I120="","---",IF(BC$9&lt;$I120,1,0))</f>
        <v>---</v>
      </c>
      <c r="BD120" s="126" t="str">
        <f>IF($I120="","---",IF(BD$9&lt;$I120,1,0))</f>
        <v>---</v>
      </c>
      <c r="BE120" s="126" t="str">
        <f>IF($I120="","---",IF(BE$9&lt;$I120,1,0))</f>
        <v>---</v>
      </c>
      <c r="BF120" s="126" t="str">
        <f>IF($I120="","---",IF(BF$9&lt;$I120,1,0))</f>
        <v>---</v>
      </c>
      <c r="BG120" s="126" t="str">
        <f>IF($I120="","---",IF(BG$9&lt;$I120,1,0))</f>
        <v>---</v>
      </c>
      <c r="BH120" s="126" t="str">
        <f>IF($I120="","---",IF(BH$9&lt;$I120,1,0))</f>
        <v>---</v>
      </c>
      <c r="BI120" s="126" t="str">
        <f>IF($I120="","---",IF(BI$9&lt;$I120,1,0))</f>
        <v>---</v>
      </c>
      <c r="BJ120" s="126" t="str">
        <f>IF($I120="","---",IF(BJ$9&lt;$I120,1,0))</f>
        <v>---</v>
      </c>
      <c r="BL120" s="128" t="str">
        <f t="shared" si="77"/>
        <v/>
      </c>
      <c r="BM120" s="128" t="str">
        <f t="shared" si="78"/>
        <v/>
      </c>
      <c r="BN120" s="128" t="str">
        <f t="shared" si="79"/>
        <v/>
      </c>
      <c r="BO120" s="128" t="str">
        <f t="shared" si="80"/>
        <v/>
      </c>
      <c r="BP120" s="128" t="str">
        <f t="shared" si="81"/>
        <v/>
      </c>
      <c r="BQ120" s="128" t="str">
        <f t="shared" si="82"/>
        <v/>
      </c>
      <c r="BS120" t="str">
        <f t="shared" si="76"/>
        <v/>
      </c>
      <c r="BT120" t="str">
        <f t="shared" si="71"/>
        <v/>
      </c>
      <c r="BU120" t="str">
        <f t="shared" si="72"/>
        <v/>
      </c>
      <c r="BV120" t="str">
        <f t="shared" si="73"/>
        <v/>
      </c>
      <c r="BW120" t="str">
        <f t="shared" si="74"/>
        <v/>
      </c>
      <c r="BX120" t="str">
        <f t="shared" si="75"/>
        <v/>
      </c>
    </row>
    <row r="121" spans="8:76" x14ac:dyDescent="0.25">
      <c r="H121">
        <v>108</v>
      </c>
      <c r="I121" t="str">
        <f>IF(H121&lt;steps_per_cycle, H121, "")</f>
        <v/>
      </c>
      <c r="J121" s="126" t="str">
        <f>IF($I121="","---",IF(J$9&lt;$I121,1,0))</f>
        <v>---</v>
      </c>
      <c r="K121" s="126" t="str">
        <f>IF($I121="","---",IF(K$9&lt;$I121,1,0))</f>
        <v>---</v>
      </c>
      <c r="L121" s="126" t="str">
        <f>IF($I121="","---",IF(L$9&lt;$I121,1,0))</f>
        <v>---</v>
      </c>
      <c r="M121" s="126" t="str">
        <f>IF($I121="","---",IF(M$9&lt;$I121,1,0))</f>
        <v>---</v>
      </c>
      <c r="N121" s="126" t="str">
        <f>IF($I121="","---",IF(N$9&lt;$I121,1,0))</f>
        <v>---</v>
      </c>
      <c r="O121" s="126" t="str">
        <f>IF($I121="","---",IF(O$9&lt;$I121,1,0))</f>
        <v>---</v>
      </c>
      <c r="P121" s="126" t="str">
        <f>IF($I121="","---",IF(P$9&lt;$I121,1,0))</f>
        <v>---</v>
      </c>
      <c r="Q121" s="126" t="str">
        <f>IF($I121="","---",IF(Q$9&lt;$I121,1,0))</f>
        <v>---</v>
      </c>
      <c r="S121" s="126" t="str">
        <f>IF($I121="","---",IF(S$9&lt;$I121,1,0))</f>
        <v>---</v>
      </c>
      <c r="T121" s="126" t="str">
        <f>IF($I121="","---",IF(T$9&lt;$I121,1,0))</f>
        <v>---</v>
      </c>
      <c r="U121" s="126" t="str">
        <f>IF($I121="","---",IF(U$9&lt;$I121,1,0))</f>
        <v>---</v>
      </c>
      <c r="V121" s="126" t="str">
        <f>IF($I121="","---",IF(V$9&lt;$I121,1,0))</f>
        <v>---</v>
      </c>
      <c r="W121" s="126" t="str">
        <f>IF($I121="","---",IF(W$9&lt;$I121,1,0))</f>
        <v>---</v>
      </c>
      <c r="X121" s="126" t="str">
        <f>IF($I121="","---",IF(X$9&lt;$I121,1,0))</f>
        <v>---</v>
      </c>
      <c r="Y121" s="126" t="str">
        <f>IF($I121="","---",IF(Y$9&lt;$I121,1,0))</f>
        <v>---</v>
      </c>
      <c r="Z121" s="126" t="str">
        <f>IF($I121="","---",IF(Z$9&lt;$I121,1,0))</f>
        <v>---</v>
      </c>
      <c r="AB121" s="126" t="str">
        <f>IF($I121="","---",IF(AB$9&lt;$I121,1,0))</f>
        <v>---</v>
      </c>
      <c r="AC121" s="126" t="str">
        <f>IF($I121="","---",IF(AC$9&lt;$I121,1,0))</f>
        <v>---</v>
      </c>
      <c r="AD121" s="126" t="str">
        <f>IF($I121="","---",IF(AD$9&lt;$I121,1,0))</f>
        <v>---</v>
      </c>
      <c r="AE121" s="126" t="str">
        <f>IF($I121="","---",IF(AE$9&lt;$I121,1,0))</f>
        <v>---</v>
      </c>
      <c r="AF121" s="126" t="str">
        <f>IF($I121="","---",IF(AF$9&lt;$I121,1,0))</f>
        <v>---</v>
      </c>
      <c r="AG121" s="126" t="str">
        <f>IF($I121="","---",IF(AG$9&lt;$I121,1,0))</f>
        <v>---</v>
      </c>
      <c r="AH121" s="126" t="str">
        <f>IF($I121="","---",IF(AH$9&lt;$I121,1,0))</f>
        <v>---</v>
      </c>
      <c r="AI121" s="126" t="str">
        <f>IF($I121="","---",IF(AI$9&lt;$I121,1,0))</f>
        <v>---</v>
      </c>
      <c r="AK121" s="126" t="str">
        <f>IF($I121="","---",IF(AK$9&lt;$I121,1,0))</f>
        <v>---</v>
      </c>
      <c r="AL121" s="126" t="str">
        <f>IF($I121="","---",IF(AL$9&lt;$I121,1,0))</f>
        <v>---</v>
      </c>
      <c r="AM121" s="126" t="str">
        <f>IF($I121="","---",IF(AM$9&lt;$I121,1,0))</f>
        <v>---</v>
      </c>
      <c r="AN121" s="126" t="str">
        <f>IF($I121="","---",IF(AN$9&lt;$I121,1,0))</f>
        <v>---</v>
      </c>
      <c r="AO121" s="126" t="str">
        <f>IF($I121="","---",IF(AO$9&lt;$I121,1,0))</f>
        <v>---</v>
      </c>
      <c r="AP121" s="126" t="str">
        <f>IF($I121="","---",IF(AP$9&lt;$I121,1,0))</f>
        <v>---</v>
      </c>
      <c r="AQ121" s="126" t="str">
        <f>IF($I121="","---",IF(AQ$9&lt;$I121,1,0))</f>
        <v>---</v>
      </c>
      <c r="AR121" s="126" t="str">
        <f>IF($I121="","---",IF(AR$9&lt;$I121,1,0))</f>
        <v>---</v>
      </c>
      <c r="AT121" s="126" t="str">
        <f>IF($I121="","---",IF(AT$9&lt;$I121,1,0))</f>
        <v>---</v>
      </c>
      <c r="AU121" s="126" t="str">
        <f>IF($I121="","---",IF(AU$9&lt;$I121,1,0))</f>
        <v>---</v>
      </c>
      <c r="AV121" s="126" t="str">
        <f>IF($I121="","---",IF(AV$9&lt;$I121,1,0))</f>
        <v>---</v>
      </c>
      <c r="AW121" s="126" t="str">
        <f>IF($I121="","---",IF(AW$9&lt;$I121,1,0))</f>
        <v>---</v>
      </c>
      <c r="AX121" s="126" t="str">
        <f>IF($I121="","---",IF(AX$9&lt;$I121,1,0))</f>
        <v>---</v>
      </c>
      <c r="AY121" s="126" t="str">
        <f>IF($I121="","---",IF(AY$9&lt;$I121,1,0))</f>
        <v>---</v>
      </c>
      <c r="AZ121" s="126" t="str">
        <f>IF($I121="","---",IF(AZ$9&lt;$I121,1,0))</f>
        <v>---</v>
      </c>
      <c r="BA121" s="126" t="str">
        <f>IF($I121="","---",IF(BA$9&lt;$I121,1,0))</f>
        <v>---</v>
      </c>
      <c r="BC121" s="126" t="str">
        <f>IF($I121="","---",IF(BC$9&lt;$I121,1,0))</f>
        <v>---</v>
      </c>
      <c r="BD121" s="126" t="str">
        <f>IF($I121="","---",IF(BD$9&lt;$I121,1,0))</f>
        <v>---</v>
      </c>
      <c r="BE121" s="126" t="str">
        <f>IF($I121="","---",IF(BE$9&lt;$I121,1,0))</f>
        <v>---</v>
      </c>
      <c r="BF121" s="126" t="str">
        <f>IF($I121="","---",IF(BF$9&lt;$I121,1,0))</f>
        <v>---</v>
      </c>
      <c r="BG121" s="126" t="str">
        <f>IF($I121="","---",IF(BG$9&lt;$I121,1,0))</f>
        <v>---</v>
      </c>
      <c r="BH121" s="126" t="str">
        <f>IF($I121="","---",IF(BH$9&lt;$I121,1,0))</f>
        <v>---</v>
      </c>
      <c r="BI121" s="126" t="str">
        <f>IF($I121="","---",IF(BI$9&lt;$I121,1,0))</f>
        <v>---</v>
      </c>
      <c r="BJ121" s="126" t="str">
        <f>IF($I121="","---",IF(BJ$9&lt;$I121,1,0))</f>
        <v>---</v>
      </c>
      <c r="BL121" s="128" t="str">
        <f t="shared" si="77"/>
        <v/>
      </c>
      <c r="BM121" s="128" t="str">
        <f t="shared" si="78"/>
        <v/>
      </c>
      <c r="BN121" s="128" t="str">
        <f t="shared" si="79"/>
        <v/>
      </c>
      <c r="BO121" s="128" t="str">
        <f t="shared" si="80"/>
        <v/>
      </c>
      <c r="BP121" s="128" t="str">
        <f t="shared" si="81"/>
        <v/>
      </c>
      <c r="BQ121" s="128" t="str">
        <f t="shared" si="82"/>
        <v/>
      </c>
      <c r="BS121" t="str">
        <f t="shared" si="76"/>
        <v/>
      </c>
      <c r="BT121" t="str">
        <f t="shared" si="71"/>
        <v/>
      </c>
      <c r="BU121" t="str">
        <f t="shared" si="72"/>
        <v/>
      </c>
      <c r="BV121" t="str">
        <f t="shared" si="73"/>
        <v/>
      </c>
      <c r="BW121" t="str">
        <f t="shared" si="74"/>
        <v/>
      </c>
      <c r="BX121" t="str">
        <f t="shared" si="75"/>
        <v/>
      </c>
    </row>
    <row r="122" spans="8:76" x14ac:dyDescent="0.25">
      <c r="H122">
        <v>109</v>
      </c>
      <c r="I122" t="str">
        <f>IF(H122&lt;steps_per_cycle, H122, "")</f>
        <v/>
      </c>
      <c r="J122" s="126" t="str">
        <f>IF($I122="","---",IF(J$9&lt;$I122,1,0))</f>
        <v>---</v>
      </c>
      <c r="K122" s="126" t="str">
        <f>IF($I122="","---",IF(K$9&lt;$I122,1,0))</f>
        <v>---</v>
      </c>
      <c r="L122" s="126" t="str">
        <f>IF($I122="","---",IF(L$9&lt;$I122,1,0))</f>
        <v>---</v>
      </c>
      <c r="M122" s="126" t="str">
        <f>IF($I122="","---",IF(M$9&lt;$I122,1,0))</f>
        <v>---</v>
      </c>
      <c r="N122" s="126" t="str">
        <f>IF($I122="","---",IF(N$9&lt;$I122,1,0))</f>
        <v>---</v>
      </c>
      <c r="O122" s="126" t="str">
        <f>IF($I122="","---",IF(O$9&lt;$I122,1,0))</f>
        <v>---</v>
      </c>
      <c r="P122" s="126" t="str">
        <f>IF($I122="","---",IF(P$9&lt;$I122,1,0))</f>
        <v>---</v>
      </c>
      <c r="Q122" s="126" t="str">
        <f>IF($I122="","---",IF(Q$9&lt;$I122,1,0))</f>
        <v>---</v>
      </c>
      <c r="S122" s="126" t="str">
        <f>IF($I122="","---",IF(S$9&lt;$I122,1,0))</f>
        <v>---</v>
      </c>
      <c r="T122" s="126" t="str">
        <f>IF($I122="","---",IF(T$9&lt;$I122,1,0))</f>
        <v>---</v>
      </c>
      <c r="U122" s="126" t="str">
        <f>IF($I122="","---",IF(U$9&lt;$I122,1,0))</f>
        <v>---</v>
      </c>
      <c r="V122" s="126" t="str">
        <f>IF($I122="","---",IF(V$9&lt;$I122,1,0))</f>
        <v>---</v>
      </c>
      <c r="W122" s="126" t="str">
        <f>IF($I122="","---",IF(W$9&lt;$I122,1,0))</f>
        <v>---</v>
      </c>
      <c r="X122" s="126" t="str">
        <f>IF($I122="","---",IF(X$9&lt;$I122,1,0))</f>
        <v>---</v>
      </c>
      <c r="Y122" s="126" t="str">
        <f>IF($I122="","---",IF(Y$9&lt;$I122,1,0))</f>
        <v>---</v>
      </c>
      <c r="Z122" s="126" t="str">
        <f>IF($I122="","---",IF(Z$9&lt;$I122,1,0))</f>
        <v>---</v>
      </c>
      <c r="AB122" s="126" t="str">
        <f>IF($I122="","---",IF(AB$9&lt;$I122,1,0))</f>
        <v>---</v>
      </c>
      <c r="AC122" s="126" t="str">
        <f>IF($I122="","---",IF(AC$9&lt;$I122,1,0))</f>
        <v>---</v>
      </c>
      <c r="AD122" s="126" t="str">
        <f>IF($I122="","---",IF(AD$9&lt;$I122,1,0))</f>
        <v>---</v>
      </c>
      <c r="AE122" s="126" t="str">
        <f>IF($I122="","---",IF(AE$9&lt;$I122,1,0))</f>
        <v>---</v>
      </c>
      <c r="AF122" s="126" t="str">
        <f>IF($I122="","---",IF(AF$9&lt;$I122,1,0))</f>
        <v>---</v>
      </c>
      <c r="AG122" s="126" t="str">
        <f>IF($I122="","---",IF(AG$9&lt;$I122,1,0))</f>
        <v>---</v>
      </c>
      <c r="AH122" s="126" t="str">
        <f>IF($I122="","---",IF(AH$9&lt;$I122,1,0))</f>
        <v>---</v>
      </c>
      <c r="AI122" s="126" t="str">
        <f>IF($I122="","---",IF(AI$9&lt;$I122,1,0))</f>
        <v>---</v>
      </c>
      <c r="AK122" s="126" t="str">
        <f>IF($I122="","---",IF(AK$9&lt;$I122,1,0))</f>
        <v>---</v>
      </c>
      <c r="AL122" s="126" t="str">
        <f>IF($I122="","---",IF(AL$9&lt;$I122,1,0))</f>
        <v>---</v>
      </c>
      <c r="AM122" s="126" t="str">
        <f>IF($I122="","---",IF(AM$9&lt;$I122,1,0))</f>
        <v>---</v>
      </c>
      <c r="AN122" s="126" t="str">
        <f>IF($I122="","---",IF(AN$9&lt;$I122,1,0))</f>
        <v>---</v>
      </c>
      <c r="AO122" s="126" t="str">
        <f>IF($I122="","---",IF(AO$9&lt;$I122,1,0))</f>
        <v>---</v>
      </c>
      <c r="AP122" s="126" t="str">
        <f>IF($I122="","---",IF(AP$9&lt;$I122,1,0))</f>
        <v>---</v>
      </c>
      <c r="AQ122" s="126" t="str">
        <f>IF($I122="","---",IF(AQ$9&lt;$I122,1,0))</f>
        <v>---</v>
      </c>
      <c r="AR122" s="126" t="str">
        <f>IF($I122="","---",IF(AR$9&lt;$I122,1,0))</f>
        <v>---</v>
      </c>
      <c r="AT122" s="126" t="str">
        <f>IF($I122="","---",IF(AT$9&lt;$I122,1,0))</f>
        <v>---</v>
      </c>
      <c r="AU122" s="126" t="str">
        <f>IF($I122="","---",IF(AU$9&lt;$I122,1,0))</f>
        <v>---</v>
      </c>
      <c r="AV122" s="126" t="str">
        <f>IF($I122="","---",IF(AV$9&lt;$I122,1,0))</f>
        <v>---</v>
      </c>
      <c r="AW122" s="126" t="str">
        <f>IF($I122="","---",IF(AW$9&lt;$I122,1,0))</f>
        <v>---</v>
      </c>
      <c r="AX122" s="126" t="str">
        <f>IF($I122="","---",IF(AX$9&lt;$I122,1,0))</f>
        <v>---</v>
      </c>
      <c r="AY122" s="126" t="str">
        <f>IF($I122="","---",IF(AY$9&lt;$I122,1,0))</f>
        <v>---</v>
      </c>
      <c r="AZ122" s="126" t="str">
        <f>IF($I122="","---",IF(AZ$9&lt;$I122,1,0))</f>
        <v>---</v>
      </c>
      <c r="BA122" s="126" t="str">
        <f>IF($I122="","---",IF(BA$9&lt;$I122,1,0))</f>
        <v>---</v>
      </c>
      <c r="BC122" s="126" t="str">
        <f>IF($I122="","---",IF(BC$9&lt;$I122,1,0))</f>
        <v>---</v>
      </c>
      <c r="BD122" s="126" t="str">
        <f>IF($I122="","---",IF(BD$9&lt;$I122,1,0))</f>
        <v>---</v>
      </c>
      <c r="BE122" s="126" t="str">
        <f>IF($I122="","---",IF(BE$9&lt;$I122,1,0))</f>
        <v>---</v>
      </c>
      <c r="BF122" s="126" t="str">
        <f>IF($I122="","---",IF(BF$9&lt;$I122,1,0))</f>
        <v>---</v>
      </c>
      <c r="BG122" s="126" t="str">
        <f>IF($I122="","---",IF(BG$9&lt;$I122,1,0))</f>
        <v>---</v>
      </c>
      <c r="BH122" s="126" t="str">
        <f>IF($I122="","---",IF(BH$9&lt;$I122,1,0))</f>
        <v>---</v>
      </c>
      <c r="BI122" s="126" t="str">
        <f>IF($I122="","---",IF(BI$9&lt;$I122,1,0))</f>
        <v>---</v>
      </c>
      <c r="BJ122" s="126" t="str">
        <f>IF($I122="","---",IF(BJ$9&lt;$I122,1,0))</f>
        <v>---</v>
      </c>
      <c r="BL122" s="128" t="str">
        <f t="shared" si="77"/>
        <v/>
      </c>
      <c r="BM122" s="128" t="str">
        <f t="shared" si="78"/>
        <v/>
      </c>
      <c r="BN122" s="128" t="str">
        <f t="shared" si="79"/>
        <v/>
      </c>
      <c r="BO122" s="128" t="str">
        <f t="shared" si="80"/>
        <v/>
      </c>
      <c r="BP122" s="128" t="str">
        <f t="shared" si="81"/>
        <v/>
      </c>
      <c r="BQ122" s="128" t="str">
        <f t="shared" si="82"/>
        <v/>
      </c>
      <c r="BS122" t="str">
        <f t="shared" si="76"/>
        <v/>
      </c>
      <c r="BT122" t="str">
        <f t="shared" si="71"/>
        <v/>
      </c>
      <c r="BU122" t="str">
        <f t="shared" si="72"/>
        <v/>
      </c>
      <c r="BV122" t="str">
        <f t="shared" si="73"/>
        <v/>
      </c>
      <c r="BW122" t="str">
        <f t="shared" si="74"/>
        <v/>
      </c>
      <c r="BX122" t="str">
        <f t="shared" si="75"/>
        <v/>
      </c>
    </row>
    <row r="123" spans="8:76" x14ac:dyDescent="0.25">
      <c r="H123">
        <v>110</v>
      </c>
      <c r="I123" t="str">
        <f>IF(H123&lt;steps_per_cycle, H123, "")</f>
        <v/>
      </c>
      <c r="J123" s="126" t="str">
        <f>IF($I123="","---",IF(J$9&lt;$I123,1,0))</f>
        <v>---</v>
      </c>
      <c r="K123" s="126" t="str">
        <f>IF($I123="","---",IF(K$9&lt;$I123,1,0))</f>
        <v>---</v>
      </c>
      <c r="L123" s="126" t="str">
        <f>IF($I123="","---",IF(L$9&lt;$I123,1,0))</f>
        <v>---</v>
      </c>
      <c r="M123" s="126" t="str">
        <f>IF($I123="","---",IF(M$9&lt;$I123,1,0))</f>
        <v>---</v>
      </c>
      <c r="N123" s="126" t="str">
        <f>IF($I123="","---",IF(N$9&lt;$I123,1,0))</f>
        <v>---</v>
      </c>
      <c r="O123" s="126" t="str">
        <f>IF($I123="","---",IF(O$9&lt;$I123,1,0))</f>
        <v>---</v>
      </c>
      <c r="P123" s="126" t="str">
        <f>IF($I123="","---",IF(P$9&lt;$I123,1,0))</f>
        <v>---</v>
      </c>
      <c r="Q123" s="126" t="str">
        <f>IF($I123="","---",IF(Q$9&lt;$I123,1,0))</f>
        <v>---</v>
      </c>
      <c r="S123" s="126" t="str">
        <f>IF($I123="","---",IF(S$9&lt;$I123,1,0))</f>
        <v>---</v>
      </c>
      <c r="T123" s="126" t="str">
        <f>IF($I123="","---",IF(T$9&lt;$I123,1,0))</f>
        <v>---</v>
      </c>
      <c r="U123" s="126" t="str">
        <f>IF($I123="","---",IF(U$9&lt;$I123,1,0))</f>
        <v>---</v>
      </c>
      <c r="V123" s="126" t="str">
        <f>IF($I123="","---",IF(V$9&lt;$I123,1,0))</f>
        <v>---</v>
      </c>
      <c r="W123" s="126" t="str">
        <f>IF($I123="","---",IF(W$9&lt;$I123,1,0))</f>
        <v>---</v>
      </c>
      <c r="X123" s="126" t="str">
        <f>IF($I123="","---",IF(X$9&lt;$I123,1,0))</f>
        <v>---</v>
      </c>
      <c r="Y123" s="126" t="str">
        <f>IF($I123="","---",IF(Y$9&lt;$I123,1,0))</f>
        <v>---</v>
      </c>
      <c r="Z123" s="126" t="str">
        <f>IF($I123="","---",IF(Z$9&lt;$I123,1,0))</f>
        <v>---</v>
      </c>
      <c r="AB123" s="126" t="str">
        <f>IF($I123="","---",IF(AB$9&lt;$I123,1,0))</f>
        <v>---</v>
      </c>
      <c r="AC123" s="126" t="str">
        <f>IF($I123="","---",IF(AC$9&lt;$I123,1,0))</f>
        <v>---</v>
      </c>
      <c r="AD123" s="126" t="str">
        <f>IF($I123="","---",IF(AD$9&lt;$I123,1,0))</f>
        <v>---</v>
      </c>
      <c r="AE123" s="126" t="str">
        <f>IF($I123="","---",IF(AE$9&lt;$I123,1,0))</f>
        <v>---</v>
      </c>
      <c r="AF123" s="126" t="str">
        <f>IF($I123="","---",IF(AF$9&lt;$I123,1,0))</f>
        <v>---</v>
      </c>
      <c r="AG123" s="126" t="str">
        <f>IF($I123="","---",IF(AG$9&lt;$I123,1,0))</f>
        <v>---</v>
      </c>
      <c r="AH123" s="126" t="str">
        <f>IF($I123="","---",IF(AH$9&lt;$I123,1,0))</f>
        <v>---</v>
      </c>
      <c r="AI123" s="126" t="str">
        <f>IF($I123="","---",IF(AI$9&lt;$I123,1,0))</f>
        <v>---</v>
      </c>
      <c r="AK123" s="126" t="str">
        <f>IF($I123="","---",IF(AK$9&lt;$I123,1,0))</f>
        <v>---</v>
      </c>
      <c r="AL123" s="126" t="str">
        <f>IF($I123="","---",IF(AL$9&lt;$I123,1,0))</f>
        <v>---</v>
      </c>
      <c r="AM123" s="126" t="str">
        <f>IF($I123="","---",IF(AM$9&lt;$I123,1,0))</f>
        <v>---</v>
      </c>
      <c r="AN123" s="126" t="str">
        <f>IF($I123="","---",IF(AN$9&lt;$I123,1,0))</f>
        <v>---</v>
      </c>
      <c r="AO123" s="126" t="str">
        <f>IF($I123="","---",IF(AO$9&lt;$I123,1,0))</f>
        <v>---</v>
      </c>
      <c r="AP123" s="126" t="str">
        <f>IF($I123="","---",IF(AP$9&lt;$I123,1,0))</f>
        <v>---</v>
      </c>
      <c r="AQ123" s="126" t="str">
        <f>IF($I123="","---",IF(AQ$9&lt;$I123,1,0))</f>
        <v>---</v>
      </c>
      <c r="AR123" s="126" t="str">
        <f>IF($I123="","---",IF(AR$9&lt;$I123,1,0))</f>
        <v>---</v>
      </c>
      <c r="AT123" s="126" t="str">
        <f>IF($I123="","---",IF(AT$9&lt;$I123,1,0))</f>
        <v>---</v>
      </c>
      <c r="AU123" s="126" t="str">
        <f>IF($I123="","---",IF(AU$9&lt;$I123,1,0))</f>
        <v>---</v>
      </c>
      <c r="AV123" s="126" t="str">
        <f>IF($I123="","---",IF(AV$9&lt;$I123,1,0))</f>
        <v>---</v>
      </c>
      <c r="AW123" s="126" t="str">
        <f>IF($I123="","---",IF(AW$9&lt;$I123,1,0))</f>
        <v>---</v>
      </c>
      <c r="AX123" s="126" t="str">
        <f>IF($I123="","---",IF(AX$9&lt;$I123,1,0))</f>
        <v>---</v>
      </c>
      <c r="AY123" s="126" t="str">
        <f>IF($I123="","---",IF(AY$9&lt;$I123,1,0))</f>
        <v>---</v>
      </c>
      <c r="AZ123" s="126" t="str">
        <f>IF($I123="","---",IF(AZ$9&lt;$I123,1,0))</f>
        <v>---</v>
      </c>
      <c r="BA123" s="126" t="str">
        <f>IF($I123="","---",IF(BA$9&lt;$I123,1,0))</f>
        <v>---</v>
      </c>
      <c r="BC123" s="126" t="str">
        <f>IF($I123="","---",IF(BC$9&lt;$I123,1,0))</f>
        <v>---</v>
      </c>
      <c r="BD123" s="126" t="str">
        <f>IF($I123="","---",IF(BD$9&lt;$I123,1,0))</f>
        <v>---</v>
      </c>
      <c r="BE123" s="126" t="str">
        <f>IF($I123="","---",IF(BE$9&lt;$I123,1,0))</f>
        <v>---</v>
      </c>
      <c r="BF123" s="126" t="str">
        <f>IF($I123="","---",IF(BF$9&lt;$I123,1,0))</f>
        <v>---</v>
      </c>
      <c r="BG123" s="126" t="str">
        <f>IF($I123="","---",IF(BG$9&lt;$I123,1,0))</f>
        <v>---</v>
      </c>
      <c r="BH123" s="126" t="str">
        <f>IF($I123="","---",IF(BH$9&lt;$I123,1,0))</f>
        <v>---</v>
      </c>
      <c r="BI123" s="126" t="str">
        <f>IF($I123="","---",IF(BI$9&lt;$I123,1,0))</f>
        <v>---</v>
      </c>
      <c r="BJ123" s="126" t="str">
        <f>IF($I123="","---",IF(BJ$9&lt;$I123,1,0))</f>
        <v>---</v>
      </c>
      <c r="BL123" s="128" t="str">
        <f t="shared" si="77"/>
        <v/>
      </c>
      <c r="BM123" s="128" t="str">
        <f t="shared" si="78"/>
        <v/>
      </c>
      <c r="BN123" s="128" t="str">
        <f t="shared" si="79"/>
        <v/>
      </c>
      <c r="BO123" s="128" t="str">
        <f t="shared" si="80"/>
        <v/>
      </c>
      <c r="BP123" s="128" t="str">
        <f t="shared" si="81"/>
        <v/>
      </c>
      <c r="BQ123" s="128" t="str">
        <f t="shared" si="82"/>
        <v/>
      </c>
      <c r="BS123" t="str">
        <f t="shared" si="76"/>
        <v/>
      </c>
      <c r="BT123" t="str">
        <f t="shared" si="71"/>
        <v/>
      </c>
      <c r="BU123" t="str">
        <f t="shared" si="72"/>
        <v/>
      </c>
      <c r="BV123" t="str">
        <f t="shared" si="73"/>
        <v/>
      </c>
      <c r="BW123" t="str">
        <f t="shared" si="74"/>
        <v/>
      </c>
      <c r="BX123" t="str">
        <f t="shared" si="75"/>
        <v/>
      </c>
    </row>
    <row r="124" spans="8:76" x14ac:dyDescent="0.25">
      <c r="H124">
        <v>111</v>
      </c>
      <c r="I124" t="str">
        <f>IF(H124&lt;steps_per_cycle, H124, "")</f>
        <v/>
      </c>
      <c r="J124" s="126" t="str">
        <f>IF($I124="","---",IF(J$9&lt;$I124,1,0))</f>
        <v>---</v>
      </c>
      <c r="K124" s="126" t="str">
        <f>IF($I124="","---",IF(K$9&lt;$I124,1,0))</f>
        <v>---</v>
      </c>
      <c r="L124" s="126" t="str">
        <f>IF($I124="","---",IF(L$9&lt;$I124,1,0))</f>
        <v>---</v>
      </c>
      <c r="M124" s="126" t="str">
        <f>IF($I124="","---",IF(M$9&lt;$I124,1,0))</f>
        <v>---</v>
      </c>
      <c r="N124" s="126" t="str">
        <f>IF($I124="","---",IF(N$9&lt;$I124,1,0))</f>
        <v>---</v>
      </c>
      <c r="O124" s="126" t="str">
        <f>IF($I124="","---",IF(O$9&lt;$I124,1,0))</f>
        <v>---</v>
      </c>
      <c r="P124" s="126" t="str">
        <f>IF($I124="","---",IF(P$9&lt;$I124,1,0))</f>
        <v>---</v>
      </c>
      <c r="Q124" s="126" t="str">
        <f>IF($I124="","---",IF(Q$9&lt;$I124,1,0))</f>
        <v>---</v>
      </c>
      <c r="S124" s="126" t="str">
        <f>IF($I124="","---",IF(S$9&lt;$I124,1,0))</f>
        <v>---</v>
      </c>
      <c r="T124" s="126" t="str">
        <f>IF($I124="","---",IF(T$9&lt;$I124,1,0))</f>
        <v>---</v>
      </c>
      <c r="U124" s="126" t="str">
        <f>IF($I124="","---",IF(U$9&lt;$I124,1,0))</f>
        <v>---</v>
      </c>
      <c r="V124" s="126" t="str">
        <f>IF($I124="","---",IF(V$9&lt;$I124,1,0))</f>
        <v>---</v>
      </c>
      <c r="W124" s="126" t="str">
        <f>IF($I124="","---",IF(W$9&lt;$I124,1,0))</f>
        <v>---</v>
      </c>
      <c r="X124" s="126" t="str">
        <f>IF($I124="","---",IF(X$9&lt;$I124,1,0))</f>
        <v>---</v>
      </c>
      <c r="Y124" s="126" t="str">
        <f>IF($I124="","---",IF(Y$9&lt;$I124,1,0))</f>
        <v>---</v>
      </c>
      <c r="Z124" s="126" t="str">
        <f>IF($I124="","---",IF(Z$9&lt;$I124,1,0))</f>
        <v>---</v>
      </c>
      <c r="AB124" s="126" t="str">
        <f>IF($I124="","---",IF(AB$9&lt;$I124,1,0))</f>
        <v>---</v>
      </c>
      <c r="AC124" s="126" t="str">
        <f>IF($I124="","---",IF(AC$9&lt;$I124,1,0))</f>
        <v>---</v>
      </c>
      <c r="AD124" s="126" t="str">
        <f>IF($I124="","---",IF(AD$9&lt;$I124,1,0))</f>
        <v>---</v>
      </c>
      <c r="AE124" s="126" t="str">
        <f>IF($I124="","---",IF(AE$9&lt;$I124,1,0))</f>
        <v>---</v>
      </c>
      <c r="AF124" s="126" t="str">
        <f>IF($I124="","---",IF(AF$9&lt;$I124,1,0))</f>
        <v>---</v>
      </c>
      <c r="AG124" s="126" t="str">
        <f>IF($I124="","---",IF(AG$9&lt;$I124,1,0))</f>
        <v>---</v>
      </c>
      <c r="AH124" s="126" t="str">
        <f>IF($I124="","---",IF(AH$9&lt;$I124,1,0))</f>
        <v>---</v>
      </c>
      <c r="AI124" s="126" t="str">
        <f>IF($I124="","---",IF(AI$9&lt;$I124,1,0))</f>
        <v>---</v>
      </c>
      <c r="AK124" s="126" t="str">
        <f>IF($I124="","---",IF(AK$9&lt;$I124,1,0))</f>
        <v>---</v>
      </c>
      <c r="AL124" s="126" t="str">
        <f>IF($I124="","---",IF(AL$9&lt;$I124,1,0))</f>
        <v>---</v>
      </c>
      <c r="AM124" s="126" t="str">
        <f>IF($I124="","---",IF(AM$9&lt;$I124,1,0))</f>
        <v>---</v>
      </c>
      <c r="AN124" s="126" t="str">
        <f>IF($I124="","---",IF(AN$9&lt;$I124,1,0))</f>
        <v>---</v>
      </c>
      <c r="AO124" s="126" t="str">
        <f>IF($I124="","---",IF(AO$9&lt;$I124,1,0))</f>
        <v>---</v>
      </c>
      <c r="AP124" s="126" t="str">
        <f>IF($I124="","---",IF(AP$9&lt;$I124,1,0))</f>
        <v>---</v>
      </c>
      <c r="AQ124" s="126" t="str">
        <f>IF($I124="","---",IF(AQ$9&lt;$I124,1,0))</f>
        <v>---</v>
      </c>
      <c r="AR124" s="126" t="str">
        <f>IF($I124="","---",IF(AR$9&lt;$I124,1,0))</f>
        <v>---</v>
      </c>
      <c r="AT124" s="126" t="str">
        <f>IF($I124="","---",IF(AT$9&lt;$I124,1,0))</f>
        <v>---</v>
      </c>
      <c r="AU124" s="126" t="str">
        <f>IF($I124="","---",IF(AU$9&lt;$I124,1,0))</f>
        <v>---</v>
      </c>
      <c r="AV124" s="126" t="str">
        <f>IF($I124="","---",IF(AV$9&lt;$I124,1,0))</f>
        <v>---</v>
      </c>
      <c r="AW124" s="126" t="str">
        <f>IF($I124="","---",IF(AW$9&lt;$I124,1,0))</f>
        <v>---</v>
      </c>
      <c r="AX124" s="126" t="str">
        <f>IF($I124="","---",IF(AX$9&lt;$I124,1,0))</f>
        <v>---</v>
      </c>
      <c r="AY124" s="126" t="str">
        <f>IF($I124="","---",IF(AY$9&lt;$I124,1,0))</f>
        <v>---</v>
      </c>
      <c r="AZ124" s="126" t="str">
        <f>IF($I124="","---",IF(AZ$9&lt;$I124,1,0))</f>
        <v>---</v>
      </c>
      <c r="BA124" s="126" t="str">
        <f>IF($I124="","---",IF(BA$9&lt;$I124,1,0))</f>
        <v>---</v>
      </c>
      <c r="BC124" s="126" t="str">
        <f>IF($I124="","---",IF(BC$9&lt;$I124,1,0))</f>
        <v>---</v>
      </c>
      <c r="BD124" s="126" t="str">
        <f>IF($I124="","---",IF(BD$9&lt;$I124,1,0))</f>
        <v>---</v>
      </c>
      <c r="BE124" s="126" t="str">
        <f>IF($I124="","---",IF(BE$9&lt;$I124,1,0))</f>
        <v>---</v>
      </c>
      <c r="BF124" s="126" t="str">
        <f>IF($I124="","---",IF(BF$9&lt;$I124,1,0))</f>
        <v>---</v>
      </c>
      <c r="BG124" s="126" t="str">
        <f>IF($I124="","---",IF(BG$9&lt;$I124,1,0))</f>
        <v>---</v>
      </c>
      <c r="BH124" s="126" t="str">
        <f>IF($I124="","---",IF(BH$9&lt;$I124,1,0))</f>
        <v>---</v>
      </c>
      <c r="BI124" s="126" t="str">
        <f>IF($I124="","---",IF(BI$9&lt;$I124,1,0))</f>
        <v>---</v>
      </c>
      <c r="BJ124" s="126" t="str">
        <f>IF($I124="","---",IF(BJ$9&lt;$I124,1,0))</f>
        <v>---</v>
      </c>
      <c r="BL124" s="128" t="str">
        <f t="shared" si="77"/>
        <v/>
      </c>
      <c r="BM124" s="128" t="str">
        <f t="shared" si="78"/>
        <v/>
      </c>
      <c r="BN124" s="128" t="str">
        <f t="shared" si="79"/>
        <v/>
      </c>
      <c r="BO124" s="128" t="str">
        <f t="shared" si="80"/>
        <v/>
      </c>
      <c r="BP124" s="128" t="str">
        <f t="shared" si="81"/>
        <v/>
      </c>
      <c r="BQ124" s="128" t="str">
        <f t="shared" si="82"/>
        <v/>
      </c>
      <c r="BS124" t="str">
        <f t="shared" si="76"/>
        <v/>
      </c>
      <c r="BT124" t="str">
        <f t="shared" si="71"/>
        <v/>
      </c>
      <c r="BU124" t="str">
        <f t="shared" si="72"/>
        <v/>
      </c>
      <c r="BV124" t="str">
        <f t="shared" si="73"/>
        <v/>
      </c>
      <c r="BW124" t="str">
        <f t="shared" si="74"/>
        <v/>
      </c>
      <c r="BX124" t="str">
        <f t="shared" si="75"/>
        <v/>
      </c>
    </row>
    <row r="125" spans="8:76" x14ac:dyDescent="0.25">
      <c r="H125">
        <v>112</v>
      </c>
      <c r="I125" t="str">
        <f>IF(H125&lt;steps_per_cycle, H125, "")</f>
        <v/>
      </c>
      <c r="J125" s="126" t="str">
        <f>IF($I125="","---",IF(J$9&lt;$I125,1,0))</f>
        <v>---</v>
      </c>
      <c r="K125" s="126" t="str">
        <f>IF($I125="","---",IF(K$9&lt;$I125,1,0))</f>
        <v>---</v>
      </c>
      <c r="L125" s="126" t="str">
        <f>IF($I125="","---",IF(L$9&lt;$I125,1,0))</f>
        <v>---</v>
      </c>
      <c r="M125" s="126" t="str">
        <f>IF($I125="","---",IF(M$9&lt;$I125,1,0))</f>
        <v>---</v>
      </c>
      <c r="N125" s="126" t="str">
        <f>IF($I125="","---",IF(N$9&lt;$I125,1,0))</f>
        <v>---</v>
      </c>
      <c r="O125" s="126" t="str">
        <f>IF($I125="","---",IF(O$9&lt;$I125,1,0))</f>
        <v>---</v>
      </c>
      <c r="P125" s="126" t="str">
        <f>IF($I125="","---",IF(P$9&lt;$I125,1,0))</f>
        <v>---</v>
      </c>
      <c r="Q125" s="126" t="str">
        <f>IF($I125="","---",IF(Q$9&lt;$I125,1,0))</f>
        <v>---</v>
      </c>
      <c r="S125" s="126" t="str">
        <f>IF($I125="","---",IF(S$9&lt;$I125,1,0))</f>
        <v>---</v>
      </c>
      <c r="T125" s="126" t="str">
        <f>IF($I125="","---",IF(T$9&lt;$I125,1,0))</f>
        <v>---</v>
      </c>
      <c r="U125" s="126" t="str">
        <f>IF($I125="","---",IF(U$9&lt;$I125,1,0))</f>
        <v>---</v>
      </c>
      <c r="V125" s="126" t="str">
        <f>IF($I125="","---",IF(V$9&lt;$I125,1,0))</f>
        <v>---</v>
      </c>
      <c r="W125" s="126" t="str">
        <f>IF($I125="","---",IF(W$9&lt;$I125,1,0))</f>
        <v>---</v>
      </c>
      <c r="X125" s="126" t="str">
        <f>IF($I125="","---",IF(X$9&lt;$I125,1,0))</f>
        <v>---</v>
      </c>
      <c r="Y125" s="126" t="str">
        <f>IF($I125="","---",IF(Y$9&lt;$I125,1,0))</f>
        <v>---</v>
      </c>
      <c r="Z125" s="126" t="str">
        <f>IF($I125="","---",IF(Z$9&lt;$I125,1,0))</f>
        <v>---</v>
      </c>
      <c r="AB125" s="126" t="str">
        <f>IF($I125="","---",IF(AB$9&lt;$I125,1,0))</f>
        <v>---</v>
      </c>
      <c r="AC125" s="126" t="str">
        <f>IF($I125="","---",IF(AC$9&lt;$I125,1,0))</f>
        <v>---</v>
      </c>
      <c r="AD125" s="126" t="str">
        <f>IF($I125="","---",IF(AD$9&lt;$I125,1,0))</f>
        <v>---</v>
      </c>
      <c r="AE125" s="126" t="str">
        <f>IF($I125="","---",IF(AE$9&lt;$I125,1,0))</f>
        <v>---</v>
      </c>
      <c r="AF125" s="126" t="str">
        <f>IF($I125="","---",IF(AF$9&lt;$I125,1,0))</f>
        <v>---</v>
      </c>
      <c r="AG125" s="126" t="str">
        <f>IF($I125="","---",IF(AG$9&lt;$I125,1,0))</f>
        <v>---</v>
      </c>
      <c r="AH125" s="126" t="str">
        <f>IF($I125="","---",IF(AH$9&lt;$I125,1,0))</f>
        <v>---</v>
      </c>
      <c r="AI125" s="126" t="str">
        <f>IF($I125="","---",IF(AI$9&lt;$I125,1,0))</f>
        <v>---</v>
      </c>
      <c r="AK125" s="126" t="str">
        <f>IF($I125="","---",IF(AK$9&lt;$I125,1,0))</f>
        <v>---</v>
      </c>
      <c r="AL125" s="126" t="str">
        <f>IF($I125="","---",IF(AL$9&lt;$I125,1,0))</f>
        <v>---</v>
      </c>
      <c r="AM125" s="126" t="str">
        <f>IF($I125="","---",IF(AM$9&lt;$I125,1,0))</f>
        <v>---</v>
      </c>
      <c r="AN125" s="126" t="str">
        <f>IF($I125="","---",IF(AN$9&lt;$I125,1,0))</f>
        <v>---</v>
      </c>
      <c r="AO125" s="126" t="str">
        <f>IF($I125="","---",IF(AO$9&lt;$I125,1,0))</f>
        <v>---</v>
      </c>
      <c r="AP125" s="126" t="str">
        <f>IF($I125="","---",IF(AP$9&lt;$I125,1,0))</f>
        <v>---</v>
      </c>
      <c r="AQ125" s="126" t="str">
        <f>IF($I125="","---",IF(AQ$9&lt;$I125,1,0))</f>
        <v>---</v>
      </c>
      <c r="AR125" s="126" t="str">
        <f>IF($I125="","---",IF(AR$9&lt;$I125,1,0))</f>
        <v>---</v>
      </c>
      <c r="AT125" s="126" t="str">
        <f>IF($I125="","---",IF(AT$9&lt;$I125,1,0))</f>
        <v>---</v>
      </c>
      <c r="AU125" s="126" t="str">
        <f>IF($I125="","---",IF(AU$9&lt;$I125,1,0))</f>
        <v>---</v>
      </c>
      <c r="AV125" s="126" t="str">
        <f>IF($I125="","---",IF(AV$9&lt;$I125,1,0))</f>
        <v>---</v>
      </c>
      <c r="AW125" s="126" t="str">
        <f>IF($I125="","---",IF(AW$9&lt;$I125,1,0))</f>
        <v>---</v>
      </c>
      <c r="AX125" s="126" t="str">
        <f>IF($I125="","---",IF(AX$9&lt;$I125,1,0))</f>
        <v>---</v>
      </c>
      <c r="AY125" s="126" t="str">
        <f>IF($I125="","---",IF(AY$9&lt;$I125,1,0))</f>
        <v>---</v>
      </c>
      <c r="AZ125" s="126" t="str">
        <f>IF($I125="","---",IF(AZ$9&lt;$I125,1,0))</f>
        <v>---</v>
      </c>
      <c r="BA125" s="126" t="str">
        <f>IF($I125="","---",IF(BA$9&lt;$I125,1,0))</f>
        <v>---</v>
      </c>
      <c r="BC125" s="126" t="str">
        <f>IF($I125="","---",IF(BC$9&lt;$I125,1,0))</f>
        <v>---</v>
      </c>
      <c r="BD125" s="126" t="str">
        <f>IF($I125="","---",IF(BD$9&lt;$I125,1,0))</f>
        <v>---</v>
      </c>
      <c r="BE125" s="126" t="str">
        <f>IF($I125="","---",IF(BE$9&lt;$I125,1,0))</f>
        <v>---</v>
      </c>
      <c r="BF125" s="126" t="str">
        <f>IF($I125="","---",IF(BF$9&lt;$I125,1,0))</f>
        <v>---</v>
      </c>
      <c r="BG125" s="126" t="str">
        <f>IF($I125="","---",IF(BG$9&lt;$I125,1,0))</f>
        <v>---</v>
      </c>
      <c r="BH125" s="126" t="str">
        <f>IF($I125="","---",IF(BH$9&lt;$I125,1,0))</f>
        <v>---</v>
      </c>
      <c r="BI125" s="126" t="str">
        <f>IF($I125="","---",IF(BI$9&lt;$I125,1,0))</f>
        <v>---</v>
      </c>
      <c r="BJ125" s="126" t="str">
        <f>IF($I125="","---",IF(BJ$9&lt;$I125,1,0))</f>
        <v>---</v>
      </c>
      <c r="BL125" s="128" t="str">
        <f t="shared" si="77"/>
        <v/>
      </c>
      <c r="BM125" s="128" t="str">
        <f t="shared" si="78"/>
        <v/>
      </c>
      <c r="BN125" s="128" t="str">
        <f t="shared" si="79"/>
        <v/>
      </c>
      <c r="BO125" s="128" t="str">
        <f t="shared" si="80"/>
        <v/>
      </c>
      <c r="BP125" s="128" t="str">
        <f t="shared" si="81"/>
        <v/>
      </c>
      <c r="BQ125" s="128" t="str">
        <f t="shared" si="82"/>
        <v/>
      </c>
      <c r="BS125" t="str">
        <f t="shared" si="76"/>
        <v/>
      </c>
      <c r="BT125" t="str">
        <f t="shared" si="71"/>
        <v/>
      </c>
      <c r="BU125" t="str">
        <f t="shared" si="72"/>
        <v/>
      </c>
      <c r="BV125" t="str">
        <f t="shared" si="73"/>
        <v/>
      </c>
      <c r="BW125" t="str">
        <f t="shared" si="74"/>
        <v/>
      </c>
      <c r="BX125" t="str">
        <f t="shared" si="75"/>
        <v/>
      </c>
    </row>
    <row r="126" spans="8:76" x14ac:dyDescent="0.25">
      <c r="H126">
        <v>113</v>
      </c>
      <c r="I126" t="str">
        <f>IF(H126&lt;steps_per_cycle, H126, "")</f>
        <v/>
      </c>
      <c r="J126" s="126" t="str">
        <f>IF($I126="","---",IF(J$9&lt;$I126,1,0))</f>
        <v>---</v>
      </c>
      <c r="K126" s="126" t="str">
        <f>IF($I126="","---",IF(K$9&lt;$I126,1,0))</f>
        <v>---</v>
      </c>
      <c r="L126" s="126" t="str">
        <f>IF($I126="","---",IF(L$9&lt;$I126,1,0))</f>
        <v>---</v>
      </c>
      <c r="M126" s="126" t="str">
        <f>IF($I126="","---",IF(M$9&lt;$I126,1,0))</f>
        <v>---</v>
      </c>
      <c r="N126" s="126" t="str">
        <f>IF($I126="","---",IF(N$9&lt;$I126,1,0))</f>
        <v>---</v>
      </c>
      <c r="O126" s="126" t="str">
        <f>IF($I126="","---",IF(O$9&lt;$I126,1,0))</f>
        <v>---</v>
      </c>
      <c r="P126" s="126" t="str">
        <f>IF($I126="","---",IF(P$9&lt;$I126,1,0))</f>
        <v>---</v>
      </c>
      <c r="Q126" s="126" t="str">
        <f>IF($I126="","---",IF(Q$9&lt;$I126,1,0))</f>
        <v>---</v>
      </c>
      <c r="S126" s="126" t="str">
        <f>IF($I126="","---",IF(S$9&lt;$I126,1,0))</f>
        <v>---</v>
      </c>
      <c r="T126" s="126" t="str">
        <f>IF($I126="","---",IF(T$9&lt;$I126,1,0))</f>
        <v>---</v>
      </c>
      <c r="U126" s="126" t="str">
        <f>IF($I126="","---",IF(U$9&lt;$I126,1,0))</f>
        <v>---</v>
      </c>
      <c r="V126" s="126" t="str">
        <f>IF($I126="","---",IF(V$9&lt;$I126,1,0))</f>
        <v>---</v>
      </c>
      <c r="W126" s="126" t="str">
        <f>IF($I126="","---",IF(W$9&lt;$I126,1,0))</f>
        <v>---</v>
      </c>
      <c r="X126" s="126" t="str">
        <f>IF($I126="","---",IF(X$9&lt;$I126,1,0))</f>
        <v>---</v>
      </c>
      <c r="Y126" s="126" t="str">
        <f>IF($I126="","---",IF(Y$9&lt;$I126,1,0))</f>
        <v>---</v>
      </c>
      <c r="Z126" s="126" t="str">
        <f>IF($I126="","---",IF(Z$9&lt;$I126,1,0))</f>
        <v>---</v>
      </c>
      <c r="AB126" s="126" t="str">
        <f>IF($I126="","---",IF(AB$9&lt;$I126,1,0))</f>
        <v>---</v>
      </c>
      <c r="AC126" s="126" t="str">
        <f>IF($I126="","---",IF(AC$9&lt;$I126,1,0))</f>
        <v>---</v>
      </c>
      <c r="AD126" s="126" t="str">
        <f>IF($I126="","---",IF(AD$9&lt;$I126,1,0))</f>
        <v>---</v>
      </c>
      <c r="AE126" s="126" t="str">
        <f>IF($I126="","---",IF(AE$9&lt;$I126,1,0))</f>
        <v>---</v>
      </c>
      <c r="AF126" s="126" t="str">
        <f>IF($I126="","---",IF(AF$9&lt;$I126,1,0))</f>
        <v>---</v>
      </c>
      <c r="AG126" s="126" t="str">
        <f>IF($I126="","---",IF(AG$9&lt;$I126,1,0))</f>
        <v>---</v>
      </c>
      <c r="AH126" s="126" t="str">
        <f>IF($I126="","---",IF(AH$9&lt;$I126,1,0))</f>
        <v>---</v>
      </c>
      <c r="AI126" s="126" t="str">
        <f>IF($I126="","---",IF(AI$9&lt;$I126,1,0))</f>
        <v>---</v>
      </c>
      <c r="AK126" s="126" t="str">
        <f>IF($I126="","---",IF(AK$9&lt;$I126,1,0))</f>
        <v>---</v>
      </c>
      <c r="AL126" s="126" t="str">
        <f>IF($I126="","---",IF(AL$9&lt;$I126,1,0))</f>
        <v>---</v>
      </c>
      <c r="AM126" s="126" t="str">
        <f>IF($I126="","---",IF(AM$9&lt;$I126,1,0))</f>
        <v>---</v>
      </c>
      <c r="AN126" s="126" t="str">
        <f>IF($I126="","---",IF(AN$9&lt;$I126,1,0))</f>
        <v>---</v>
      </c>
      <c r="AO126" s="126" t="str">
        <f>IF($I126="","---",IF(AO$9&lt;$I126,1,0))</f>
        <v>---</v>
      </c>
      <c r="AP126" s="126" t="str">
        <f>IF($I126="","---",IF(AP$9&lt;$I126,1,0))</f>
        <v>---</v>
      </c>
      <c r="AQ126" s="126" t="str">
        <f>IF($I126="","---",IF(AQ$9&lt;$I126,1,0))</f>
        <v>---</v>
      </c>
      <c r="AR126" s="126" t="str">
        <f>IF($I126="","---",IF(AR$9&lt;$I126,1,0))</f>
        <v>---</v>
      </c>
      <c r="AT126" s="126" t="str">
        <f>IF($I126="","---",IF(AT$9&lt;$I126,1,0))</f>
        <v>---</v>
      </c>
      <c r="AU126" s="126" t="str">
        <f>IF($I126="","---",IF(AU$9&lt;$I126,1,0))</f>
        <v>---</v>
      </c>
      <c r="AV126" s="126" t="str">
        <f>IF($I126="","---",IF(AV$9&lt;$I126,1,0))</f>
        <v>---</v>
      </c>
      <c r="AW126" s="126" t="str">
        <f>IF($I126="","---",IF(AW$9&lt;$I126,1,0))</f>
        <v>---</v>
      </c>
      <c r="AX126" s="126" t="str">
        <f>IF($I126="","---",IF(AX$9&lt;$I126,1,0))</f>
        <v>---</v>
      </c>
      <c r="AY126" s="126" t="str">
        <f>IF($I126="","---",IF(AY$9&lt;$I126,1,0))</f>
        <v>---</v>
      </c>
      <c r="AZ126" s="126" t="str">
        <f>IF($I126="","---",IF(AZ$9&lt;$I126,1,0))</f>
        <v>---</v>
      </c>
      <c r="BA126" s="126" t="str">
        <f>IF($I126="","---",IF(BA$9&lt;$I126,1,0))</f>
        <v>---</v>
      </c>
      <c r="BC126" s="126" t="str">
        <f>IF($I126="","---",IF(BC$9&lt;$I126,1,0))</f>
        <v>---</v>
      </c>
      <c r="BD126" s="126" t="str">
        <f>IF($I126="","---",IF(BD$9&lt;$I126,1,0))</f>
        <v>---</v>
      </c>
      <c r="BE126" s="126" t="str">
        <f>IF($I126="","---",IF(BE$9&lt;$I126,1,0))</f>
        <v>---</v>
      </c>
      <c r="BF126" s="126" t="str">
        <f>IF($I126="","---",IF(BF$9&lt;$I126,1,0))</f>
        <v>---</v>
      </c>
      <c r="BG126" s="126" t="str">
        <f>IF($I126="","---",IF(BG$9&lt;$I126,1,0))</f>
        <v>---</v>
      </c>
      <c r="BH126" s="126" t="str">
        <f>IF($I126="","---",IF(BH$9&lt;$I126,1,0))</f>
        <v>---</v>
      </c>
      <c r="BI126" s="126" t="str">
        <f>IF($I126="","---",IF(BI$9&lt;$I126,1,0))</f>
        <v>---</v>
      </c>
      <c r="BJ126" s="126" t="str">
        <f>IF($I126="","---",IF(BJ$9&lt;$I126,1,0))</f>
        <v>---</v>
      </c>
      <c r="BL126" s="128" t="str">
        <f t="shared" si="77"/>
        <v/>
      </c>
      <c r="BM126" s="128" t="str">
        <f t="shared" si="78"/>
        <v/>
      </c>
      <c r="BN126" s="128" t="str">
        <f t="shared" si="79"/>
        <v/>
      </c>
      <c r="BO126" s="128" t="str">
        <f t="shared" si="80"/>
        <v/>
      </c>
      <c r="BP126" s="128" t="str">
        <f t="shared" si="81"/>
        <v/>
      </c>
      <c r="BQ126" s="128" t="str">
        <f t="shared" si="82"/>
        <v/>
      </c>
      <c r="BS126" t="str">
        <f t="shared" si="76"/>
        <v/>
      </c>
      <c r="BT126" t="str">
        <f t="shared" si="71"/>
        <v/>
      </c>
      <c r="BU126" t="str">
        <f t="shared" si="72"/>
        <v/>
      </c>
      <c r="BV126" t="str">
        <f t="shared" si="73"/>
        <v/>
      </c>
      <c r="BW126" t="str">
        <f t="shared" si="74"/>
        <v/>
      </c>
      <c r="BX126" t="str">
        <f t="shared" si="75"/>
        <v/>
      </c>
    </row>
    <row r="127" spans="8:76" x14ac:dyDescent="0.25">
      <c r="H127">
        <v>114</v>
      </c>
      <c r="I127" t="str">
        <f>IF(H127&lt;steps_per_cycle, H127, "")</f>
        <v/>
      </c>
      <c r="J127" s="126" t="str">
        <f>IF($I127="","---",IF(J$9&lt;$I127,1,0))</f>
        <v>---</v>
      </c>
      <c r="K127" s="126" t="str">
        <f>IF($I127="","---",IF(K$9&lt;$I127,1,0))</f>
        <v>---</v>
      </c>
      <c r="L127" s="126" t="str">
        <f>IF($I127="","---",IF(L$9&lt;$I127,1,0))</f>
        <v>---</v>
      </c>
      <c r="M127" s="126" t="str">
        <f>IF($I127="","---",IF(M$9&lt;$I127,1,0))</f>
        <v>---</v>
      </c>
      <c r="N127" s="126" t="str">
        <f>IF($I127="","---",IF(N$9&lt;$I127,1,0))</f>
        <v>---</v>
      </c>
      <c r="O127" s="126" t="str">
        <f>IF($I127="","---",IF(O$9&lt;$I127,1,0))</f>
        <v>---</v>
      </c>
      <c r="P127" s="126" t="str">
        <f>IF($I127="","---",IF(P$9&lt;$I127,1,0))</f>
        <v>---</v>
      </c>
      <c r="Q127" s="126" t="str">
        <f>IF($I127="","---",IF(Q$9&lt;$I127,1,0))</f>
        <v>---</v>
      </c>
      <c r="S127" s="126" t="str">
        <f>IF($I127="","---",IF(S$9&lt;$I127,1,0))</f>
        <v>---</v>
      </c>
      <c r="T127" s="126" t="str">
        <f>IF($I127="","---",IF(T$9&lt;$I127,1,0))</f>
        <v>---</v>
      </c>
      <c r="U127" s="126" t="str">
        <f>IF($I127="","---",IF(U$9&lt;$I127,1,0))</f>
        <v>---</v>
      </c>
      <c r="V127" s="126" t="str">
        <f>IF($I127="","---",IF(V$9&lt;$I127,1,0))</f>
        <v>---</v>
      </c>
      <c r="W127" s="126" t="str">
        <f>IF($I127="","---",IF(W$9&lt;$I127,1,0))</f>
        <v>---</v>
      </c>
      <c r="X127" s="126" t="str">
        <f>IF($I127="","---",IF(X$9&lt;$I127,1,0))</f>
        <v>---</v>
      </c>
      <c r="Y127" s="126" t="str">
        <f>IF($I127="","---",IF(Y$9&lt;$I127,1,0))</f>
        <v>---</v>
      </c>
      <c r="Z127" s="126" t="str">
        <f>IF($I127="","---",IF(Z$9&lt;$I127,1,0))</f>
        <v>---</v>
      </c>
      <c r="AB127" s="126" t="str">
        <f>IF($I127="","---",IF(AB$9&lt;$I127,1,0))</f>
        <v>---</v>
      </c>
      <c r="AC127" s="126" t="str">
        <f>IF($I127="","---",IF(AC$9&lt;$I127,1,0))</f>
        <v>---</v>
      </c>
      <c r="AD127" s="126" t="str">
        <f>IF($I127="","---",IF(AD$9&lt;$I127,1,0))</f>
        <v>---</v>
      </c>
      <c r="AE127" s="126" t="str">
        <f>IF($I127="","---",IF(AE$9&lt;$I127,1,0))</f>
        <v>---</v>
      </c>
      <c r="AF127" s="126" t="str">
        <f>IF($I127="","---",IF(AF$9&lt;$I127,1,0))</f>
        <v>---</v>
      </c>
      <c r="AG127" s="126" t="str">
        <f>IF($I127="","---",IF(AG$9&lt;$I127,1,0))</f>
        <v>---</v>
      </c>
      <c r="AH127" s="126" t="str">
        <f>IF($I127="","---",IF(AH$9&lt;$I127,1,0))</f>
        <v>---</v>
      </c>
      <c r="AI127" s="126" t="str">
        <f>IF($I127="","---",IF(AI$9&lt;$I127,1,0))</f>
        <v>---</v>
      </c>
      <c r="AK127" s="126" t="str">
        <f>IF($I127="","---",IF(AK$9&lt;$I127,1,0))</f>
        <v>---</v>
      </c>
      <c r="AL127" s="126" t="str">
        <f>IF($I127="","---",IF(AL$9&lt;$I127,1,0))</f>
        <v>---</v>
      </c>
      <c r="AM127" s="126" t="str">
        <f>IF($I127="","---",IF(AM$9&lt;$I127,1,0))</f>
        <v>---</v>
      </c>
      <c r="AN127" s="126" t="str">
        <f>IF($I127="","---",IF(AN$9&lt;$I127,1,0))</f>
        <v>---</v>
      </c>
      <c r="AO127" s="126" t="str">
        <f>IF($I127="","---",IF(AO$9&lt;$I127,1,0))</f>
        <v>---</v>
      </c>
      <c r="AP127" s="126" t="str">
        <f>IF($I127="","---",IF(AP$9&lt;$I127,1,0))</f>
        <v>---</v>
      </c>
      <c r="AQ127" s="126" t="str">
        <f>IF($I127="","---",IF(AQ$9&lt;$I127,1,0))</f>
        <v>---</v>
      </c>
      <c r="AR127" s="126" t="str">
        <f>IF($I127="","---",IF(AR$9&lt;$I127,1,0))</f>
        <v>---</v>
      </c>
      <c r="AT127" s="126" t="str">
        <f>IF($I127="","---",IF(AT$9&lt;$I127,1,0))</f>
        <v>---</v>
      </c>
      <c r="AU127" s="126" t="str">
        <f>IF($I127="","---",IF(AU$9&lt;$I127,1,0))</f>
        <v>---</v>
      </c>
      <c r="AV127" s="126" t="str">
        <f>IF($I127="","---",IF(AV$9&lt;$I127,1,0))</f>
        <v>---</v>
      </c>
      <c r="AW127" s="126" t="str">
        <f>IF($I127="","---",IF(AW$9&lt;$I127,1,0))</f>
        <v>---</v>
      </c>
      <c r="AX127" s="126" t="str">
        <f>IF($I127="","---",IF(AX$9&lt;$I127,1,0))</f>
        <v>---</v>
      </c>
      <c r="AY127" s="126" t="str">
        <f>IF($I127="","---",IF(AY$9&lt;$I127,1,0))</f>
        <v>---</v>
      </c>
      <c r="AZ127" s="126" t="str">
        <f>IF($I127="","---",IF(AZ$9&lt;$I127,1,0))</f>
        <v>---</v>
      </c>
      <c r="BA127" s="126" t="str">
        <f>IF($I127="","---",IF(BA$9&lt;$I127,1,0))</f>
        <v>---</v>
      </c>
      <c r="BC127" s="126" t="str">
        <f>IF($I127="","---",IF(BC$9&lt;$I127,1,0))</f>
        <v>---</v>
      </c>
      <c r="BD127" s="126" t="str">
        <f>IF($I127="","---",IF(BD$9&lt;$I127,1,0))</f>
        <v>---</v>
      </c>
      <c r="BE127" s="126" t="str">
        <f>IF($I127="","---",IF(BE$9&lt;$I127,1,0))</f>
        <v>---</v>
      </c>
      <c r="BF127" s="126" t="str">
        <f>IF($I127="","---",IF(BF$9&lt;$I127,1,0))</f>
        <v>---</v>
      </c>
      <c r="BG127" s="126" t="str">
        <f>IF($I127="","---",IF(BG$9&lt;$I127,1,0))</f>
        <v>---</v>
      </c>
      <c r="BH127" s="126" t="str">
        <f>IF($I127="","---",IF(BH$9&lt;$I127,1,0))</f>
        <v>---</v>
      </c>
      <c r="BI127" s="126" t="str">
        <f>IF($I127="","---",IF(BI$9&lt;$I127,1,0))</f>
        <v>---</v>
      </c>
      <c r="BJ127" s="126" t="str">
        <f>IF($I127="","---",IF(BJ$9&lt;$I127,1,0))</f>
        <v>---</v>
      </c>
      <c r="BL127" s="128" t="str">
        <f t="shared" si="77"/>
        <v/>
      </c>
      <c r="BM127" s="128" t="str">
        <f t="shared" si="78"/>
        <v/>
      </c>
      <c r="BN127" s="128" t="str">
        <f t="shared" si="79"/>
        <v/>
      </c>
      <c r="BO127" s="128" t="str">
        <f t="shared" si="80"/>
        <v/>
      </c>
      <c r="BP127" s="128" t="str">
        <f t="shared" si="81"/>
        <v/>
      </c>
      <c r="BQ127" s="128" t="str">
        <f t="shared" si="82"/>
        <v/>
      </c>
      <c r="BS127" t="str">
        <f t="shared" si="76"/>
        <v/>
      </c>
      <c r="BT127" t="str">
        <f t="shared" si="71"/>
        <v/>
      </c>
      <c r="BU127" t="str">
        <f t="shared" si="72"/>
        <v/>
      </c>
      <c r="BV127" t="str">
        <f t="shared" si="73"/>
        <v/>
      </c>
      <c r="BW127" t="str">
        <f t="shared" si="74"/>
        <v/>
      </c>
      <c r="BX127" t="str">
        <f t="shared" si="75"/>
        <v/>
      </c>
    </row>
    <row r="128" spans="8:76" x14ac:dyDescent="0.25">
      <c r="H128">
        <v>115</v>
      </c>
      <c r="I128" t="str">
        <f>IF(H128&lt;steps_per_cycle, H128, "")</f>
        <v/>
      </c>
      <c r="J128" s="126" t="str">
        <f>IF($I128="","---",IF(J$9&lt;$I128,1,0))</f>
        <v>---</v>
      </c>
      <c r="K128" s="126" t="str">
        <f>IF($I128="","---",IF(K$9&lt;$I128,1,0))</f>
        <v>---</v>
      </c>
      <c r="L128" s="126" t="str">
        <f>IF($I128="","---",IF(L$9&lt;$I128,1,0))</f>
        <v>---</v>
      </c>
      <c r="M128" s="126" t="str">
        <f>IF($I128="","---",IF(M$9&lt;$I128,1,0))</f>
        <v>---</v>
      </c>
      <c r="N128" s="126" t="str">
        <f>IF($I128="","---",IF(N$9&lt;$I128,1,0))</f>
        <v>---</v>
      </c>
      <c r="O128" s="126" t="str">
        <f>IF($I128="","---",IF(O$9&lt;$I128,1,0))</f>
        <v>---</v>
      </c>
      <c r="P128" s="126" t="str">
        <f>IF($I128="","---",IF(P$9&lt;$I128,1,0))</f>
        <v>---</v>
      </c>
      <c r="Q128" s="126" t="str">
        <f>IF($I128="","---",IF(Q$9&lt;$I128,1,0))</f>
        <v>---</v>
      </c>
      <c r="S128" s="126" t="str">
        <f>IF($I128="","---",IF(S$9&lt;$I128,1,0))</f>
        <v>---</v>
      </c>
      <c r="T128" s="126" t="str">
        <f>IF($I128="","---",IF(T$9&lt;$I128,1,0))</f>
        <v>---</v>
      </c>
      <c r="U128" s="126" t="str">
        <f>IF($I128="","---",IF(U$9&lt;$I128,1,0))</f>
        <v>---</v>
      </c>
      <c r="V128" s="126" t="str">
        <f>IF($I128="","---",IF(V$9&lt;$I128,1,0))</f>
        <v>---</v>
      </c>
      <c r="W128" s="126" t="str">
        <f>IF($I128="","---",IF(W$9&lt;$I128,1,0))</f>
        <v>---</v>
      </c>
      <c r="X128" s="126" t="str">
        <f>IF($I128="","---",IF(X$9&lt;$I128,1,0))</f>
        <v>---</v>
      </c>
      <c r="Y128" s="126" t="str">
        <f>IF($I128="","---",IF(Y$9&lt;$I128,1,0))</f>
        <v>---</v>
      </c>
      <c r="Z128" s="126" t="str">
        <f>IF($I128="","---",IF(Z$9&lt;$I128,1,0))</f>
        <v>---</v>
      </c>
      <c r="AB128" s="126" t="str">
        <f>IF($I128="","---",IF(AB$9&lt;$I128,1,0))</f>
        <v>---</v>
      </c>
      <c r="AC128" s="126" t="str">
        <f>IF($I128="","---",IF(AC$9&lt;$I128,1,0))</f>
        <v>---</v>
      </c>
      <c r="AD128" s="126" t="str">
        <f>IF($I128="","---",IF(AD$9&lt;$I128,1,0))</f>
        <v>---</v>
      </c>
      <c r="AE128" s="126" t="str">
        <f>IF($I128="","---",IF(AE$9&lt;$I128,1,0))</f>
        <v>---</v>
      </c>
      <c r="AF128" s="126" t="str">
        <f>IF($I128="","---",IF(AF$9&lt;$I128,1,0))</f>
        <v>---</v>
      </c>
      <c r="AG128" s="126" t="str">
        <f>IF($I128="","---",IF(AG$9&lt;$I128,1,0))</f>
        <v>---</v>
      </c>
      <c r="AH128" s="126" t="str">
        <f>IF($I128="","---",IF(AH$9&lt;$I128,1,0))</f>
        <v>---</v>
      </c>
      <c r="AI128" s="126" t="str">
        <f>IF($I128="","---",IF(AI$9&lt;$I128,1,0))</f>
        <v>---</v>
      </c>
      <c r="AK128" s="126" t="str">
        <f>IF($I128="","---",IF(AK$9&lt;$I128,1,0))</f>
        <v>---</v>
      </c>
      <c r="AL128" s="126" t="str">
        <f>IF($I128="","---",IF(AL$9&lt;$I128,1,0))</f>
        <v>---</v>
      </c>
      <c r="AM128" s="126" t="str">
        <f>IF($I128="","---",IF(AM$9&lt;$I128,1,0))</f>
        <v>---</v>
      </c>
      <c r="AN128" s="126" t="str">
        <f>IF($I128="","---",IF(AN$9&lt;$I128,1,0))</f>
        <v>---</v>
      </c>
      <c r="AO128" s="126" t="str">
        <f>IF($I128="","---",IF(AO$9&lt;$I128,1,0))</f>
        <v>---</v>
      </c>
      <c r="AP128" s="126" t="str">
        <f>IF($I128="","---",IF(AP$9&lt;$I128,1,0))</f>
        <v>---</v>
      </c>
      <c r="AQ128" s="126" t="str">
        <f>IF($I128="","---",IF(AQ$9&lt;$I128,1,0))</f>
        <v>---</v>
      </c>
      <c r="AR128" s="126" t="str">
        <f>IF($I128="","---",IF(AR$9&lt;$I128,1,0))</f>
        <v>---</v>
      </c>
      <c r="AT128" s="126" t="str">
        <f>IF($I128="","---",IF(AT$9&lt;$I128,1,0))</f>
        <v>---</v>
      </c>
      <c r="AU128" s="126" t="str">
        <f>IF($I128="","---",IF(AU$9&lt;$I128,1,0))</f>
        <v>---</v>
      </c>
      <c r="AV128" s="126" t="str">
        <f>IF($I128="","---",IF(AV$9&lt;$I128,1,0))</f>
        <v>---</v>
      </c>
      <c r="AW128" s="126" t="str">
        <f>IF($I128="","---",IF(AW$9&lt;$I128,1,0))</f>
        <v>---</v>
      </c>
      <c r="AX128" s="126" t="str">
        <f>IF($I128="","---",IF(AX$9&lt;$I128,1,0))</f>
        <v>---</v>
      </c>
      <c r="AY128" s="126" t="str">
        <f>IF($I128="","---",IF(AY$9&lt;$I128,1,0))</f>
        <v>---</v>
      </c>
      <c r="AZ128" s="126" t="str">
        <f>IF($I128="","---",IF(AZ$9&lt;$I128,1,0))</f>
        <v>---</v>
      </c>
      <c r="BA128" s="126" t="str">
        <f>IF($I128="","---",IF(BA$9&lt;$I128,1,0))</f>
        <v>---</v>
      </c>
      <c r="BC128" s="126" t="str">
        <f>IF($I128="","---",IF(BC$9&lt;$I128,1,0))</f>
        <v>---</v>
      </c>
      <c r="BD128" s="126" t="str">
        <f>IF($I128="","---",IF(BD$9&lt;$I128,1,0))</f>
        <v>---</v>
      </c>
      <c r="BE128" s="126" t="str">
        <f>IF($I128="","---",IF(BE$9&lt;$I128,1,0))</f>
        <v>---</v>
      </c>
      <c r="BF128" s="126" t="str">
        <f>IF($I128="","---",IF(BF$9&lt;$I128,1,0))</f>
        <v>---</v>
      </c>
      <c r="BG128" s="126" t="str">
        <f>IF($I128="","---",IF(BG$9&lt;$I128,1,0))</f>
        <v>---</v>
      </c>
      <c r="BH128" s="126" t="str">
        <f>IF($I128="","---",IF(BH$9&lt;$I128,1,0))</f>
        <v>---</v>
      </c>
      <c r="BI128" s="126" t="str">
        <f>IF($I128="","---",IF(BI$9&lt;$I128,1,0))</f>
        <v>---</v>
      </c>
      <c r="BJ128" s="126" t="str">
        <f>IF($I128="","---",IF(BJ$9&lt;$I128,1,0))</f>
        <v>---</v>
      </c>
      <c r="BL128" s="128" t="str">
        <f t="shared" si="77"/>
        <v/>
      </c>
      <c r="BM128" s="128" t="str">
        <f t="shared" si="78"/>
        <v/>
      </c>
      <c r="BN128" s="128" t="str">
        <f t="shared" si="79"/>
        <v/>
      </c>
      <c r="BO128" s="128" t="str">
        <f t="shared" si="80"/>
        <v/>
      </c>
      <c r="BP128" s="128" t="str">
        <f t="shared" si="81"/>
        <v/>
      </c>
      <c r="BQ128" s="128" t="str">
        <f t="shared" si="82"/>
        <v/>
      </c>
      <c r="BS128" t="str">
        <f t="shared" si="76"/>
        <v/>
      </c>
      <c r="BT128" t="str">
        <f t="shared" si="71"/>
        <v/>
      </c>
      <c r="BU128" t="str">
        <f t="shared" si="72"/>
        <v/>
      </c>
      <c r="BV128" t="str">
        <f t="shared" si="73"/>
        <v/>
      </c>
      <c r="BW128" t="str">
        <f t="shared" si="74"/>
        <v/>
      </c>
      <c r="BX128" t="str">
        <f t="shared" si="75"/>
        <v/>
      </c>
    </row>
    <row r="129" spans="8:76" x14ac:dyDescent="0.25">
      <c r="H129">
        <v>116</v>
      </c>
      <c r="I129" t="str">
        <f>IF(H129&lt;steps_per_cycle, H129, "")</f>
        <v/>
      </c>
      <c r="J129" s="126" t="str">
        <f>IF($I129="","---",IF(J$9&lt;$I129,1,0))</f>
        <v>---</v>
      </c>
      <c r="K129" s="126" t="str">
        <f>IF($I129="","---",IF(K$9&lt;$I129,1,0))</f>
        <v>---</v>
      </c>
      <c r="L129" s="126" t="str">
        <f>IF($I129="","---",IF(L$9&lt;$I129,1,0))</f>
        <v>---</v>
      </c>
      <c r="M129" s="126" t="str">
        <f>IF($I129="","---",IF(M$9&lt;$I129,1,0))</f>
        <v>---</v>
      </c>
      <c r="N129" s="126" t="str">
        <f>IF($I129="","---",IF(N$9&lt;$I129,1,0))</f>
        <v>---</v>
      </c>
      <c r="O129" s="126" t="str">
        <f>IF($I129="","---",IF(O$9&lt;$I129,1,0))</f>
        <v>---</v>
      </c>
      <c r="P129" s="126" t="str">
        <f>IF($I129="","---",IF(P$9&lt;$I129,1,0))</f>
        <v>---</v>
      </c>
      <c r="Q129" s="126" t="str">
        <f>IF($I129="","---",IF(Q$9&lt;$I129,1,0))</f>
        <v>---</v>
      </c>
      <c r="S129" s="126" t="str">
        <f>IF($I129="","---",IF(S$9&lt;$I129,1,0))</f>
        <v>---</v>
      </c>
      <c r="T129" s="126" t="str">
        <f>IF($I129="","---",IF(T$9&lt;$I129,1,0))</f>
        <v>---</v>
      </c>
      <c r="U129" s="126" t="str">
        <f>IF($I129="","---",IF(U$9&lt;$I129,1,0))</f>
        <v>---</v>
      </c>
      <c r="V129" s="126" t="str">
        <f>IF($I129="","---",IF(V$9&lt;$I129,1,0))</f>
        <v>---</v>
      </c>
      <c r="W129" s="126" t="str">
        <f>IF($I129="","---",IF(W$9&lt;$I129,1,0))</f>
        <v>---</v>
      </c>
      <c r="X129" s="126" t="str">
        <f>IF($I129="","---",IF(X$9&lt;$I129,1,0))</f>
        <v>---</v>
      </c>
      <c r="Y129" s="126" t="str">
        <f>IF($I129="","---",IF(Y$9&lt;$I129,1,0))</f>
        <v>---</v>
      </c>
      <c r="Z129" s="126" t="str">
        <f>IF($I129="","---",IF(Z$9&lt;$I129,1,0))</f>
        <v>---</v>
      </c>
      <c r="AB129" s="126" t="str">
        <f>IF($I129="","---",IF(AB$9&lt;$I129,1,0))</f>
        <v>---</v>
      </c>
      <c r="AC129" s="126" t="str">
        <f>IF($I129="","---",IF(AC$9&lt;$I129,1,0))</f>
        <v>---</v>
      </c>
      <c r="AD129" s="126" t="str">
        <f>IF($I129="","---",IF(AD$9&lt;$I129,1,0))</f>
        <v>---</v>
      </c>
      <c r="AE129" s="126" t="str">
        <f>IF($I129="","---",IF(AE$9&lt;$I129,1,0))</f>
        <v>---</v>
      </c>
      <c r="AF129" s="126" t="str">
        <f>IF($I129="","---",IF(AF$9&lt;$I129,1,0))</f>
        <v>---</v>
      </c>
      <c r="AG129" s="126" t="str">
        <f>IF($I129="","---",IF(AG$9&lt;$I129,1,0))</f>
        <v>---</v>
      </c>
      <c r="AH129" s="126" t="str">
        <f>IF($I129="","---",IF(AH$9&lt;$I129,1,0))</f>
        <v>---</v>
      </c>
      <c r="AI129" s="126" t="str">
        <f>IF($I129="","---",IF(AI$9&lt;$I129,1,0))</f>
        <v>---</v>
      </c>
      <c r="AK129" s="126" t="str">
        <f>IF($I129="","---",IF(AK$9&lt;$I129,1,0))</f>
        <v>---</v>
      </c>
      <c r="AL129" s="126" t="str">
        <f>IF($I129="","---",IF(AL$9&lt;$I129,1,0))</f>
        <v>---</v>
      </c>
      <c r="AM129" s="126" t="str">
        <f>IF($I129="","---",IF(AM$9&lt;$I129,1,0))</f>
        <v>---</v>
      </c>
      <c r="AN129" s="126" t="str">
        <f>IF($I129="","---",IF(AN$9&lt;$I129,1,0))</f>
        <v>---</v>
      </c>
      <c r="AO129" s="126" t="str">
        <f>IF($I129="","---",IF(AO$9&lt;$I129,1,0))</f>
        <v>---</v>
      </c>
      <c r="AP129" s="126" t="str">
        <f>IF($I129="","---",IF(AP$9&lt;$I129,1,0))</f>
        <v>---</v>
      </c>
      <c r="AQ129" s="126" t="str">
        <f>IF($I129="","---",IF(AQ$9&lt;$I129,1,0))</f>
        <v>---</v>
      </c>
      <c r="AR129" s="126" t="str">
        <f>IF($I129="","---",IF(AR$9&lt;$I129,1,0))</f>
        <v>---</v>
      </c>
      <c r="AT129" s="126" t="str">
        <f>IF($I129="","---",IF(AT$9&lt;$I129,1,0))</f>
        <v>---</v>
      </c>
      <c r="AU129" s="126" t="str">
        <f>IF($I129="","---",IF(AU$9&lt;$I129,1,0))</f>
        <v>---</v>
      </c>
      <c r="AV129" s="126" t="str">
        <f>IF($I129="","---",IF(AV$9&lt;$I129,1,0))</f>
        <v>---</v>
      </c>
      <c r="AW129" s="126" t="str">
        <f>IF($I129="","---",IF(AW$9&lt;$I129,1,0))</f>
        <v>---</v>
      </c>
      <c r="AX129" s="126" t="str">
        <f>IF($I129="","---",IF(AX$9&lt;$I129,1,0))</f>
        <v>---</v>
      </c>
      <c r="AY129" s="126" t="str">
        <f>IF($I129="","---",IF(AY$9&lt;$I129,1,0))</f>
        <v>---</v>
      </c>
      <c r="AZ129" s="126" t="str">
        <f>IF($I129="","---",IF(AZ$9&lt;$I129,1,0))</f>
        <v>---</v>
      </c>
      <c r="BA129" s="126" t="str">
        <f>IF($I129="","---",IF(BA$9&lt;$I129,1,0))</f>
        <v>---</v>
      </c>
      <c r="BC129" s="126" t="str">
        <f>IF($I129="","---",IF(BC$9&lt;$I129,1,0))</f>
        <v>---</v>
      </c>
      <c r="BD129" s="126" t="str">
        <f>IF($I129="","---",IF(BD$9&lt;$I129,1,0))</f>
        <v>---</v>
      </c>
      <c r="BE129" s="126" t="str">
        <f>IF($I129="","---",IF(BE$9&lt;$I129,1,0))</f>
        <v>---</v>
      </c>
      <c r="BF129" s="126" t="str">
        <f>IF($I129="","---",IF(BF$9&lt;$I129,1,0))</f>
        <v>---</v>
      </c>
      <c r="BG129" s="126" t="str">
        <f>IF($I129="","---",IF(BG$9&lt;$I129,1,0))</f>
        <v>---</v>
      </c>
      <c r="BH129" s="126" t="str">
        <f>IF($I129="","---",IF(BH$9&lt;$I129,1,0))</f>
        <v>---</v>
      </c>
      <c r="BI129" s="126" t="str">
        <f>IF($I129="","---",IF(BI$9&lt;$I129,1,0))</f>
        <v>---</v>
      </c>
      <c r="BJ129" s="126" t="str">
        <f>IF($I129="","---",IF(BJ$9&lt;$I129,1,0))</f>
        <v>---</v>
      </c>
      <c r="BL129" s="128" t="str">
        <f t="shared" si="77"/>
        <v/>
      </c>
      <c r="BM129" s="128" t="str">
        <f t="shared" si="78"/>
        <v/>
      </c>
      <c r="BN129" s="128" t="str">
        <f t="shared" si="79"/>
        <v/>
      </c>
      <c r="BO129" s="128" t="str">
        <f t="shared" si="80"/>
        <v/>
      </c>
      <c r="BP129" s="128" t="str">
        <f t="shared" si="81"/>
        <v/>
      </c>
      <c r="BQ129" s="128" t="str">
        <f t="shared" si="82"/>
        <v/>
      </c>
      <c r="BS129" t="str">
        <f t="shared" si="76"/>
        <v/>
      </c>
      <c r="BT129" t="str">
        <f t="shared" si="71"/>
        <v/>
      </c>
      <c r="BU129" t="str">
        <f t="shared" si="72"/>
        <v/>
      </c>
      <c r="BV129" t="str">
        <f t="shared" si="73"/>
        <v/>
      </c>
      <c r="BW129" t="str">
        <f t="shared" si="74"/>
        <v/>
      </c>
      <c r="BX129" t="str">
        <f t="shared" si="75"/>
        <v/>
      </c>
    </row>
    <row r="130" spans="8:76" x14ac:dyDescent="0.25">
      <c r="H130">
        <v>117</v>
      </c>
      <c r="I130" t="str">
        <f>IF(H130&lt;steps_per_cycle, H130, "")</f>
        <v/>
      </c>
      <c r="J130" s="126" t="str">
        <f>IF($I130="","---",IF(J$9&lt;$I130,1,0))</f>
        <v>---</v>
      </c>
      <c r="K130" s="126" t="str">
        <f>IF($I130="","---",IF(K$9&lt;$I130,1,0))</f>
        <v>---</v>
      </c>
      <c r="L130" s="126" t="str">
        <f>IF($I130="","---",IF(L$9&lt;$I130,1,0))</f>
        <v>---</v>
      </c>
      <c r="M130" s="126" t="str">
        <f>IF($I130="","---",IF(M$9&lt;$I130,1,0))</f>
        <v>---</v>
      </c>
      <c r="N130" s="126" t="str">
        <f>IF($I130="","---",IF(N$9&lt;$I130,1,0))</f>
        <v>---</v>
      </c>
      <c r="O130" s="126" t="str">
        <f>IF($I130="","---",IF(O$9&lt;$I130,1,0))</f>
        <v>---</v>
      </c>
      <c r="P130" s="126" t="str">
        <f>IF($I130="","---",IF(P$9&lt;$I130,1,0))</f>
        <v>---</v>
      </c>
      <c r="Q130" s="126" t="str">
        <f>IF($I130="","---",IF(Q$9&lt;$I130,1,0))</f>
        <v>---</v>
      </c>
      <c r="S130" s="126" t="str">
        <f>IF($I130="","---",IF(S$9&lt;$I130,1,0))</f>
        <v>---</v>
      </c>
      <c r="T130" s="126" t="str">
        <f>IF($I130="","---",IF(T$9&lt;$I130,1,0))</f>
        <v>---</v>
      </c>
      <c r="U130" s="126" t="str">
        <f>IF($I130="","---",IF(U$9&lt;$I130,1,0))</f>
        <v>---</v>
      </c>
      <c r="V130" s="126" t="str">
        <f>IF($I130="","---",IF(V$9&lt;$I130,1,0))</f>
        <v>---</v>
      </c>
      <c r="W130" s="126" t="str">
        <f>IF($I130="","---",IF(W$9&lt;$I130,1,0))</f>
        <v>---</v>
      </c>
      <c r="X130" s="126" t="str">
        <f>IF($I130="","---",IF(X$9&lt;$I130,1,0))</f>
        <v>---</v>
      </c>
      <c r="Y130" s="126" t="str">
        <f>IF($I130="","---",IF(Y$9&lt;$I130,1,0))</f>
        <v>---</v>
      </c>
      <c r="Z130" s="126" t="str">
        <f>IF($I130="","---",IF(Z$9&lt;$I130,1,0))</f>
        <v>---</v>
      </c>
      <c r="AB130" s="126" t="str">
        <f>IF($I130="","---",IF(AB$9&lt;$I130,1,0))</f>
        <v>---</v>
      </c>
      <c r="AC130" s="126" t="str">
        <f>IF($I130="","---",IF(AC$9&lt;$I130,1,0))</f>
        <v>---</v>
      </c>
      <c r="AD130" s="126" t="str">
        <f>IF($I130="","---",IF(AD$9&lt;$I130,1,0))</f>
        <v>---</v>
      </c>
      <c r="AE130" s="126" t="str">
        <f>IF($I130="","---",IF(AE$9&lt;$I130,1,0))</f>
        <v>---</v>
      </c>
      <c r="AF130" s="126" t="str">
        <f>IF($I130="","---",IF(AF$9&lt;$I130,1,0))</f>
        <v>---</v>
      </c>
      <c r="AG130" s="126" t="str">
        <f>IF($I130="","---",IF(AG$9&lt;$I130,1,0))</f>
        <v>---</v>
      </c>
      <c r="AH130" s="126" t="str">
        <f>IF($I130="","---",IF(AH$9&lt;$I130,1,0))</f>
        <v>---</v>
      </c>
      <c r="AI130" s="126" t="str">
        <f>IF($I130="","---",IF(AI$9&lt;$I130,1,0))</f>
        <v>---</v>
      </c>
      <c r="AK130" s="126" t="str">
        <f>IF($I130="","---",IF(AK$9&lt;$I130,1,0))</f>
        <v>---</v>
      </c>
      <c r="AL130" s="126" t="str">
        <f>IF($I130="","---",IF(AL$9&lt;$I130,1,0))</f>
        <v>---</v>
      </c>
      <c r="AM130" s="126" t="str">
        <f>IF($I130="","---",IF(AM$9&lt;$I130,1,0))</f>
        <v>---</v>
      </c>
      <c r="AN130" s="126" t="str">
        <f>IF($I130="","---",IF(AN$9&lt;$I130,1,0))</f>
        <v>---</v>
      </c>
      <c r="AO130" s="126" t="str">
        <f>IF($I130="","---",IF(AO$9&lt;$I130,1,0))</f>
        <v>---</v>
      </c>
      <c r="AP130" s="126" t="str">
        <f>IF($I130="","---",IF(AP$9&lt;$I130,1,0))</f>
        <v>---</v>
      </c>
      <c r="AQ130" s="126" t="str">
        <f>IF($I130="","---",IF(AQ$9&lt;$I130,1,0))</f>
        <v>---</v>
      </c>
      <c r="AR130" s="126" t="str">
        <f>IF($I130="","---",IF(AR$9&lt;$I130,1,0))</f>
        <v>---</v>
      </c>
      <c r="AT130" s="126" t="str">
        <f>IF($I130="","---",IF(AT$9&lt;$I130,1,0))</f>
        <v>---</v>
      </c>
      <c r="AU130" s="126" t="str">
        <f>IF($I130="","---",IF(AU$9&lt;$I130,1,0))</f>
        <v>---</v>
      </c>
      <c r="AV130" s="126" t="str">
        <f>IF($I130="","---",IF(AV$9&lt;$I130,1,0))</f>
        <v>---</v>
      </c>
      <c r="AW130" s="126" t="str">
        <f>IF($I130="","---",IF(AW$9&lt;$I130,1,0))</f>
        <v>---</v>
      </c>
      <c r="AX130" s="126" t="str">
        <f>IF($I130="","---",IF(AX$9&lt;$I130,1,0))</f>
        <v>---</v>
      </c>
      <c r="AY130" s="126" t="str">
        <f>IF($I130="","---",IF(AY$9&lt;$I130,1,0))</f>
        <v>---</v>
      </c>
      <c r="AZ130" s="126" t="str">
        <f>IF($I130="","---",IF(AZ$9&lt;$I130,1,0))</f>
        <v>---</v>
      </c>
      <c r="BA130" s="126" t="str">
        <f>IF($I130="","---",IF(BA$9&lt;$I130,1,0))</f>
        <v>---</v>
      </c>
      <c r="BC130" s="126" t="str">
        <f>IF($I130="","---",IF(BC$9&lt;$I130,1,0))</f>
        <v>---</v>
      </c>
      <c r="BD130" s="126" t="str">
        <f>IF($I130="","---",IF(BD$9&lt;$I130,1,0))</f>
        <v>---</v>
      </c>
      <c r="BE130" s="126" t="str">
        <f>IF($I130="","---",IF(BE$9&lt;$I130,1,0))</f>
        <v>---</v>
      </c>
      <c r="BF130" s="126" t="str">
        <f>IF($I130="","---",IF(BF$9&lt;$I130,1,0))</f>
        <v>---</v>
      </c>
      <c r="BG130" s="126" t="str">
        <f>IF($I130="","---",IF(BG$9&lt;$I130,1,0))</f>
        <v>---</v>
      </c>
      <c r="BH130" s="126" t="str">
        <f>IF($I130="","---",IF(BH$9&lt;$I130,1,0))</f>
        <v>---</v>
      </c>
      <c r="BI130" s="126" t="str">
        <f>IF($I130="","---",IF(BI$9&lt;$I130,1,0))</f>
        <v>---</v>
      </c>
      <c r="BJ130" s="126" t="str">
        <f>IF($I130="","---",IF(BJ$9&lt;$I130,1,0))</f>
        <v>---</v>
      </c>
      <c r="BL130" s="128" t="str">
        <f t="shared" si="77"/>
        <v/>
      </c>
      <c r="BM130" s="128" t="str">
        <f t="shared" si="78"/>
        <v/>
      </c>
      <c r="BN130" s="128" t="str">
        <f t="shared" si="79"/>
        <v/>
      </c>
      <c r="BO130" s="128" t="str">
        <f t="shared" si="80"/>
        <v/>
      </c>
      <c r="BP130" s="128" t="str">
        <f t="shared" si="81"/>
        <v/>
      </c>
      <c r="BQ130" s="128" t="str">
        <f t="shared" si="82"/>
        <v/>
      </c>
      <c r="BS130" t="str">
        <f t="shared" si="76"/>
        <v/>
      </c>
      <c r="BT130" t="str">
        <f t="shared" si="71"/>
        <v/>
      </c>
      <c r="BU130" t="str">
        <f t="shared" si="72"/>
        <v/>
      </c>
      <c r="BV130" t="str">
        <f t="shared" si="73"/>
        <v/>
      </c>
      <c r="BW130" t="str">
        <f t="shared" si="74"/>
        <v/>
      </c>
      <c r="BX130" t="str">
        <f t="shared" si="75"/>
        <v/>
      </c>
    </row>
    <row r="131" spans="8:76" x14ac:dyDescent="0.25">
      <c r="H131">
        <v>118</v>
      </c>
      <c r="I131" t="str">
        <f>IF(H131&lt;steps_per_cycle, H131, "")</f>
        <v/>
      </c>
      <c r="J131" s="126" t="str">
        <f>IF($I131="","---",IF(J$9&lt;$I131,1,0))</f>
        <v>---</v>
      </c>
      <c r="K131" s="126" t="str">
        <f>IF($I131="","---",IF(K$9&lt;$I131,1,0))</f>
        <v>---</v>
      </c>
      <c r="L131" s="126" t="str">
        <f>IF($I131="","---",IF(L$9&lt;$I131,1,0))</f>
        <v>---</v>
      </c>
      <c r="M131" s="126" t="str">
        <f>IF($I131="","---",IF(M$9&lt;$I131,1,0))</f>
        <v>---</v>
      </c>
      <c r="N131" s="126" t="str">
        <f>IF($I131="","---",IF(N$9&lt;$I131,1,0))</f>
        <v>---</v>
      </c>
      <c r="O131" s="126" t="str">
        <f>IF($I131="","---",IF(O$9&lt;$I131,1,0))</f>
        <v>---</v>
      </c>
      <c r="P131" s="126" t="str">
        <f>IF($I131="","---",IF(P$9&lt;$I131,1,0))</f>
        <v>---</v>
      </c>
      <c r="Q131" s="126" t="str">
        <f>IF($I131="","---",IF(Q$9&lt;$I131,1,0))</f>
        <v>---</v>
      </c>
      <c r="S131" s="126" t="str">
        <f>IF($I131="","---",IF(S$9&lt;$I131,1,0))</f>
        <v>---</v>
      </c>
      <c r="T131" s="126" t="str">
        <f>IF($I131="","---",IF(T$9&lt;$I131,1,0))</f>
        <v>---</v>
      </c>
      <c r="U131" s="126" t="str">
        <f>IF($I131="","---",IF(U$9&lt;$I131,1,0))</f>
        <v>---</v>
      </c>
      <c r="V131" s="126" t="str">
        <f>IF($I131="","---",IF(V$9&lt;$I131,1,0))</f>
        <v>---</v>
      </c>
      <c r="W131" s="126" t="str">
        <f>IF($I131="","---",IF(W$9&lt;$I131,1,0))</f>
        <v>---</v>
      </c>
      <c r="X131" s="126" t="str">
        <f>IF($I131="","---",IF(X$9&lt;$I131,1,0))</f>
        <v>---</v>
      </c>
      <c r="Y131" s="126" t="str">
        <f>IF($I131="","---",IF(Y$9&lt;$I131,1,0))</f>
        <v>---</v>
      </c>
      <c r="Z131" s="126" t="str">
        <f>IF($I131="","---",IF(Z$9&lt;$I131,1,0))</f>
        <v>---</v>
      </c>
      <c r="AB131" s="126" t="str">
        <f>IF($I131="","---",IF(AB$9&lt;$I131,1,0))</f>
        <v>---</v>
      </c>
      <c r="AC131" s="126" t="str">
        <f>IF($I131="","---",IF(AC$9&lt;$I131,1,0))</f>
        <v>---</v>
      </c>
      <c r="AD131" s="126" t="str">
        <f>IF($I131="","---",IF(AD$9&lt;$I131,1,0))</f>
        <v>---</v>
      </c>
      <c r="AE131" s="126" t="str">
        <f>IF($I131="","---",IF(AE$9&lt;$I131,1,0))</f>
        <v>---</v>
      </c>
      <c r="AF131" s="126" t="str">
        <f>IF($I131="","---",IF(AF$9&lt;$I131,1,0))</f>
        <v>---</v>
      </c>
      <c r="AG131" s="126" t="str">
        <f>IF($I131="","---",IF(AG$9&lt;$I131,1,0))</f>
        <v>---</v>
      </c>
      <c r="AH131" s="126" t="str">
        <f>IF($I131="","---",IF(AH$9&lt;$I131,1,0))</f>
        <v>---</v>
      </c>
      <c r="AI131" s="126" t="str">
        <f>IF($I131="","---",IF(AI$9&lt;$I131,1,0))</f>
        <v>---</v>
      </c>
      <c r="AK131" s="126" t="str">
        <f>IF($I131="","---",IF(AK$9&lt;$I131,1,0))</f>
        <v>---</v>
      </c>
      <c r="AL131" s="126" t="str">
        <f>IF($I131="","---",IF(AL$9&lt;$I131,1,0))</f>
        <v>---</v>
      </c>
      <c r="AM131" s="126" t="str">
        <f>IF($I131="","---",IF(AM$9&lt;$I131,1,0))</f>
        <v>---</v>
      </c>
      <c r="AN131" s="126" t="str">
        <f>IF($I131="","---",IF(AN$9&lt;$I131,1,0))</f>
        <v>---</v>
      </c>
      <c r="AO131" s="126" t="str">
        <f>IF($I131="","---",IF(AO$9&lt;$I131,1,0))</f>
        <v>---</v>
      </c>
      <c r="AP131" s="126" t="str">
        <f>IF($I131="","---",IF(AP$9&lt;$I131,1,0))</f>
        <v>---</v>
      </c>
      <c r="AQ131" s="126" t="str">
        <f>IF($I131="","---",IF(AQ$9&lt;$I131,1,0))</f>
        <v>---</v>
      </c>
      <c r="AR131" s="126" t="str">
        <f>IF($I131="","---",IF(AR$9&lt;$I131,1,0))</f>
        <v>---</v>
      </c>
      <c r="AT131" s="126" t="str">
        <f>IF($I131="","---",IF(AT$9&lt;$I131,1,0))</f>
        <v>---</v>
      </c>
      <c r="AU131" s="126" t="str">
        <f>IF($I131="","---",IF(AU$9&lt;$I131,1,0))</f>
        <v>---</v>
      </c>
      <c r="AV131" s="126" t="str">
        <f>IF($I131="","---",IF(AV$9&lt;$I131,1,0))</f>
        <v>---</v>
      </c>
      <c r="AW131" s="126" t="str">
        <f>IF($I131="","---",IF(AW$9&lt;$I131,1,0))</f>
        <v>---</v>
      </c>
      <c r="AX131" s="126" t="str">
        <f>IF($I131="","---",IF(AX$9&lt;$I131,1,0))</f>
        <v>---</v>
      </c>
      <c r="AY131" s="126" t="str">
        <f>IF($I131="","---",IF(AY$9&lt;$I131,1,0))</f>
        <v>---</v>
      </c>
      <c r="AZ131" s="126" t="str">
        <f>IF($I131="","---",IF(AZ$9&lt;$I131,1,0))</f>
        <v>---</v>
      </c>
      <c r="BA131" s="126" t="str">
        <f>IF($I131="","---",IF(BA$9&lt;$I131,1,0))</f>
        <v>---</v>
      </c>
      <c r="BC131" s="126" t="str">
        <f>IF($I131="","---",IF(BC$9&lt;$I131,1,0))</f>
        <v>---</v>
      </c>
      <c r="BD131" s="126" t="str">
        <f>IF($I131="","---",IF(BD$9&lt;$I131,1,0))</f>
        <v>---</v>
      </c>
      <c r="BE131" s="126" t="str">
        <f>IF($I131="","---",IF(BE$9&lt;$I131,1,0))</f>
        <v>---</v>
      </c>
      <c r="BF131" s="126" t="str">
        <f>IF($I131="","---",IF(BF$9&lt;$I131,1,0))</f>
        <v>---</v>
      </c>
      <c r="BG131" s="126" t="str">
        <f>IF($I131="","---",IF(BG$9&lt;$I131,1,0))</f>
        <v>---</v>
      </c>
      <c r="BH131" s="126" t="str">
        <f>IF($I131="","---",IF(BH$9&lt;$I131,1,0))</f>
        <v>---</v>
      </c>
      <c r="BI131" s="126" t="str">
        <f>IF($I131="","---",IF(BI$9&lt;$I131,1,0))</f>
        <v>---</v>
      </c>
      <c r="BJ131" s="126" t="str">
        <f>IF($I131="","---",IF(BJ$9&lt;$I131,1,0))</f>
        <v>---</v>
      </c>
      <c r="BL131" s="128" t="str">
        <f t="shared" si="77"/>
        <v/>
      </c>
      <c r="BM131" s="128" t="str">
        <f t="shared" si="78"/>
        <v/>
      </c>
      <c r="BN131" s="128" t="str">
        <f t="shared" si="79"/>
        <v/>
      </c>
      <c r="BO131" s="128" t="str">
        <f t="shared" si="80"/>
        <v/>
      </c>
      <c r="BP131" s="128" t="str">
        <f t="shared" si="81"/>
        <v/>
      </c>
      <c r="BQ131" s="128" t="str">
        <f t="shared" si="82"/>
        <v/>
      </c>
      <c r="BS131" t="str">
        <f t="shared" si="76"/>
        <v/>
      </c>
      <c r="BT131" t="str">
        <f t="shared" si="71"/>
        <v/>
      </c>
      <c r="BU131" t="str">
        <f t="shared" si="72"/>
        <v/>
      </c>
      <c r="BV131" t="str">
        <f t="shared" si="73"/>
        <v/>
      </c>
      <c r="BW131" t="str">
        <f t="shared" si="74"/>
        <v/>
      </c>
      <c r="BX131" t="str">
        <f t="shared" si="75"/>
        <v/>
      </c>
    </row>
    <row r="132" spans="8:76" x14ac:dyDescent="0.25">
      <c r="H132">
        <v>119</v>
      </c>
      <c r="I132" t="str">
        <f>IF(H132&lt;steps_per_cycle, H132, "")</f>
        <v/>
      </c>
      <c r="J132" s="126" t="str">
        <f>IF($I132="","---",IF(J$9&lt;$I132,1,0))</f>
        <v>---</v>
      </c>
      <c r="K132" s="126" t="str">
        <f>IF($I132="","---",IF(K$9&lt;$I132,1,0))</f>
        <v>---</v>
      </c>
      <c r="L132" s="126" t="str">
        <f>IF($I132="","---",IF(L$9&lt;$I132,1,0))</f>
        <v>---</v>
      </c>
      <c r="M132" s="126" t="str">
        <f>IF($I132="","---",IF(M$9&lt;$I132,1,0))</f>
        <v>---</v>
      </c>
      <c r="N132" s="126" t="str">
        <f>IF($I132="","---",IF(N$9&lt;$I132,1,0))</f>
        <v>---</v>
      </c>
      <c r="O132" s="126" t="str">
        <f>IF($I132="","---",IF(O$9&lt;$I132,1,0))</f>
        <v>---</v>
      </c>
      <c r="P132" s="126" t="str">
        <f>IF($I132="","---",IF(P$9&lt;$I132,1,0))</f>
        <v>---</v>
      </c>
      <c r="Q132" s="126" t="str">
        <f>IF($I132="","---",IF(Q$9&lt;$I132,1,0))</f>
        <v>---</v>
      </c>
      <c r="S132" s="126" t="str">
        <f>IF($I132="","---",IF(S$9&lt;$I132,1,0))</f>
        <v>---</v>
      </c>
      <c r="T132" s="126" t="str">
        <f>IF($I132="","---",IF(T$9&lt;$I132,1,0))</f>
        <v>---</v>
      </c>
      <c r="U132" s="126" t="str">
        <f>IF($I132="","---",IF(U$9&lt;$I132,1,0))</f>
        <v>---</v>
      </c>
      <c r="V132" s="126" t="str">
        <f>IF($I132="","---",IF(V$9&lt;$I132,1,0))</f>
        <v>---</v>
      </c>
      <c r="W132" s="126" t="str">
        <f>IF($I132="","---",IF(W$9&lt;$I132,1,0))</f>
        <v>---</v>
      </c>
      <c r="X132" s="126" t="str">
        <f>IF($I132="","---",IF(X$9&lt;$I132,1,0))</f>
        <v>---</v>
      </c>
      <c r="Y132" s="126" t="str">
        <f>IF($I132="","---",IF(Y$9&lt;$I132,1,0))</f>
        <v>---</v>
      </c>
      <c r="Z132" s="126" t="str">
        <f>IF($I132="","---",IF(Z$9&lt;$I132,1,0))</f>
        <v>---</v>
      </c>
      <c r="AB132" s="126" t="str">
        <f>IF($I132="","---",IF(AB$9&lt;$I132,1,0))</f>
        <v>---</v>
      </c>
      <c r="AC132" s="126" t="str">
        <f>IF($I132="","---",IF(AC$9&lt;$I132,1,0))</f>
        <v>---</v>
      </c>
      <c r="AD132" s="126" t="str">
        <f>IF($I132="","---",IF(AD$9&lt;$I132,1,0))</f>
        <v>---</v>
      </c>
      <c r="AE132" s="126" t="str">
        <f>IF($I132="","---",IF(AE$9&lt;$I132,1,0))</f>
        <v>---</v>
      </c>
      <c r="AF132" s="126" t="str">
        <f>IF($I132="","---",IF(AF$9&lt;$I132,1,0))</f>
        <v>---</v>
      </c>
      <c r="AG132" s="126" t="str">
        <f>IF($I132="","---",IF(AG$9&lt;$I132,1,0))</f>
        <v>---</v>
      </c>
      <c r="AH132" s="126" t="str">
        <f>IF($I132="","---",IF(AH$9&lt;$I132,1,0))</f>
        <v>---</v>
      </c>
      <c r="AI132" s="126" t="str">
        <f>IF($I132="","---",IF(AI$9&lt;$I132,1,0))</f>
        <v>---</v>
      </c>
      <c r="AK132" s="126" t="str">
        <f>IF($I132="","---",IF(AK$9&lt;$I132,1,0))</f>
        <v>---</v>
      </c>
      <c r="AL132" s="126" t="str">
        <f>IF($I132="","---",IF(AL$9&lt;$I132,1,0))</f>
        <v>---</v>
      </c>
      <c r="AM132" s="126" t="str">
        <f>IF($I132="","---",IF(AM$9&lt;$I132,1,0))</f>
        <v>---</v>
      </c>
      <c r="AN132" s="126" t="str">
        <f>IF($I132="","---",IF(AN$9&lt;$I132,1,0))</f>
        <v>---</v>
      </c>
      <c r="AO132" s="126" t="str">
        <f>IF($I132="","---",IF(AO$9&lt;$I132,1,0))</f>
        <v>---</v>
      </c>
      <c r="AP132" s="126" t="str">
        <f>IF($I132="","---",IF(AP$9&lt;$I132,1,0))</f>
        <v>---</v>
      </c>
      <c r="AQ132" s="126" t="str">
        <f>IF($I132="","---",IF(AQ$9&lt;$I132,1,0))</f>
        <v>---</v>
      </c>
      <c r="AR132" s="126" t="str">
        <f>IF($I132="","---",IF(AR$9&lt;$I132,1,0))</f>
        <v>---</v>
      </c>
      <c r="AT132" s="126" t="str">
        <f>IF($I132="","---",IF(AT$9&lt;$I132,1,0))</f>
        <v>---</v>
      </c>
      <c r="AU132" s="126" t="str">
        <f>IF($I132="","---",IF(AU$9&lt;$I132,1,0))</f>
        <v>---</v>
      </c>
      <c r="AV132" s="126" t="str">
        <f>IF($I132="","---",IF(AV$9&lt;$I132,1,0))</f>
        <v>---</v>
      </c>
      <c r="AW132" s="126" t="str">
        <f>IF($I132="","---",IF(AW$9&lt;$I132,1,0))</f>
        <v>---</v>
      </c>
      <c r="AX132" s="126" t="str">
        <f>IF($I132="","---",IF(AX$9&lt;$I132,1,0))</f>
        <v>---</v>
      </c>
      <c r="AY132" s="126" t="str">
        <f>IF($I132="","---",IF(AY$9&lt;$I132,1,0))</f>
        <v>---</v>
      </c>
      <c r="AZ132" s="126" t="str">
        <f>IF($I132="","---",IF(AZ$9&lt;$I132,1,0))</f>
        <v>---</v>
      </c>
      <c r="BA132" s="126" t="str">
        <f>IF($I132="","---",IF(BA$9&lt;$I132,1,0))</f>
        <v>---</v>
      </c>
      <c r="BC132" s="126" t="str">
        <f>IF($I132="","---",IF(BC$9&lt;$I132,1,0))</f>
        <v>---</v>
      </c>
      <c r="BD132" s="126" t="str">
        <f>IF($I132="","---",IF(BD$9&lt;$I132,1,0))</f>
        <v>---</v>
      </c>
      <c r="BE132" s="126" t="str">
        <f>IF($I132="","---",IF(BE$9&lt;$I132,1,0))</f>
        <v>---</v>
      </c>
      <c r="BF132" s="126" t="str">
        <f>IF($I132="","---",IF(BF$9&lt;$I132,1,0))</f>
        <v>---</v>
      </c>
      <c r="BG132" s="126" t="str">
        <f>IF($I132="","---",IF(BG$9&lt;$I132,1,0))</f>
        <v>---</v>
      </c>
      <c r="BH132" s="126" t="str">
        <f>IF($I132="","---",IF(BH$9&lt;$I132,1,0))</f>
        <v>---</v>
      </c>
      <c r="BI132" s="126" t="str">
        <f>IF($I132="","---",IF(BI$9&lt;$I132,1,0))</f>
        <v>---</v>
      </c>
      <c r="BJ132" s="126" t="str">
        <f>IF($I132="","---",IF(BJ$9&lt;$I132,1,0))</f>
        <v>---</v>
      </c>
      <c r="BL132" s="128" t="str">
        <f t="shared" si="77"/>
        <v/>
      </c>
      <c r="BM132" s="128" t="str">
        <f t="shared" si="78"/>
        <v/>
      </c>
      <c r="BN132" s="128" t="str">
        <f t="shared" si="79"/>
        <v/>
      </c>
      <c r="BO132" s="128" t="str">
        <f t="shared" si="80"/>
        <v/>
      </c>
      <c r="BP132" s="128" t="str">
        <f t="shared" si="81"/>
        <v/>
      </c>
      <c r="BQ132" s="128" t="str">
        <f t="shared" si="82"/>
        <v/>
      </c>
      <c r="BS132" t="str">
        <f t="shared" si="76"/>
        <v/>
      </c>
      <c r="BT132" t="str">
        <f t="shared" si="71"/>
        <v/>
      </c>
      <c r="BU132" t="str">
        <f t="shared" si="72"/>
        <v/>
      </c>
      <c r="BV132" t="str">
        <f t="shared" si="73"/>
        <v/>
      </c>
      <c r="BW132" t="str">
        <f t="shared" si="74"/>
        <v/>
      </c>
      <c r="BX132" t="str">
        <f t="shared" si="75"/>
        <v/>
      </c>
    </row>
    <row r="133" spans="8:76" x14ac:dyDescent="0.25">
      <c r="H133">
        <v>120</v>
      </c>
      <c r="I133" t="str">
        <f>IF(H133&lt;steps_per_cycle, H133, "")</f>
        <v/>
      </c>
      <c r="J133" s="126" t="str">
        <f>IF($I133="","---",IF(J$9&lt;$I133,1,0))</f>
        <v>---</v>
      </c>
      <c r="K133" s="126" t="str">
        <f>IF($I133="","---",IF(K$9&lt;$I133,1,0))</f>
        <v>---</v>
      </c>
      <c r="L133" s="126" t="str">
        <f>IF($I133="","---",IF(L$9&lt;$I133,1,0))</f>
        <v>---</v>
      </c>
      <c r="M133" s="126" t="str">
        <f>IF($I133="","---",IF(M$9&lt;$I133,1,0))</f>
        <v>---</v>
      </c>
      <c r="N133" s="126" t="str">
        <f>IF($I133="","---",IF(N$9&lt;$I133,1,0))</f>
        <v>---</v>
      </c>
      <c r="O133" s="126" t="str">
        <f>IF($I133="","---",IF(O$9&lt;$I133,1,0))</f>
        <v>---</v>
      </c>
      <c r="P133" s="126" t="str">
        <f>IF($I133="","---",IF(P$9&lt;$I133,1,0))</f>
        <v>---</v>
      </c>
      <c r="Q133" s="126" t="str">
        <f>IF($I133="","---",IF(Q$9&lt;$I133,1,0))</f>
        <v>---</v>
      </c>
      <c r="S133" s="126" t="str">
        <f>IF($I133="","---",IF(S$9&lt;$I133,1,0))</f>
        <v>---</v>
      </c>
      <c r="T133" s="126" t="str">
        <f>IF($I133="","---",IF(T$9&lt;$I133,1,0))</f>
        <v>---</v>
      </c>
      <c r="U133" s="126" t="str">
        <f>IF($I133="","---",IF(U$9&lt;$I133,1,0))</f>
        <v>---</v>
      </c>
      <c r="V133" s="126" t="str">
        <f>IF($I133="","---",IF(V$9&lt;$I133,1,0))</f>
        <v>---</v>
      </c>
      <c r="W133" s="126" t="str">
        <f>IF($I133="","---",IF(W$9&lt;$I133,1,0))</f>
        <v>---</v>
      </c>
      <c r="X133" s="126" t="str">
        <f>IF($I133="","---",IF(X$9&lt;$I133,1,0))</f>
        <v>---</v>
      </c>
      <c r="Y133" s="126" t="str">
        <f>IF($I133="","---",IF(Y$9&lt;$I133,1,0))</f>
        <v>---</v>
      </c>
      <c r="Z133" s="126" t="str">
        <f>IF($I133="","---",IF(Z$9&lt;$I133,1,0))</f>
        <v>---</v>
      </c>
      <c r="AB133" s="126" t="str">
        <f>IF($I133="","---",IF(AB$9&lt;$I133,1,0))</f>
        <v>---</v>
      </c>
      <c r="AC133" s="126" t="str">
        <f>IF($I133="","---",IF(AC$9&lt;$I133,1,0))</f>
        <v>---</v>
      </c>
      <c r="AD133" s="126" t="str">
        <f>IF($I133="","---",IF(AD$9&lt;$I133,1,0))</f>
        <v>---</v>
      </c>
      <c r="AE133" s="126" t="str">
        <f>IF($I133="","---",IF(AE$9&lt;$I133,1,0))</f>
        <v>---</v>
      </c>
      <c r="AF133" s="126" t="str">
        <f>IF($I133="","---",IF(AF$9&lt;$I133,1,0))</f>
        <v>---</v>
      </c>
      <c r="AG133" s="126" t="str">
        <f>IF($I133="","---",IF(AG$9&lt;$I133,1,0))</f>
        <v>---</v>
      </c>
      <c r="AH133" s="126" t="str">
        <f>IF($I133="","---",IF(AH$9&lt;$I133,1,0))</f>
        <v>---</v>
      </c>
      <c r="AI133" s="126" t="str">
        <f>IF($I133="","---",IF(AI$9&lt;$I133,1,0))</f>
        <v>---</v>
      </c>
      <c r="AK133" s="126" t="str">
        <f>IF($I133="","---",IF(AK$9&lt;$I133,1,0))</f>
        <v>---</v>
      </c>
      <c r="AL133" s="126" t="str">
        <f>IF($I133="","---",IF(AL$9&lt;$I133,1,0))</f>
        <v>---</v>
      </c>
      <c r="AM133" s="126" t="str">
        <f>IF($I133="","---",IF(AM$9&lt;$I133,1,0))</f>
        <v>---</v>
      </c>
      <c r="AN133" s="126" t="str">
        <f>IF($I133="","---",IF(AN$9&lt;$I133,1,0))</f>
        <v>---</v>
      </c>
      <c r="AO133" s="126" t="str">
        <f>IF($I133="","---",IF(AO$9&lt;$I133,1,0))</f>
        <v>---</v>
      </c>
      <c r="AP133" s="126" t="str">
        <f>IF($I133="","---",IF(AP$9&lt;$I133,1,0))</f>
        <v>---</v>
      </c>
      <c r="AQ133" s="126" t="str">
        <f>IF($I133="","---",IF(AQ$9&lt;$I133,1,0))</f>
        <v>---</v>
      </c>
      <c r="AR133" s="126" t="str">
        <f>IF($I133="","---",IF(AR$9&lt;$I133,1,0))</f>
        <v>---</v>
      </c>
      <c r="AT133" s="126" t="str">
        <f>IF($I133="","---",IF(AT$9&lt;$I133,1,0))</f>
        <v>---</v>
      </c>
      <c r="AU133" s="126" t="str">
        <f>IF($I133="","---",IF(AU$9&lt;$I133,1,0))</f>
        <v>---</v>
      </c>
      <c r="AV133" s="126" t="str">
        <f>IF($I133="","---",IF(AV$9&lt;$I133,1,0))</f>
        <v>---</v>
      </c>
      <c r="AW133" s="126" t="str">
        <f>IF($I133="","---",IF(AW$9&lt;$I133,1,0))</f>
        <v>---</v>
      </c>
      <c r="AX133" s="126" t="str">
        <f>IF($I133="","---",IF(AX$9&lt;$I133,1,0))</f>
        <v>---</v>
      </c>
      <c r="AY133" s="126" t="str">
        <f>IF($I133="","---",IF(AY$9&lt;$I133,1,0))</f>
        <v>---</v>
      </c>
      <c r="AZ133" s="126" t="str">
        <f>IF($I133="","---",IF(AZ$9&lt;$I133,1,0))</f>
        <v>---</v>
      </c>
      <c r="BA133" s="126" t="str">
        <f>IF($I133="","---",IF(BA$9&lt;$I133,1,0))</f>
        <v>---</v>
      </c>
      <c r="BC133" s="126" t="str">
        <f>IF($I133="","---",IF(BC$9&lt;$I133,1,0))</f>
        <v>---</v>
      </c>
      <c r="BD133" s="126" t="str">
        <f>IF($I133="","---",IF(BD$9&lt;$I133,1,0))</f>
        <v>---</v>
      </c>
      <c r="BE133" s="126" t="str">
        <f>IF($I133="","---",IF(BE$9&lt;$I133,1,0))</f>
        <v>---</v>
      </c>
      <c r="BF133" s="126" t="str">
        <f>IF($I133="","---",IF(BF$9&lt;$I133,1,0))</f>
        <v>---</v>
      </c>
      <c r="BG133" s="126" t="str">
        <f>IF($I133="","---",IF(BG$9&lt;$I133,1,0))</f>
        <v>---</v>
      </c>
      <c r="BH133" s="126" t="str">
        <f>IF($I133="","---",IF(BH$9&lt;$I133,1,0))</f>
        <v>---</v>
      </c>
      <c r="BI133" s="126" t="str">
        <f>IF($I133="","---",IF(BI$9&lt;$I133,1,0))</f>
        <v>---</v>
      </c>
      <c r="BJ133" s="126" t="str">
        <f>IF($I133="","---",IF(BJ$9&lt;$I133,1,0))</f>
        <v>---</v>
      </c>
      <c r="BL133" s="128" t="str">
        <f t="shared" si="77"/>
        <v/>
      </c>
      <c r="BM133" s="128" t="str">
        <f t="shared" si="78"/>
        <v/>
      </c>
      <c r="BN133" s="128" t="str">
        <f t="shared" si="79"/>
        <v/>
      </c>
      <c r="BO133" s="128" t="str">
        <f t="shared" si="80"/>
        <v/>
      </c>
      <c r="BP133" s="128" t="str">
        <f t="shared" si="81"/>
        <v/>
      </c>
      <c r="BQ133" s="128" t="str">
        <f t="shared" si="82"/>
        <v/>
      </c>
      <c r="BS133" t="str">
        <f t="shared" si="76"/>
        <v/>
      </c>
      <c r="BT133" t="str">
        <f t="shared" si="71"/>
        <v/>
      </c>
      <c r="BU133" t="str">
        <f t="shared" si="72"/>
        <v/>
      </c>
      <c r="BV133" t="str">
        <f t="shared" si="73"/>
        <v/>
      </c>
      <c r="BW133" t="str">
        <f t="shared" si="74"/>
        <v/>
      </c>
      <c r="BX133" t="str">
        <f t="shared" si="75"/>
        <v/>
      </c>
    </row>
    <row r="134" spans="8:76" x14ac:dyDescent="0.25">
      <c r="H134">
        <v>121</v>
      </c>
      <c r="I134" t="str">
        <f>IF(H134&lt;steps_per_cycle, H134, "")</f>
        <v/>
      </c>
      <c r="J134" s="126" t="str">
        <f>IF($I134="","---",IF(J$9&lt;$I134,1,0))</f>
        <v>---</v>
      </c>
      <c r="K134" s="126" t="str">
        <f>IF($I134="","---",IF(K$9&lt;$I134,1,0))</f>
        <v>---</v>
      </c>
      <c r="L134" s="126" t="str">
        <f>IF($I134="","---",IF(L$9&lt;$I134,1,0))</f>
        <v>---</v>
      </c>
      <c r="M134" s="126" t="str">
        <f>IF($I134="","---",IF(M$9&lt;$I134,1,0))</f>
        <v>---</v>
      </c>
      <c r="N134" s="126" t="str">
        <f>IF($I134="","---",IF(N$9&lt;$I134,1,0))</f>
        <v>---</v>
      </c>
      <c r="O134" s="126" t="str">
        <f>IF($I134="","---",IF(O$9&lt;$I134,1,0))</f>
        <v>---</v>
      </c>
      <c r="P134" s="126" t="str">
        <f>IF($I134="","---",IF(P$9&lt;$I134,1,0))</f>
        <v>---</v>
      </c>
      <c r="Q134" s="126" t="str">
        <f>IF($I134="","---",IF(Q$9&lt;$I134,1,0))</f>
        <v>---</v>
      </c>
      <c r="S134" s="126" t="str">
        <f>IF($I134="","---",IF(S$9&lt;$I134,1,0))</f>
        <v>---</v>
      </c>
      <c r="T134" s="126" t="str">
        <f>IF($I134="","---",IF(T$9&lt;$I134,1,0))</f>
        <v>---</v>
      </c>
      <c r="U134" s="126" t="str">
        <f>IF($I134="","---",IF(U$9&lt;$I134,1,0))</f>
        <v>---</v>
      </c>
      <c r="V134" s="126" t="str">
        <f>IF($I134="","---",IF(V$9&lt;$I134,1,0))</f>
        <v>---</v>
      </c>
      <c r="W134" s="126" t="str">
        <f>IF($I134="","---",IF(W$9&lt;$I134,1,0))</f>
        <v>---</v>
      </c>
      <c r="X134" s="126" t="str">
        <f>IF($I134="","---",IF(X$9&lt;$I134,1,0))</f>
        <v>---</v>
      </c>
      <c r="Y134" s="126" t="str">
        <f>IF($I134="","---",IF(Y$9&lt;$I134,1,0))</f>
        <v>---</v>
      </c>
      <c r="Z134" s="126" t="str">
        <f>IF($I134="","---",IF(Z$9&lt;$I134,1,0))</f>
        <v>---</v>
      </c>
      <c r="AB134" s="126" t="str">
        <f>IF($I134="","---",IF(AB$9&lt;$I134,1,0))</f>
        <v>---</v>
      </c>
      <c r="AC134" s="126" t="str">
        <f>IF($I134="","---",IF(AC$9&lt;$I134,1,0))</f>
        <v>---</v>
      </c>
      <c r="AD134" s="126" t="str">
        <f>IF($I134="","---",IF(AD$9&lt;$I134,1,0))</f>
        <v>---</v>
      </c>
      <c r="AE134" s="126" t="str">
        <f>IF($I134="","---",IF(AE$9&lt;$I134,1,0))</f>
        <v>---</v>
      </c>
      <c r="AF134" s="126" t="str">
        <f>IF($I134="","---",IF(AF$9&lt;$I134,1,0))</f>
        <v>---</v>
      </c>
      <c r="AG134" s="126" t="str">
        <f>IF($I134="","---",IF(AG$9&lt;$I134,1,0))</f>
        <v>---</v>
      </c>
      <c r="AH134" s="126" t="str">
        <f>IF($I134="","---",IF(AH$9&lt;$I134,1,0))</f>
        <v>---</v>
      </c>
      <c r="AI134" s="126" t="str">
        <f>IF($I134="","---",IF(AI$9&lt;$I134,1,0))</f>
        <v>---</v>
      </c>
      <c r="AK134" s="126" t="str">
        <f>IF($I134="","---",IF(AK$9&lt;$I134,1,0))</f>
        <v>---</v>
      </c>
      <c r="AL134" s="126" t="str">
        <f>IF($I134="","---",IF(AL$9&lt;$I134,1,0))</f>
        <v>---</v>
      </c>
      <c r="AM134" s="126" t="str">
        <f>IF($I134="","---",IF(AM$9&lt;$I134,1,0))</f>
        <v>---</v>
      </c>
      <c r="AN134" s="126" t="str">
        <f>IF($I134="","---",IF(AN$9&lt;$I134,1,0))</f>
        <v>---</v>
      </c>
      <c r="AO134" s="126" t="str">
        <f>IF($I134="","---",IF(AO$9&lt;$I134,1,0))</f>
        <v>---</v>
      </c>
      <c r="AP134" s="126" t="str">
        <f>IF($I134="","---",IF(AP$9&lt;$I134,1,0))</f>
        <v>---</v>
      </c>
      <c r="AQ134" s="126" t="str">
        <f>IF($I134="","---",IF(AQ$9&lt;$I134,1,0))</f>
        <v>---</v>
      </c>
      <c r="AR134" s="126" t="str">
        <f>IF($I134="","---",IF(AR$9&lt;$I134,1,0))</f>
        <v>---</v>
      </c>
      <c r="AT134" s="126" t="str">
        <f>IF($I134="","---",IF(AT$9&lt;$I134,1,0))</f>
        <v>---</v>
      </c>
      <c r="AU134" s="126" t="str">
        <f>IF($I134="","---",IF(AU$9&lt;$I134,1,0))</f>
        <v>---</v>
      </c>
      <c r="AV134" s="126" t="str">
        <f>IF($I134="","---",IF(AV$9&lt;$I134,1,0))</f>
        <v>---</v>
      </c>
      <c r="AW134" s="126" t="str">
        <f>IF($I134="","---",IF(AW$9&lt;$I134,1,0))</f>
        <v>---</v>
      </c>
      <c r="AX134" s="126" t="str">
        <f>IF($I134="","---",IF(AX$9&lt;$I134,1,0))</f>
        <v>---</v>
      </c>
      <c r="AY134" s="126" t="str">
        <f>IF($I134="","---",IF(AY$9&lt;$I134,1,0))</f>
        <v>---</v>
      </c>
      <c r="AZ134" s="126" t="str">
        <f>IF($I134="","---",IF(AZ$9&lt;$I134,1,0))</f>
        <v>---</v>
      </c>
      <c r="BA134" s="126" t="str">
        <f>IF($I134="","---",IF(BA$9&lt;$I134,1,0))</f>
        <v>---</v>
      </c>
      <c r="BC134" s="126" t="str">
        <f>IF($I134="","---",IF(BC$9&lt;$I134,1,0))</f>
        <v>---</v>
      </c>
      <c r="BD134" s="126" t="str">
        <f>IF($I134="","---",IF(BD$9&lt;$I134,1,0))</f>
        <v>---</v>
      </c>
      <c r="BE134" s="126" t="str">
        <f>IF($I134="","---",IF(BE$9&lt;$I134,1,0))</f>
        <v>---</v>
      </c>
      <c r="BF134" s="126" t="str">
        <f>IF($I134="","---",IF(BF$9&lt;$I134,1,0))</f>
        <v>---</v>
      </c>
      <c r="BG134" s="126" t="str">
        <f>IF($I134="","---",IF(BG$9&lt;$I134,1,0))</f>
        <v>---</v>
      </c>
      <c r="BH134" s="126" t="str">
        <f>IF($I134="","---",IF(BH$9&lt;$I134,1,0))</f>
        <v>---</v>
      </c>
      <c r="BI134" s="126" t="str">
        <f>IF($I134="","---",IF(BI$9&lt;$I134,1,0))</f>
        <v>---</v>
      </c>
      <c r="BJ134" s="126" t="str">
        <f>IF($I134="","---",IF(BJ$9&lt;$I134,1,0))</f>
        <v>---</v>
      </c>
      <c r="BL134" s="128" t="str">
        <f t="shared" si="77"/>
        <v/>
      </c>
      <c r="BM134" s="128" t="str">
        <f t="shared" si="78"/>
        <v/>
      </c>
      <c r="BN134" s="128" t="str">
        <f t="shared" si="79"/>
        <v/>
      </c>
      <c r="BO134" s="128" t="str">
        <f t="shared" si="80"/>
        <v/>
      </c>
      <c r="BP134" s="128" t="str">
        <f t="shared" si="81"/>
        <v/>
      </c>
      <c r="BQ134" s="128" t="str">
        <f t="shared" si="82"/>
        <v/>
      </c>
      <c r="BS134" t="str">
        <f t="shared" si="76"/>
        <v/>
      </c>
      <c r="BT134" t="str">
        <f t="shared" si="71"/>
        <v/>
      </c>
      <c r="BU134" t="str">
        <f t="shared" si="72"/>
        <v/>
      </c>
      <c r="BV134" t="str">
        <f t="shared" si="73"/>
        <v/>
      </c>
      <c r="BW134" t="str">
        <f t="shared" si="74"/>
        <v/>
      </c>
      <c r="BX134" t="str">
        <f t="shared" si="75"/>
        <v/>
      </c>
    </row>
    <row r="135" spans="8:76" x14ac:dyDescent="0.25">
      <c r="H135">
        <v>122</v>
      </c>
      <c r="I135" t="str">
        <f>IF(H135&lt;steps_per_cycle, H135, "")</f>
        <v/>
      </c>
      <c r="J135" s="126" t="str">
        <f>IF($I135="","---",IF(J$9&lt;$I135,1,0))</f>
        <v>---</v>
      </c>
      <c r="K135" s="126" t="str">
        <f>IF($I135="","---",IF(K$9&lt;$I135,1,0))</f>
        <v>---</v>
      </c>
      <c r="L135" s="126" t="str">
        <f>IF($I135="","---",IF(L$9&lt;$I135,1,0))</f>
        <v>---</v>
      </c>
      <c r="M135" s="126" t="str">
        <f>IF($I135="","---",IF(M$9&lt;$I135,1,0))</f>
        <v>---</v>
      </c>
      <c r="N135" s="126" t="str">
        <f>IF($I135="","---",IF(N$9&lt;$I135,1,0))</f>
        <v>---</v>
      </c>
      <c r="O135" s="126" t="str">
        <f>IF($I135="","---",IF(O$9&lt;$I135,1,0))</f>
        <v>---</v>
      </c>
      <c r="P135" s="126" t="str">
        <f>IF($I135="","---",IF(P$9&lt;$I135,1,0))</f>
        <v>---</v>
      </c>
      <c r="Q135" s="126" t="str">
        <f>IF($I135="","---",IF(Q$9&lt;$I135,1,0))</f>
        <v>---</v>
      </c>
      <c r="S135" s="126" t="str">
        <f>IF($I135="","---",IF(S$9&lt;$I135,1,0))</f>
        <v>---</v>
      </c>
      <c r="T135" s="126" t="str">
        <f>IF($I135="","---",IF(T$9&lt;$I135,1,0))</f>
        <v>---</v>
      </c>
      <c r="U135" s="126" t="str">
        <f>IF($I135="","---",IF(U$9&lt;$I135,1,0))</f>
        <v>---</v>
      </c>
      <c r="V135" s="126" t="str">
        <f>IF($I135="","---",IF(V$9&lt;$I135,1,0))</f>
        <v>---</v>
      </c>
      <c r="W135" s="126" t="str">
        <f>IF($I135="","---",IF(W$9&lt;$I135,1,0))</f>
        <v>---</v>
      </c>
      <c r="X135" s="126" t="str">
        <f>IF($I135="","---",IF(X$9&lt;$I135,1,0))</f>
        <v>---</v>
      </c>
      <c r="Y135" s="126" t="str">
        <f>IF($I135="","---",IF(Y$9&lt;$I135,1,0))</f>
        <v>---</v>
      </c>
      <c r="Z135" s="126" t="str">
        <f>IF($I135="","---",IF(Z$9&lt;$I135,1,0))</f>
        <v>---</v>
      </c>
      <c r="AB135" s="126" t="str">
        <f>IF($I135="","---",IF(AB$9&lt;$I135,1,0))</f>
        <v>---</v>
      </c>
      <c r="AC135" s="126" t="str">
        <f>IF($I135="","---",IF(AC$9&lt;$I135,1,0))</f>
        <v>---</v>
      </c>
      <c r="AD135" s="126" t="str">
        <f>IF($I135="","---",IF(AD$9&lt;$I135,1,0))</f>
        <v>---</v>
      </c>
      <c r="AE135" s="126" t="str">
        <f>IF($I135="","---",IF(AE$9&lt;$I135,1,0))</f>
        <v>---</v>
      </c>
      <c r="AF135" s="126" t="str">
        <f>IF($I135="","---",IF(AF$9&lt;$I135,1,0))</f>
        <v>---</v>
      </c>
      <c r="AG135" s="126" t="str">
        <f>IF($I135="","---",IF(AG$9&lt;$I135,1,0))</f>
        <v>---</v>
      </c>
      <c r="AH135" s="126" t="str">
        <f>IF($I135="","---",IF(AH$9&lt;$I135,1,0))</f>
        <v>---</v>
      </c>
      <c r="AI135" s="126" t="str">
        <f>IF($I135="","---",IF(AI$9&lt;$I135,1,0))</f>
        <v>---</v>
      </c>
      <c r="AK135" s="126" t="str">
        <f>IF($I135="","---",IF(AK$9&lt;$I135,1,0))</f>
        <v>---</v>
      </c>
      <c r="AL135" s="126" t="str">
        <f>IF($I135="","---",IF(AL$9&lt;$I135,1,0))</f>
        <v>---</v>
      </c>
      <c r="AM135" s="126" t="str">
        <f>IF($I135="","---",IF(AM$9&lt;$I135,1,0))</f>
        <v>---</v>
      </c>
      <c r="AN135" s="126" t="str">
        <f>IF($I135="","---",IF(AN$9&lt;$I135,1,0))</f>
        <v>---</v>
      </c>
      <c r="AO135" s="126" t="str">
        <f>IF($I135="","---",IF(AO$9&lt;$I135,1,0))</f>
        <v>---</v>
      </c>
      <c r="AP135" s="126" t="str">
        <f>IF($I135="","---",IF(AP$9&lt;$I135,1,0))</f>
        <v>---</v>
      </c>
      <c r="AQ135" s="126" t="str">
        <f>IF($I135="","---",IF(AQ$9&lt;$I135,1,0))</f>
        <v>---</v>
      </c>
      <c r="AR135" s="126" t="str">
        <f>IF($I135="","---",IF(AR$9&lt;$I135,1,0))</f>
        <v>---</v>
      </c>
      <c r="AT135" s="126" t="str">
        <f>IF($I135="","---",IF(AT$9&lt;$I135,1,0))</f>
        <v>---</v>
      </c>
      <c r="AU135" s="126" t="str">
        <f>IF($I135="","---",IF(AU$9&lt;$I135,1,0))</f>
        <v>---</v>
      </c>
      <c r="AV135" s="126" t="str">
        <f>IF($I135="","---",IF(AV$9&lt;$I135,1,0))</f>
        <v>---</v>
      </c>
      <c r="AW135" s="126" t="str">
        <f>IF($I135="","---",IF(AW$9&lt;$I135,1,0))</f>
        <v>---</v>
      </c>
      <c r="AX135" s="126" t="str">
        <f>IF($I135="","---",IF(AX$9&lt;$I135,1,0))</f>
        <v>---</v>
      </c>
      <c r="AY135" s="126" t="str">
        <f>IF($I135="","---",IF(AY$9&lt;$I135,1,0))</f>
        <v>---</v>
      </c>
      <c r="AZ135" s="126" t="str">
        <f>IF($I135="","---",IF(AZ$9&lt;$I135,1,0))</f>
        <v>---</v>
      </c>
      <c r="BA135" s="126" t="str">
        <f>IF($I135="","---",IF(BA$9&lt;$I135,1,0))</f>
        <v>---</v>
      </c>
      <c r="BC135" s="126" t="str">
        <f>IF($I135="","---",IF(BC$9&lt;$I135,1,0))</f>
        <v>---</v>
      </c>
      <c r="BD135" s="126" t="str">
        <f>IF($I135="","---",IF(BD$9&lt;$I135,1,0))</f>
        <v>---</v>
      </c>
      <c r="BE135" s="126" t="str">
        <f>IF($I135="","---",IF(BE$9&lt;$I135,1,0))</f>
        <v>---</v>
      </c>
      <c r="BF135" s="126" t="str">
        <f>IF($I135="","---",IF(BF$9&lt;$I135,1,0))</f>
        <v>---</v>
      </c>
      <c r="BG135" s="126" t="str">
        <f>IF($I135="","---",IF(BG$9&lt;$I135,1,0))</f>
        <v>---</v>
      </c>
      <c r="BH135" s="126" t="str">
        <f>IF($I135="","---",IF(BH$9&lt;$I135,1,0))</f>
        <v>---</v>
      </c>
      <c r="BI135" s="126" t="str">
        <f>IF($I135="","---",IF(BI$9&lt;$I135,1,0))</f>
        <v>---</v>
      </c>
      <c r="BJ135" s="126" t="str">
        <f>IF($I135="","---",IF(BJ$9&lt;$I135,1,0))</f>
        <v>---</v>
      </c>
      <c r="BL135" s="128" t="str">
        <f t="shared" si="77"/>
        <v/>
      </c>
      <c r="BM135" s="128" t="str">
        <f t="shared" si="78"/>
        <v/>
      </c>
      <c r="BN135" s="128" t="str">
        <f t="shared" si="79"/>
        <v/>
      </c>
      <c r="BO135" s="128" t="str">
        <f t="shared" si="80"/>
        <v/>
      </c>
      <c r="BP135" s="128" t="str">
        <f t="shared" si="81"/>
        <v/>
      </c>
      <c r="BQ135" s="128" t="str">
        <f t="shared" si="82"/>
        <v/>
      </c>
      <c r="BS135" t="str">
        <f t="shared" si="76"/>
        <v/>
      </c>
      <c r="BT135" t="str">
        <f t="shared" si="71"/>
        <v/>
      </c>
      <c r="BU135" t="str">
        <f t="shared" si="72"/>
        <v/>
      </c>
      <c r="BV135" t="str">
        <f t="shared" si="73"/>
        <v/>
      </c>
      <c r="BW135" t="str">
        <f t="shared" si="74"/>
        <v/>
      </c>
      <c r="BX135" t="str">
        <f t="shared" si="75"/>
        <v/>
      </c>
    </row>
    <row r="136" spans="8:76" x14ac:dyDescent="0.25">
      <c r="H136">
        <v>123</v>
      </c>
      <c r="I136" t="str">
        <f>IF(H136&lt;steps_per_cycle, H136, "")</f>
        <v/>
      </c>
      <c r="J136" s="126" t="str">
        <f>IF($I136="","---",IF(J$9&lt;$I136,1,0))</f>
        <v>---</v>
      </c>
      <c r="K136" s="126" t="str">
        <f>IF($I136="","---",IF(K$9&lt;$I136,1,0))</f>
        <v>---</v>
      </c>
      <c r="L136" s="126" t="str">
        <f>IF($I136="","---",IF(L$9&lt;$I136,1,0))</f>
        <v>---</v>
      </c>
      <c r="M136" s="126" t="str">
        <f>IF($I136="","---",IF(M$9&lt;$I136,1,0))</f>
        <v>---</v>
      </c>
      <c r="N136" s="126" t="str">
        <f>IF($I136="","---",IF(N$9&lt;$I136,1,0))</f>
        <v>---</v>
      </c>
      <c r="O136" s="126" t="str">
        <f>IF($I136="","---",IF(O$9&lt;$I136,1,0))</f>
        <v>---</v>
      </c>
      <c r="P136" s="126" t="str">
        <f>IF($I136="","---",IF(P$9&lt;$I136,1,0))</f>
        <v>---</v>
      </c>
      <c r="Q136" s="126" t="str">
        <f>IF($I136="","---",IF(Q$9&lt;$I136,1,0))</f>
        <v>---</v>
      </c>
      <c r="S136" s="126" t="str">
        <f>IF($I136="","---",IF(S$9&lt;$I136,1,0))</f>
        <v>---</v>
      </c>
      <c r="T136" s="126" t="str">
        <f>IF($I136="","---",IF(T$9&lt;$I136,1,0))</f>
        <v>---</v>
      </c>
      <c r="U136" s="126" t="str">
        <f>IF($I136="","---",IF(U$9&lt;$I136,1,0))</f>
        <v>---</v>
      </c>
      <c r="V136" s="126" t="str">
        <f>IF($I136="","---",IF(V$9&lt;$I136,1,0))</f>
        <v>---</v>
      </c>
      <c r="W136" s="126" t="str">
        <f>IF($I136="","---",IF(W$9&lt;$I136,1,0))</f>
        <v>---</v>
      </c>
      <c r="X136" s="126" t="str">
        <f>IF($I136="","---",IF(X$9&lt;$I136,1,0))</f>
        <v>---</v>
      </c>
      <c r="Y136" s="126" t="str">
        <f>IF($I136="","---",IF(Y$9&lt;$I136,1,0))</f>
        <v>---</v>
      </c>
      <c r="Z136" s="126" t="str">
        <f>IF($I136="","---",IF(Z$9&lt;$I136,1,0))</f>
        <v>---</v>
      </c>
      <c r="AB136" s="126" t="str">
        <f>IF($I136="","---",IF(AB$9&lt;$I136,1,0))</f>
        <v>---</v>
      </c>
      <c r="AC136" s="126" t="str">
        <f>IF($I136="","---",IF(AC$9&lt;$I136,1,0))</f>
        <v>---</v>
      </c>
      <c r="AD136" s="126" t="str">
        <f>IF($I136="","---",IF(AD$9&lt;$I136,1,0))</f>
        <v>---</v>
      </c>
      <c r="AE136" s="126" t="str">
        <f>IF($I136="","---",IF(AE$9&lt;$I136,1,0))</f>
        <v>---</v>
      </c>
      <c r="AF136" s="126" t="str">
        <f>IF($I136="","---",IF(AF$9&lt;$I136,1,0))</f>
        <v>---</v>
      </c>
      <c r="AG136" s="126" t="str">
        <f>IF($I136="","---",IF(AG$9&lt;$I136,1,0))</f>
        <v>---</v>
      </c>
      <c r="AH136" s="126" t="str">
        <f>IF($I136="","---",IF(AH$9&lt;$I136,1,0))</f>
        <v>---</v>
      </c>
      <c r="AI136" s="126" t="str">
        <f>IF($I136="","---",IF(AI$9&lt;$I136,1,0))</f>
        <v>---</v>
      </c>
      <c r="AK136" s="126" t="str">
        <f>IF($I136="","---",IF(AK$9&lt;$I136,1,0))</f>
        <v>---</v>
      </c>
      <c r="AL136" s="126" t="str">
        <f>IF($I136="","---",IF(AL$9&lt;$I136,1,0))</f>
        <v>---</v>
      </c>
      <c r="AM136" s="126" t="str">
        <f>IF($I136="","---",IF(AM$9&lt;$I136,1,0))</f>
        <v>---</v>
      </c>
      <c r="AN136" s="126" t="str">
        <f>IF($I136="","---",IF(AN$9&lt;$I136,1,0))</f>
        <v>---</v>
      </c>
      <c r="AO136" s="126" t="str">
        <f>IF($I136="","---",IF(AO$9&lt;$I136,1,0))</f>
        <v>---</v>
      </c>
      <c r="AP136" s="126" t="str">
        <f>IF($I136="","---",IF(AP$9&lt;$I136,1,0))</f>
        <v>---</v>
      </c>
      <c r="AQ136" s="126" t="str">
        <f>IF($I136="","---",IF(AQ$9&lt;$I136,1,0))</f>
        <v>---</v>
      </c>
      <c r="AR136" s="126" t="str">
        <f>IF($I136="","---",IF(AR$9&lt;$I136,1,0))</f>
        <v>---</v>
      </c>
      <c r="AT136" s="126" t="str">
        <f>IF($I136="","---",IF(AT$9&lt;$I136,1,0))</f>
        <v>---</v>
      </c>
      <c r="AU136" s="126" t="str">
        <f>IF($I136="","---",IF(AU$9&lt;$I136,1,0))</f>
        <v>---</v>
      </c>
      <c r="AV136" s="126" t="str">
        <f>IF($I136="","---",IF(AV$9&lt;$I136,1,0))</f>
        <v>---</v>
      </c>
      <c r="AW136" s="126" t="str">
        <f>IF($I136="","---",IF(AW$9&lt;$I136,1,0))</f>
        <v>---</v>
      </c>
      <c r="AX136" s="126" t="str">
        <f>IF($I136="","---",IF(AX$9&lt;$I136,1,0))</f>
        <v>---</v>
      </c>
      <c r="AY136" s="126" t="str">
        <f>IF($I136="","---",IF(AY$9&lt;$I136,1,0))</f>
        <v>---</v>
      </c>
      <c r="AZ136" s="126" t="str">
        <f>IF($I136="","---",IF(AZ$9&lt;$I136,1,0))</f>
        <v>---</v>
      </c>
      <c r="BA136" s="126" t="str">
        <f>IF($I136="","---",IF(BA$9&lt;$I136,1,0))</f>
        <v>---</v>
      </c>
      <c r="BC136" s="126" t="str">
        <f>IF($I136="","---",IF(BC$9&lt;$I136,1,0))</f>
        <v>---</v>
      </c>
      <c r="BD136" s="126" t="str">
        <f>IF($I136="","---",IF(BD$9&lt;$I136,1,0))</f>
        <v>---</v>
      </c>
      <c r="BE136" s="126" t="str">
        <f>IF($I136="","---",IF(BE$9&lt;$I136,1,0))</f>
        <v>---</v>
      </c>
      <c r="BF136" s="126" t="str">
        <f>IF($I136="","---",IF(BF$9&lt;$I136,1,0))</f>
        <v>---</v>
      </c>
      <c r="BG136" s="126" t="str">
        <f>IF($I136="","---",IF(BG$9&lt;$I136,1,0))</f>
        <v>---</v>
      </c>
      <c r="BH136" s="126" t="str">
        <f>IF($I136="","---",IF(BH$9&lt;$I136,1,0))</f>
        <v>---</v>
      </c>
      <c r="BI136" s="126" t="str">
        <f>IF($I136="","---",IF(BI$9&lt;$I136,1,0))</f>
        <v>---</v>
      </c>
      <c r="BJ136" s="126" t="str">
        <f>IF($I136="","---",IF(BJ$9&lt;$I136,1,0))</f>
        <v>---</v>
      </c>
      <c r="BL136" s="128" t="str">
        <f t="shared" si="77"/>
        <v/>
      </c>
      <c r="BM136" s="128" t="str">
        <f t="shared" si="78"/>
        <v/>
      </c>
      <c r="BN136" s="128" t="str">
        <f t="shared" si="79"/>
        <v/>
      </c>
      <c r="BO136" s="128" t="str">
        <f t="shared" si="80"/>
        <v/>
      </c>
      <c r="BP136" s="128" t="str">
        <f t="shared" si="81"/>
        <v/>
      </c>
      <c r="BQ136" s="128" t="str">
        <f t="shared" si="82"/>
        <v/>
      </c>
      <c r="BS136" t="str">
        <f t="shared" si="76"/>
        <v/>
      </c>
      <c r="BT136" t="str">
        <f t="shared" si="71"/>
        <v/>
      </c>
      <c r="BU136" t="str">
        <f t="shared" si="72"/>
        <v/>
      </c>
      <c r="BV136" t="str">
        <f t="shared" si="73"/>
        <v/>
      </c>
      <c r="BW136" t="str">
        <f t="shared" si="74"/>
        <v/>
      </c>
      <c r="BX136" t="str">
        <f t="shared" si="75"/>
        <v/>
      </c>
    </row>
    <row r="137" spans="8:76" x14ac:dyDescent="0.25">
      <c r="H137">
        <v>124</v>
      </c>
      <c r="I137" t="str">
        <f>IF(H137&lt;steps_per_cycle, H137, "")</f>
        <v/>
      </c>
      <c r="J137" s="126" t="str">
        <f>IF($I137="","---",IF(J$9&lt;$I137,1,0))</f>
        <v>---</v>
      </c>
      <c r="K137" s="126" t="str">
        <f>IF($I137="","---",IF(K$9&lt;$I137,1,0))</f>
        <v>---</v>
      </c>
      <c r="L137" s="126" t="str">
        <f>IF($I137="","---",IF(L$9&lt;$I137,1,0))</f>
        <v>---</v>
      </c>
      <c r="M137" s="126" t="str">
        <f>IF($I137="","---",IF(M$9&lt;$I137,1,0))</f>
        <v>---</v>
      </c>
      <c r="N137" s="126" t="str">
        <f>IF($I137="","---",IF(N$9&lt;$I137,1,0))</f>
        <v>---</v>
      </c>
      <c r="O137" s="126" t="str">
        <f>IF($I137="","---",IF(O$9&lt;$I137,1,0))</f>
        <v>---</v>
      </c>
      <c r="P137" s="126" t="str">
        <f>IF($I137="","---",IF(P$9&lt;$I137,1,0))</f>
        <v>---</v>
      </c>
      <c r="Q137" s="126" t="str">
        <f>IF($I137="","---",IF(Q$9&lt;$I137,1,0))</f>
        <v>---</v>
      </c>
      <c r="S137" s="126" t="str">
        <f>IF($I137="","---",IF(S$9&lt;$I137,1,0))</f>
        <v>---</v>
      </c>
      <c r="T137" s="126" t="str">
        <f>IF($I137="","---",IF(T$9&lt;$I137,1,0))</f>
        <v>---</v>
      </c>
      <c r="U137" s="126" t="str">
        <f>IF($I137="","---",IF(U$9&lt;$I137,1,0))</f>
        <v>---</v>
      </c>
      <c r="V137" s="126" t="str">
        <f>IF($I137="","---",IF(V$9&lt;$I137,1,0))</f>
        <v>---</v>
      </c>
      <c r="W137" s="126" t="str">
        <f>IF($I137="","---",IF(W$9&lt;$I137,1,0))</f>
        <v>---</v>
      </c>
      <c r="X137" s="126" t="str">
        <f>IF($I137="","---",IF(X$9&lt;$I137,1,0))</f>
        <v>---</v>
      </c>
      <c r="Y137" s="126" t="str">
        <f>IF($I137="","---",IF(Y$9&lt;$I137,1,0))</f>
        <v>---</v>
      </c>
      <c r="Z137" s="126" t="str">
        <f>IF($I137="","---",IF(Z$9&lt;$I137,1,0))</f>
        <v>---</v>
      </c>
      <c r="AB137" s="126" t="str">
        <f>IF($I137="","---",IF(AB$9&lt;$I137,1,0))</f>
        <v>---</v>
      </c>
      <c r="AC137" s="126" t="str">
        <f>IF($I137="","---",IF(AC$9&lt;$I137,1,0))</f>
        <v>---</v>
      </c>
      <c r="AD137" s="126" t="str">
        <f>IF($I137="","---",IF(AD$9&lt;$I137,1,0))</f>
        <v>---</v>
      </c>
      <c r="AE137" s="126" t="str">
        <f>IF($I137="","---",IF(AE$9&lt;$I137,1,0))</f>
        <v>---</v>
      </c>
      <c r="AF137" s="126" t="str">
        <f>IF($I137="","---",IF(AF$9&lt;$I137,1,0))</f>
        <v>---</v>
      </c>
      <c r="AG137" s="126" t="str">
        <f>IF($I137="","---",IF(AG$9&lt;$I137,1,0))</f>
        <v>---</v>
      </c>
      <c r="AH137" s="126" t="str">
        <f>IF($I137="","---",IF(AH$9&lt;$I137,1,0))</f>
        <v>---</v>
      </c>
      <c r="AI137" s="126" t="str">
        <f>IF($I137="","---",IF(AI$9&lt;$I137,1,0))</f>
        <v>---</v>
      </c>
      <c r="AK137" s="126" t="str">
        <f>IF($I137="","---",IF(AK$9&lt;$I137,1,0))</f>
        <v>---</v>
      </c>
      <c r="AL137" s="126" t="str">
        <f>IF($I137="","---",IF(AL$9&lt;$I137,1,0))</f>
        <v>---</v>
      </c>
      <c r="AM137" s="126" t="str">
        <f>IF($I137="","---",IF(AM$9&lt;$I137,1,0))</f>
        <v>---</v>
      </c>
      <c r="AN137" s="126" t="str">
        <f>IF($I137="","---",IF(AN$9&lt;$I137,1,0))</f>
        <v>---</v>
      </c>
      <c r="AO137" s="126" t="str">
        <f>IF($I137="","---",IF(AO$9&lt;$I137,1,0))</f>
        <v>---</v>
      </c>
      <c r="AP137" s="126" t="str">
        <f>IF($I137="","---",IF(AP$9&lt;$I137,1,0))</f>
        <v>---</v>
      </c>
      <c r="AQ137" s="126" t="str">
        <f>IF($I137="","---",IF(AQ$9&lt;$I137,1,0))</f>
        <v>---</v>
      </c>
      <c r="AR137" s="126" t="str">
        <f>IF($I137="","---",IF(AR$9&lt;$I137,1,0))</f>
        <v>---</v>
      </c>
      <c r="AT137" s="126" t="str">
        <f>IF($I137="","---",IF(AT$9&lt;$I137,1,0))</f>
        <v>---</v>
      </c>
      <c r="AU137" s="126" t="str">
        <f>IF($I137="","---",IF(AU$9&lt;$I137,1,0))</f>
        <v>---</v>
      </c>
      <c r="AV137" s="126" t="str">
        <f>IF($I137="","---",IF(AV$9&lt;$I137,1,0))</f>
        <v>---</v>
      </c>
      <c r="AW137" s="126" t="str">
        <f>IF($I137="","---",IF(AW$9&lt;$I137,1,0))</f>
        <v>---</v>
      </c>
      <c r="AX137" s="126" t="str">
        <f>IF($I137="","---",IF(AX$9&lt;$I137,1,0))</f>
        <v>---</v>
      </c>
      <c r="AY137" s="126" t="str">
        <f>IF($I137="","---",IF(AY$9&lt;$I137,1,0))</f>
        <v>---</v>
      </c>
      <c r="AZ137" s="126" t="str">
        <f>IF($I137="","---",IF(AZ$9&lt;$I137,1,0))</f>
        <v>---</v>
      </c>
      <c r="BA137" s="126" t="str">
        <f>IF($I137="","---",IF(BA$9&lt;$I137,1,0))</f>
        <v>---</v>
      </c>
      <c r="BC137" s="126" t="str">
        <f>IF($I137="","---",IF(BC$9&lt;$I137,1,0))</f>
        <v>---</v>
      </c>
      <c r="BD137" s="126" t="str">
        <f>IF($I137="","---",IF(BD$9&lt;$I137,1,0))</f>
        <v>---</v>
      </c>
      <c r="BE137" s="126" t="str">
        <f>IF($I137="","---",IF(BE$9&lt;$I137,1,0))</f>
        <v>---</v>
      </c>
      <c r="BF137" s="126" t="str">
        <f>IF($I137="","---",IF(BF$9&lt;$I137,1,0))</f>
        <v>---</v>
      </c>
      <c r="BG137" s="126" t="str">
        <f>IF($I137="","---",IF(BG$9&lt;$I137,1,0))</f>
        <v>---</v>
      </c>
      <c r="BH137" s="126" t="str">
        <f>IF($I137="","---",IF(BH$9&lt;$I137,1,0))</f>
        <v>---</v>
      </c>
      <c r="BI137" s="126" t="str">
        <f>IF($I137="","---",IF(BI$9&lt;$I137,1,0))</f>
        <v>---</v>
      </c>
      <c r="BJ137" s="126" t="str">
        <f>IF($I137="","---",IF(BJ$9&lt;$I137,1,0))</f>
        <v>---</v>
      </c>
      <c r="BL137" s="128" t="str">
        <f t="shared" si="77"/>
        <v/>
      </c>
      <c r="BM137" s="128" t="str">
        <f t="shared" si="78"/>
        <v/>
      </c>
      <c r="BN137" s="128" t="str">
        <f t="shared" si="79"/>
        <v/>
      </c>
      <c r="BO137" s="128" t="str">
        <f t="shared" si="80"/>
        <v/>
      </c>
      <c r="BP137" s="128" t="str">
        <f t="shared" si="81"/>
        <v/>
      </c>
      <c r="BQ137" s="128" t="str">
        <f t="shared" si="82"/>
        <v/>
      </c>
      <c r="BS137" t="str">
        <f t="shared" si="76"/>
        <v/>
      </c>
      <c r="BT137" t="str">
        <f t="shared" si="71"/>
        <v/>
      </c>
      <c r="BU137" t="str">
        <f t="shared" si="72"/>
        <v/>
      </c>
      <c r="BV137" t="str">
        <f t="shared" si="73"/>
        <v/>
      </c>
      <c r="BW137" t="str">
        <f t="shared" si="74"/>
        <v/>
      </c>
      <c r="BX137" t="str">
        <f t="shared" si="75"/>
        <v/>
      </c>
    </row>
    <row r="138" spans="8:76" x14ac:dyDescent="0.25">
      <c r="H138">
        <v>125</v>
      </c>
      <c r="I138" t="str">
        <f>IF(H138&lt;steps_per_cycle, H138, "")</f>
        <v/>
      </c>
      <c r="J138" s="126" t="str">
        <f>IF($I138="","---",IF(J$9&lt;$I138,1,0))</f>
        <v>---</v>
      </c>
      <c r="K138" s="126" t="str">
        <f>IF($I138="","---",IF(K$9&lt;$I138,1,0))</f>
        <v>---</v>
      </c>
      <c r="L138" s="126" t="str">
        <f>IF($I138="","---",IF(L$9&lt;$I138,1,0))</f>
        <v>---</v>
      </c>
      <c r="M138" s="126" t="str">
        <f>IF($I138="","---",IF(M$9&lt;$I138,1,0))</f>
        <v>---</v>
      </c>
      <c r="N138" s="126" t="str">
        <f>IF($I138="","---",IF(N$9&lt;$I138,1,0))</f>
        <v>---</v>
      </c>
      <c r="O138" s="126" t="str">
        <f>IF($I138="","---",IF(O$9&lt;$I138,1,0))</f>
        <v>---</v>
      </c>
      <c r="P138" s="126" t="str">
        <f>IF($I138="","---",IF(P$9&lt;$I138,1,0))</f>
        <v>---</v>
      </c>
      <c r="Q138" s="126" t="str">
        <f>IF($I138="","---",IF(Q$9&lt;$I138,1,0))</f>
        <v>---</v>
      </c>
      <c r="S138" s="126" t="str">
        <f>IF($I138="","---",IF(S$9&lt;$I138,1,0))</f>
        <v>---</v>
      </c>
      <c r="T138" s="126" t="str">
        <f>IF($I138="","---",IF(T$9&lt;$I138,1,0))</f>
        <v>---</v>
      </c>
      <c r="U138" s="126" t="str">
        <f>IF($I138="","---",IF(U$9&lt;$I138,1,0))</f>
        <v>---</v>
      </c>
      <c r="V138" s="126" t="str">
        <f>IF($I138="","---",IF(V$9&lt;$I138,1,0))</f>
        <v>---</v>
      </c>
      <c r="W138" s="126" t="str">
        <f>IF($I138="","---",IF(W$9&lt;$I138,1,0))</f>
        <v>---</v>
      </c>
      <c r="X138" s="126" t="str">
        <f>IF($I138="","---",IF(X$9&lt;$I138,1,0))</f>
        <v>---</v>
      </c>
      <c r="Y138" s="126" t="str">
        <f>IF($I138="","---",IF(Y$9&lt;$I138,1,0))</f>
        <v>---</v>
      </c>
      <c r="Z138" s="126" t="str">
        <f>IF($I138="","---",IF(Z$9&lt;$I138,1,0))</f>
        <v>---</v>
      </c>
      <c r="AB138" s="126" t="str">
        <f>IF($I138="","---",IF(AB$9&lt;$I138,1,0))</f>
        <v>---</v>
      </c>
      <c r="AC138" s="126" t="str">
        <f>IF($I138="","---",IF(AC$9&lt;$I138,1,0))</f>
        <v>---</v>
      </c>
      <c r="AD138" s="126" t="str">
        <f>IF($I138="","---",IF(AD$9&lt;$I138,1,0))</f>
        <v>---</v>
      </c>
      <c r="AE138" s="126" t="str">
        <f>IF($I138="","---",IF(AE$9&lt;$I138,1,0))</f>
        <v>---</v>
      </c>
      <c r="AF138" s="126" t="str">
        <f>IF($I138="","---",IF(AF$9&lt;$I138,1,0))</f>
        <v>---</v>
      </c>
      <c r="AG138" s="126" t="str">
        <f>IF($I138="","---",IF(AG$9&lt;$I138,1,0))</f>
        <v>---</v>
      </c>
      <c r="AH138" s="126" t="str">
        <f>IF($I138="","---",IF(AH$9&lt;$I138,1,0))</f>
        <v>---</v>
      </c>
      <c r="AI138" s="126" t="str">
        <f>IF($I138="","---",IF(AI$9&lt;$I138,1,0))</f>
        <v>---</v>
      </c>
      <c r="AK138" s="126" t="str">
        <f>IF($I138="","---",IF(AK$9&lt;$I138,1,0))</f>
        <v>---</v>
      </c>
      <c r="AL138" s="126" t="str">
        <f>IF($I138="","---",IF(AL$9&lt;$I138,1,0))</f>
        <v>---</v>
      </c>
      <c r="AM138" s="126" t="str">
        <f>IF($I138="","---",IF(AM$9&lt;$I138,1,0))</f>
        <v>---</v>
      </c>
      <c r="AN138" s="126" t="str">
        <f>IF($I138="","---",IF(AN$9&lt;$I138,1,0))</f>
        <v>---</v>
      </c>
      <c r="AO138" s="126" t="str">
        <f>IF($I138="","---",IF(AO$9&lt;$I138,1,0))</f>
        <v>---</v>
      </c>
      <c r="AP138" s="126" t="str">
        <f>IF($I138="","---",IF(AP$9&lt;$I138,1,0))</f>
        <v>---</v>
      </c>
      <c r="AQ138" s="126" t="str">
        <f>IF($I138="","---",IF(AQ$9&lt;$I138,1,0))</f>
        <v>---</v>
      </c>
      <c r="AR138" s="126" t="str">
        <f>IF($I138="","---",IF(AR$9&lt;$I138,1,0))</f>
        <v>---</v>
      </c>
      <c r="AT138" s="126" t="str">
        <f>IF($I138="","---",IF(AT$9&lt;$I138,1,0))</f>
        <v>---</v>
      </c>
      <c r="AU138" s="126" t="str">
        <f>IF($I138="","---",IF(AU$9&lt;$I138,1,0))</f>
        <v>---</v>
      </c>
      <c r="AV138" s="126" t="str">
        <f>IF($I138="","---",IF(AV$9&lt;$I138,1,0))</f>
        <v>---</v>
      </c>
      <c r="AW138" s="126" t="str">
        <f>IF($I138="","---",IF(AW$9&lt;$I138,1,0))</f>
        <v>---</v>
      </c>
      <c r="AX138" s="126" t="str">
        <f>IF($I138="","---",IF(AX$9&lt;$I138,1,0))</f>
        <v>---</v>
      </c>
      <c r="AY138" s="126" t="str">
        <f>IF($I138="","---",IF(AY$9&lt;$I138,1,0))</f>
        <v>---</v>
      </c>
      <c r="AZ138" s="126" t="str">
        <f>IF($I138="","---",IF(AZ$9&lt;$I138,1,0))</f>
        <v>---</v>
      </c>
      <c r="BA138" s="126" t="str">
        <f>IF($I138="","---",IF(BA$9&lt;$I138,1,0))</f>
        <v>---</v>
      </c>
      <c r="BC138" s="126" t="str">
        <f>IF($I138="","---",IF(BC$9&lt;$I138,1,0))</f>
        <v>---</v>
      </c>
      <c r="BD138" s="126" t="str">
        <f>IF($I138="","---",IF(BD$9&lt;$I138,1,0))</f>
        <v>---</v>
      </c>
      <c r="BE138" s="126" t="str">
        <f>IF($I138="","---",IF(BE$9&lt;$I138,1,0))</f>
        <v>---</v>
      </c>
      <c r="BF138" s="126" t="str">
        <f>IF($I138="","---",IF(BF$9&lt;$I138,1,0))</f>
        <v>---</v>
      </c>
      <c r="BG138" s="126" t="str">
        <f>IF($I138="","---",IF(BG$9&lt;$I138,1,0))</f>
        <v>---</v>
      </c>
      <c r="BH138" s="126" t="str">
        <f>IF($I138="","---",IF(BH$9&lt;$I138,1,0))</f>
        <v>---</v>
      </c>
      <c r="BI138" s="126" t="str">
        <f>IF($I138="","---",IF(BI$9&lt;$I138,1,0))</f>
        <v>---</v>
      </c>
      <c r="BJ138" s="126" t="str">
        <f>IF($I138="","---",IF(BJ$9&lt;$I138,1,0))</f>
        <v>---</v>
      </c>
      <c r="BL138" s="128" t="str">
        <f t="shared" si="77"/>
        <v/>
      </c>
      <c r="BM138" s="128" t="str">
        <f t="shared" si="78"/>
        <v/>
      </c>
      <c r="BN138" s="128" t="str">
        <f t="shared" si="79"/>
        <v/>
      </c>
      <c r="BO138" s="128" t="str">
        <f t="shared" si="80"/>
        <v/>
      </c>
      <c r="BP138" s="128" t="str">
        <f t="shared" si="81"/>
        <v/>
      </c>
      <c r="BQ138" s="128" t="str">
        <f t="shared" si="82"/>
        <v/>
      </c>
      <c r="BS138" t="str">
        <f t="shared" si="76"/>
        <v/>
      </c>
      <c r="BT138" t="str">
        <f t="shared" si="71"/>
        <v/>
      </c>
      <c r="BU138" t="str">
        <f t="shared" si="72"/>
        <v/>
      </c>
      <c r="BV138" t="str">
        <f t="shared" si="73"/>
        <v/>
      </c>
      <c r="BW138" t="str">
        <f t="shared" si="74"/>
        <v/>
      </c>
      <c r="BX138" t="str">
        <f t="shared" si="75"/>
        <v/>
      </c>
    </row>
    <row r="139" spans="8:76" x14ac:dyDescent="0.25">
      <c r="H139">
        <v>126</v>
      </c>
      <c r="I139" t="str">
        <f>IF(H139&lt;steps_per_cycle, H139, "")</f>
        <v/>
      </c>
      <c r="J139" s="126" t="str">
        <f>IF($I139="","---",IF(J$9&lt;$I139,1,0))</f>
        <v>---</v>
      </c>
      <c r="K139" s="126" t="str">
        <f>IF($I139="","---",IF(K$9&lt;$I139,1,0))</f>
        <v>---</v>
      </c>
      <c r="L139" s="126" t="str">
        <f>IF($I139="","---",IF(L$9&lt;$I139,1,0))</f>
        <v>---</v>
      </c>
      <c r="M139" s="126" t="str">
        <f>IF($I139="","---",IF(M$9&lt;$I139,1,0))</f>
        <v>---</v>
      </c>
      <c r="N139" s="126" t="str">
        <f>IF($I139="","---",IF(N$9&lt;$I139,1,0))</f>
        <v>---</v>
      </c>
      <c r="O139" s="126" t="str">
        <f>IF($I139="","---",IF(O$9&lt;$I139,1,0))</f>
        <v>---</v>
      </c>
      <c r="P139" s="126" t="str">
        <f>IF($I139="","---",IF(P$9&lt;$I139,1,0))</f>
        <v>---</v>
      </c>
      <c r="Q139" s="126" t="str">
        <f>IF($I139="","---",IF(Q$9&lt;$I139,1,0))</f>
        <v>---</v>
      </c>
      <c r="S139" s="126" t="str">
        <f>IF($I139="","---",IF(S$9&lt;$I139,1,0))</f>
        <v>---</v>
      </c>
      <c r="T139" s="126" t="str">
        <f>IF($I139="","---",IF(T$9&lt;$I139,1,0))</f>
        <v>---</v>
      </c>
      <c r="U139" s="126" t="str">
        <f>IF($I139="","---",IF(U$9&lt;$I139,1,0))</f>
        <v>---</v>
      </c>
      <c r="V139" s="126" t="str">
        <f>IF($I139="","---",IF(V$9&lt;$I139,1,0))</f>
        <v>---</v>
      </c>
      <c r="W139" s="126" t="str">
        <f>IF($I139="","---",IF(W$9&lt;$I139,1,0))</f>
        <v>---</v>
      </c>
      <c r="X139" s="126" t="str">
        <f>IF($I139="","---",IF(X$9&lt;$I139,1,0))</f>
        <v>---</v>
      </c>
      <c r="Y139" s="126" t="str">
        <f>IF($I139="","---",IF(Y$9&lt;$I139,1,0))</f>
        <v>---</v>
      </c>
      <c r="Z139" s="126" t="str">
        <f>IF($I139="","---",IF(Z$9&lt;$I139,1,0))</f>
        <v>---</v>
      </c>
      <c r="AB139" s="126" t="str">
        <f>IF($I139="","---",IF(AB$9&lt;$I139,1,0))</f>
        <v>---</v>
      </c>
      <c r="AC139" s="126" t="str">
        <f>IF($I139="","---",IF(AC$9&lt;$I139,1,0))</f>
        <v>---</v>
      </c>
      <c r="AD139" s="126" t="str">
        <f>IF($I139="","---",IF(AD$9&lt;$I139,1,0))</f>
        <v>---</v>
      </c>
      <c r="AE139" s="126" t="str">
        <f>IF($I139="","---",IF(AE$9&lt;$I139,1,0))</f>
        <v>---</v>
      </c>
      <c r="AF139" s="126" t="str">
        <f>IF($I139="","---",IF(AF$9&lt;$I139,1,0))</f>
        <v>---</v>
      </c>
      <c r="AG139" s="126" t="str">
        <f>IF($I139="","---",IF(AG$9&lt;$I139,1,0))</f>
        <v>---</v>
      </c>
      <c r="AH139" s="126" t="str">
        <f>IF($I139="","---",IF(AH$9&lt;$I139,1,0))</f>
        <v>---</v>
      </c>
      <c r="AI139" s="126" t="str">
        <f>IF($I139="","---",IF(AI$9&lt;$I139,1,0))</f>
        <v>---</v>
      </c>
      <c r="AK139" s="126" t="str">
        <f>IF($I139="","---",IF(AK$9&lt;$I139,1,0))</f>
        <v>---</v>
      </c>
      <c r="AL139" s="126" t="str">
        <f>IF($I139="","---",IF(AL$9&lt;$I139,1,0))</f>
        <v>---</v>
      </c>
      <c r="AM139" s="126" t="str">
        <f>IF($I139="","---",IF(AM$9&lt;$I139,1,0))</f>
        <v>---</v>
      </c>
      <c r="AN139" s="126" t="str">
        <f>IF($I139="","---",IF(AN$9&lt;$I139,1,0))</f>
        <v>---</v>
      </c>
      <c r="AO139" s="126" t="str">
        <f>IF($I139="","---",IF(AO$9&lt;$I139,1,0))</f>
        <v>---</v>
      </c>
      <c r="AP139" s="126" t="str">
        <f>IF($I139="","---",IF(AP$9&lt;$I139,1,0))</f>
        <v>---</v>
      </c>
      <c r="AQ139" s="126" t="str">
        <f>IF($I139="","---",IF(AQ$9&lt;$I139,1,0))</f>
        <v>---</v>
      </c>
      <c r="AR139" s="126" t="str">
        <f>IF($I139="","---",IF(AR$9&lt;$I139,1,0))</f>
        <v>---</v>
      </c>
      <c r="AT139" s="126" t="str">
        <f>IF($I139="","---",IF(AT$9&lt;$I139,1,0))</f>
        <v>---</v>
      </c>
      <c r="AU139" s="126" t="str">
        <f>IF($I139="","---",IF(AU$9&lt;$I139,1,0))</f>
        <v>---</v>
      </c>
      <c r="AV139" s="126" t="str">
        <f>IF($I139="","---",IF(AV$9&lt;$I139,1,0))</f>
        <v>---</v>
      </c>
      <c r="AW139" s="126" t="str">
        <f>IF($I139="","---",IF(AW$9&lt;$I139,1,0))</f>
        <v>---</v>
      </c>
      <c r="AX139" s="126" t="str">
        <f>IF($I139="","---",IF(AX$9&lt;$I139,1,0))</f>
        <v>---</v>
      </c>
      <c r="AY139" s="126" t="str">
        <f>IF($I139="","---",IF(AY$9&lt;$I139,1,0))</f>
        <v>---</v>
      </c>
      <c r="AZ139" s="126" t="str">
        <f>IF($I139="","---",IF(AZ$9&lt;$I139,1,0))</f>
        <v>---</v>
      </c>
      <c r="BA139" s="126" t="str">
        <f>IF($I139="","---",IF(BA$9&lt;$I139,1,0))</f>
        <v>---</v>
      </c>
      <c r="BC139" s="126" t="str">
        <f>IF($I139="","---",IF(BC$9&lt;$I139,1,0))</f>
        <v>---</v>
      </c>
      <c r="BD139" s="126" t="str">
        <f>IF($I139="","---",IF(BD$9&lt;$I139,1,0))</f>
        <v>---</v>
      </c>
      <c r="BE139" s="126" t="str">
        <f>IF($I139="","---",IF(BE$9&lt;$I139,1,0))</f>
        <v>---</v>
      </c>
      <c r="BF139" s="126" t="str">
        <f>IF($I139="","---",IF(BF$9&lt;$I139,1,0))</f>
        <v>---</v>
      </c>
      <c r="BG139" s="126" t="str">
        <f>IF($I139="","---",IF(BG$9&lt;$I139,1,0))</f>
        <v>---</v>
      </c>
      <c r="BH139" s="126" t="str">
        <f>IF($I139="","---",IF(BH$9&lt;$I139,1,0))</f>
        <v>---</v>
      </c>
      <c r="BI139" s="126" t="str">
        <f>IF($I139="","---",IF(BI$9&lt;$I139,1,0))</f>
        <v>---</v>
      </c>
      <c r="BJ139" s="126" t="str">
        <f>IF($I139="","---",IF(BJ$9&lt;$I139,1,0))</f>
        <v>---</v>
      </c>
      <c r="BL139" s="128" t="str">
        <f t="shared" si="77"/>
        <v/>
      </c>
      <c r="BM139" s="128" t="str">
        <f t="shared" si="78"/>
        <v/>
      </c>
      <c r="BN139" s="128" t="str">
        <f t="shared" si="79"/>
        <v/>
      </c>
      <c r="BO139" s="128" t="str">
        <f t="shared" si="80"/>
        <v/>
      </c>
      <c r="BP139" s="128" t="str">
        <f t="shared" si="81"/>
        <v/>
      </c>
      <c r="BQ139" s="128" t="str">
        <f t="shared" si="82"/>
        <v/>
      </c>
      <c r="BS139" t="str">
        <f t="shared" si="76"/>
        <v/>
      </c>
      <c r="BT139" t="str">
        <f t="shared" si="71"/>
        <v/>
      </c>
      <c r="BU139" t="str">
        <f t="shared" si="72"/>
        <v/>
      </c>
      <c r="BV139" t="str">
        <f t="shared" si="73"/>
        <v/>
      </c>
      <c r="BW139" t="str">
        <f t="shared" si="74"/>
        <v/>
      </c>
      <c r="BX139" t="str">
        <f t="shared" si="75"/>
        <v/>
      </c>
    </row>
    <row r="140" spans="8:76" x14ac:dyDescent="0.25">
      <c r="H140">
        <v>127</v>
      </c>
      <c r="I140" t="str">
        <f>IF(H140&lt;steps_per_cycle, H140, "")</f>
        <v/>
      </c>
      <c r="J140" s="126" t="str">
        <f>IF($I140="","---",IF(J$9&lt;$I140,1,0))</f>
        <v>---</v>
      </c>
      <c r="K140" s="126" t="str">
        <f>IF($I140="","---",IF(K$9&lt;$I140,1,0))</f>
        <v>---</v>
      </c>
      <c r="L140" s="126" t="str">
        <f>IF($I140="","---",IF(L$9&lt;$I140,1,0))</f>
        <v>---</v>
      </c>
      <c r="M140" s="126" t="str">
        <f>IF($I140="","---",IF(M$9&lt;$I140,1,0))</f>
        <v>---</v>
      </c>
      <c r="N140" s="126" t="str">
        <f>IF($I140="","---",IF(N$9&lt;$I140,1,0))</f>
        <v>---</v>
      </c>
      <c r="O140" s="126" t="str">
        <f>IF($I140="","---",IF(O$9&lt;$I140,1,0))</f>
        <v>---</v>
      </c>
      <c r="P140" s="126" t="str">
        <f>IF($I140="","---",IF(P$9&lt;$I140,1,0))</f>
        <v>---</v>
      </c>
      <c r="Q140" s="126" t="str">
        <f>IF($I140="","---",IF(Q$9&lt;$I140,1,0))</f>
        <v>---</v>
      </c>
      <c r="S140" s="126" t="str">
        <f>IF($I140="","---",IF(S$9&lt;$I140,1,0))</f>
        <v>---</v>
      </c>
      <c r="T140" s="126" t="str">
        <f>IF($I140="","---",IF(T$9&lt;$I140,1,0))</f>
        <v>---</v>
      </c>
      <c r="U140" s="126" t="str">
        <f>IF($I140="","---",IF(U$9&lt;$I140,1,0))</f>
        <v>---</v>
      </c>
      <c r="V140" s="126" t="str">
        <f>IF($I140="","---",IF(V$9&lt;$I140,1,0))</f>
        <v>---</v>
      </c>
      <c r="W140" s="126" t="str">
        <f>IF($I140="","---",IF(W$9&lt;$I140,1,0))</f>
        <v>---</v>
      </c>
      <c r="X140" s="126" t="str">
        <f>IF($I140="","---",IF(X$9&lt;$I140,1,0))</f>
        <v>---</v>
      </c>
      <c r="Y140" s="126" t="str">
        <f>IF($I140="","---",IF(Y$9&lt;$I140,1,0))</f>
        <v>---</v>
      </c>
      <c r="Z140" s="126" t="str">
        <f>IF($I140="","---",IF(Z$9&lt;$I140,1,0))</f>
        <v>---</v>
      </c>
      <c r="AB140" s="126" t="str">
        <f>IF($I140="","---",IF(AB$9&lt;$I140,1,0))</f>
        <v>---</v>
      </c>
      <c r="AC140" s="126" t="str">
        <f>IF($I140="","---",IF(AC$9&lt;$I140,1,0))</f>
        <v>---</v>
      </c>
      <c r="AD140" s="126" t="str">
        <f>IF($I140="","---",IF(AD$9&lt;$I140,1,0))</f>
        <v>---</v>
      </c>
      <c r="AE140" s="126" t="str">
        <f>IF($I140="","---",IF(AE$9&lt;$I140,1,0))</f>
        <v>---</v>
      </c>
      <c r="AF140" s="126" t="str">
        <f>IF($I140="","---",IF(AF$9&lt;$I140,1,0))</f>
        <v>---</v>
      </c>
      <c r="AG140" s="126" t="str">
        <f>IF($I140="","---",IF(AG$9&lt;$I140,1,0))</f>
        <v>---</v>
      </c>
      <c r="AH140" s="126" t="str">
        <f>IF($I140="","---",IF(AH$9&lt;$I140,1,0))</f>
        <v>---</v>
      </c>
      <c r="AI140" s="126" t="str">
        <f>IF($I140="","---",IF(AI$9&lt;$I140,1,0))</f>
        <v>---</v>
      </c>
      <c r="AK140" s="126" t="str">
        <f>IF($I140="","---",IF(AK$9&lt;$I140,1,0))</f>
        <v>---</v>
      </c>
      <c r="AL140" s="126" t="str">
        <f>IF($I140="","---",IF(AL$9&lt;$I140,1,0))</f>
        <v>---</v>
      </c>
      <c r="AM140" s="126" t="str">
        <f>IF($I140="","---",IF(AM$9&lt;$I140,1,0))</f>
        <v>---</v>
      </c>
      <c r="AN140" s="126" t="str">
        <f>IF($I140="","---",IF(AN$9&lt;$I140,1,0))</f>
        <v>---</v>
      </c>
      <c r="AO140" s="126" t="str">
        <f>IF($I140="","---",IF(AO$9&lt;$I140,1,0))</f>
        <v>---</v>
      </c>
      <c r="AP140" s="126" t="str">
        <f>IF($I140="","---",IF(AP$9&lt;$I140,1,0))</f>
        <v>---</v>
      </c>
      <c r="AQ140" s="126" t="str">
        <f>IF($I140="","---",IF(AQ$9&lt;$I140,1,0))</f>
        <v>---</v>
      </c>
      <c r="AR140" s="126" t="str">
        <f>IF($I140="","---",IF(AR$9&lt;$I140,1,0))</f>
        <v>---</v>
      </c>
      <c r="AT140" s="126" t="str">
        <f>IF($I140="","---",IF(AT$9&lt;$I140,1,0))</f>
        <v>---</v>
      </c>
      <c r="AU140" s="126" t="str">
        <f>IF($I140="","---",IF(AU$9&lt;$I140,1,0))</f>
        <v>---</v>
      </c>
      <c r="AV140" s="126" t="str">
        <f>IF($I140="","---",IF(AV$9&lt;$I140,1,0))</f>
        <v>---</v>
      </c>
      <c r="AW140" s="126" t="str">
        <f>IF($I140="","---",IF(AW$9&lt;$I140,1,0))</f>
        <v>---</v>
      </c>
      <c r="AX140" s="126" t="str">
        <f>IF($I140="","---",IF(AX$9&lt;$I140,1,0))</f>
        <v>---</v>
      </c>
      <c r="AY140" s="126" t="str">
        <f>IF($I140="","---",IF(AY$9&lt;$I140,1,0))</f>
        <v>---</v>
      </c>
      <c r="AZ140" s="126" t="str">
        <f>IF($I140="","---",IF(AZ$9&lt;$I140,1,0))</f>
        <v>---</v>
      </c>
      <c r="BA140" s="126" t="str">
        <f>IF($I140="","---",IF(BA$9&lt;$I140,1,0))</f>
        <v>---</v>
      </c>
      <c r="BC140" s="126" t="str">
        <f>IF($I140="","---",IF(BC$9&lt;$I140,1,0))</f>
        <v>---</v>
      </c>
      <c r="BD140" s="126" t="str">
        <f>IF($I140="","---",IF(BD$9&lt;$I140,1,0))</f>
        <v>---</v>
      </c>
      <c r="BE140" s="126" t="str">
        <f>IF($I140="","---",IF(BE$9&lt;$I140,1,0))</f>
        <v>---</v>
      </c>
      <c r="BF140" s="126" t="str">
        <f>IF($I140="","---",IF(BF$9&lt;$I140,1,0))</f>
        <v>---</v>
      </c>
      <c r="BG140" s="126" t="str">
        <f>IF($I140="","---",IF(BG$9&lt;$I140,1,0))</f>
        <v>---</v>
      </c>
      <c r="BH140" s="126" t="str">
        <f>IF($I140="","---",IF(BH$9&lt;$I140,1,0))</f>
        <v>---</v>
      </c>
      <c r="BI140" s="126" t="str">
        <f>IF($I140="","---",IF(BI$9&lt;$I140,1,0))</f>
        <v>---</v>
      </c>
      <c r="BJ140" s="126" t="str">
        <f>IF($I140="","---",IF(BJ$9&lt;$I140,1,0))</f>
        <v>---</v>
      </c>
      <c r="BL140" s="128" t="str">
        <f t="shared" si="77"/>
        <v/>
      </c>
      <c r="BM140" s="128" t="str">
        <f t="shared" si="78"/>
        <v/>
      </c>
      <c r="BN140" s="128" t="str">
        <f t="shared" si="79"/>
        <v/>
      </c>
      <c r="BO140" s="128" t="str">
        <f t="shared" si="80"/>
        <v/>
      </c>
      <c r="BP140" s="128" t="str">
        <f t="shared" si="81"/>
        <v/>
      </c>
      <c r="BQ140" s="128" t="str">
        <f t="shared" si="82"/>
        <v/>
      </c>
      <c r="BS140" t="str">
        <f t="shared" si="76"/>
        <v/>
      </c>
      <c r="BT140" t="str">
        <f t="shared" si="71"/>
        <v/>
      </c>
      <c r="BU140" t="str">
        <f t="shared" si="72"/>
        <v/>
      </c>
      <c r="BV140" t="str">
        <f t="shared" si="73"/>
        <v/>
      </c>
      <c r="BW140" t="str">
        <f t="shared" si="74"/>
        <v/>
      </c>
      <c r="BX140" t="str">
        <f t="shared" si="75"/>
        <v/>
      </c>
    </row>
    <row r="141" spans="8:76" x14ac:dyDescent="0.25">
      <c r="H141">
        <v>128</v>
      </c>
      <c r="I141" t="str">
        <f>IF(H141&lt;steps_per_cycle, H141, "")</f>
        <v/>
      </c>
      <c r="J141" s="126" t="str">
        <f>IF($I141="","---",IF(J$9&lt;$I141,1,0))</f>
        <v>---</v>
      </c>
      <c r="K141" s="126" t="str">
        <f>IF($I141="","---",IF(K$9&lt;$I141,1,0))</f>
        <v>---</v>
      </c>
      <c r="L141" s="126" t="str">
        <f>IF($I141="","---",IF(L$9&lt;$I141,1,0))</f>
        <v>---</v>
      </c>
      <c r="M141" s="126" t="str">
        <f>IF($I141="","---",IF(M$9&lt;$I141,1,0))</f>
        <v>---</v>
      </c>
      <c r="N141" s="126" t="str">
        <f>IF($I141="","---",IF(N$9&lt;$I141,1,0))</f>
        <v>---</v>
      </c>
      <c r="O141" s="126" t="str">
        <f>IF($I141="","---",IF(O$9&lt;$I141,1,0))</f>
        <v>---</v>
      </c>
      <c r="P141" s="126" t="str">
        <f>IF($I141="","---",IF(P$9&lt;$I141,1,0))</f>
        <v>---</v>
      </c>
      <c r="Q141" s="126" t="str">
        <f>IF($I141="","---",IF(Q$9&lt;$I141,1,0))</f>
        <v>---</v>
      </c>
      <c r="S141" s="126" t="str">
        <f>IF($I141="","---",IF(S$9&lt;$I141,1,0))</f>
        <v>---</v>
      </c>
      <c r="T141" s="126" t="str">
        <f>IF($I141="","---",IF(T$9&lt;$I141,1,0))</f>
        <v>---</v>
      </c>
      <c r="U141" s="126" t="str">
        <f>IF($I141="","---",IF(U$9&lt;$I141,1,0))</f>
        <v>---</v>
      </c>
      <c r="V141" s="126" t="str">
        <f>IF($I141="","---",IF(V$9&lt;$I141,1,0))</f>
        <v>---</v>
      </c>
      <c r="W141" s="126" t="str">
        <f>IF($I141="","---",IF(W$9&lt;$I141,1,0))</f>
        <v>---</v>
      </c>
      <c r="X141" s="126" t="str">
        <f>IF($I141="","---",IF(X$9&lt;$I141,1,0))</f>
        <v>---</v>
      </c>
      <c r="Y141" s="126" t="str">
        <f>IF($I141="","---",IF(Y$9&lt;$I141,1,0))</f>
        <v>---</v>
      </c>
      <c r="Z141" s="126" t="str">
        <f>IF($I141="","---",IF(Z$9&lt;$I141,1,0))</f>
        <v>---</v>
      </c>
      <c r="AB141" s="126" t="str">
        <f>IF($I141="","---",IF(AB$9&lt;$I141,1,0))</f>
        <v>---</v>
      </c>
      <c r="AC141" s="126" t="str">
        <f>IF($I141="","---",IF(AC$9&lt;$I141,1,0))</f>
        <v>---</v>
      </c>
      <c r="AD141" s="126" t="str">
        <f>IF($I141="","---",IF(AD$9&lt;$I141,1,0))</f>
        <v>---</v>
      </c>
      <c r="AE141" s="126" t="str">
        <f>IF($I141="","---",IF(AE$9&lt;$I141,1,0))</f>
        <v>---</v>
      </c>
      <c r="AF141" s="126" t="str">
        <f>IF($I141="","---",IF(AF$9&lt;$I141,1,0))</f>
        <v>---</v>
      </c>
      <c r="AG141" s="126" t="str">
        <f>IF($I141="","---",IF(AG$9&lt;$I141,1,0))</f>
        <v>---</v>
      </c>
      <c r="AH141" s="126" t="str">
        <f>IF($I141="","---",IF(AH$9&lt;$I141,1,0))</f>
        <v>---</v>
      </c>
      <c r="AI141" s="126" t="str">
        <f>IF($I141="","---",IF(AI$9&lt;$I141,1,0))</f>
        <v>---</v>
      </c>
      <c r="AK141" s="126" t="str">
        <f>IF($I141="","---",IF(AK$9&lt;$I141,1,0))</f>
        <v>---</v>
      </c>
      <c r="AL141" s="126" t="str">
        <f>IF($I141="","---",IF(AL$9&lt;$I141,1,0))</f>
        <v>---</v>
      </c>
      <c r="AM141" s="126" t="str">
        <f>IF($I141="","---",IF(AM$9&lt;$I141,1,0))</f>
        <v>---</v>
      </c>
      <c r="AN141" s="126" t="str">
        <f>IF($I141="","---",IF(AN$9&lt;$I141,1,0))</f>
        <v>---</v>
      </c>
      <c r="AO141" s="126" t="str">
        <f>IF($I141="","---",IF(AO$9&lt;$I141,1,0))</f>
        <v>---</v>
      </c>
      <c r="AP141" s="126" t="str">
        <f>IF($I141="","---",IF(AP$9&lt;$I141,1,0))</f>
        <v>---</v>
      </c>
      <c r="AQ141" s="126" t="str">
        <f>IF($I141="","---",IF(AQ$9&lt;$I141,1,0))</f>
        <v>---</v>
      </c>
      <c r="AR141" s="126" t="str">
        <f>IF($I141="","---",IF(AR$9&lt;$I141,1,0))</f>
        <v>---</v>
      </c>
      <c r="AT141" s="126" t="str">
        <f>IF($I141="","---",IF(AT$9&lt;$I141,1,0))</f>
        <v>---</v>
      </c>
      <c r="AU141" s="126" t="str">
        <f>IF($I141="","---",IF(AU$9&lt;$I141,1,0))</f>
        <v>---</v>
      </c>
      <c r="AV141" s="126" t="str">
        <f>IF($I141="","---",IF(AV$9&lt;$I141,1,0))</f>
        <v>---</v>
      </c>
      <c r="AW141" s="126" t="str">
        <f>IF($I141="","---",IF(AW$9&lt;$I141,1,0))</f>
        <v>---</v>
      </c>
      <c r="AX141" s="126" t="str">
        <f>IF($I141="","---",IF(AX$9&lt;$I141,1,0))</f>
        <v>---</v>
      </c>
      <c r="AY141" s="126" t="str">
        <f>IF($I141="","---",IF(AY$9&lt;$I141,1,0))</f>
        <v>---</v>
      </c>
      <c r="AZ141" s="126" t="str">
        <f>IF($I141="","---",IF(AZ$9&lt;$I141,1,0))</f>
        <v>---</v>
      </c>
      <c r="BA141" s="126" t="str">
        <f>IF($I141="","---",IF(BA$9&lt;$I141,1,0))</f>
        <v>---</v>
      </c>
      <c r="BC141" s="126" t="str">
        <f>IF($I141="","---",IF(BC$9&lt;$I141,1,0))</f>
        <v>---</v>
      </c>
      <c r="BD141" s="126" t="str">
        <f>IF($I141="","---",IF(BD$9&lt;$I141,1,0))</f>
        <v>---</v>
      </c>
      <c r="BE141" s="126" t="str">
        <f>IF($I141="","---",IF(BE$9&lt;$I141,1,0))</f>
        <v>---</v>
      </c>
      <c r="BF141" s="126" t="str">
        <f>IF($I141="","---",IF(BF$9&lt;$I141,1,0))</f>
        <v>---</v>
      </c>
      <c r="BG141" s="126" t="str">
        <f>IF($I141="","---",IF(BG$9&lt;$I141,1,0))</f>
        <v>---</v>
      </c>
      <c r="BH141" s="126" t="str">
        <f>IF($I141="","---",IF(BH$9&lt;$I141,1,0))</f>
        <v>---</v>
      </c>
      <c r="BI141" s="126" t="str">
        <f>IF($I141="","---",IF(BI$9&lt;$I141,1,0))</f>
        <v>---</v>
      </c>
      <c r="BJ141" s="126" t="str">
        <f>IF($I141="","---",IF(BJ$9&lt;$I141,1,0))</f>
        <v>---</v>
      </c>
      <c r="BL141" s="128" t="str">
        <f t="shared" si="77"/>
        <v/>
      </c>
      <c r="BM141" s="128" t="str">
        <f t="shared" si="78"/>
        <v/>
      </c>
      <c r="BN141" s="128" t="str">
        <f t="shared" si="79"/>
        <v/>
      </c>
      <c r="BO141" s="128" t="str">
        <f t="shared" si="80"/>
        <v/>
      </c>
      <c r="BP141" s="128" t="str">
        <f t="shared" si="81"/>
        <v/>
      </c>
      <c r="BQ141" s="128" t="str">
        <f t="shared" si="82"/>
        <v/>
      </c>
      <c r="BS141" t="str">
        <f t="shared" si="76"/>
        <v/>
      </c>
      <c r="BT141" t="str">
        <f t="shared" ref="BT141:BT204" si="83">IF(BM141="","",BIN2DEC(BM141))</f>
        <v/>
      </c>
      <c r="BU141" t="str">
        <f t="shared" ref="BU141:BU204" si="84">IF(BN141="","",BIN2DEC(BN141))</f>
        <v/>
      </c>
      <c r="BV141" t="str">
        <f t="shared" ref="BV141:BV204" si="85">IF(BO141="","",BIN2DEC(BO141))</f>
        <v/>
      </c>
      <c r="BW141" t="str">
        <f t="shared" ref="BW141:BW204" si="86">IF(BP141="","",BIN2DEC(BP141))</f>
        <v/>
      </c>
      <c r="BX141" t="str">
        <f t="shared" ref="BX141:BX204" si="87">IF(BQ141="","",BIN2DEC(BQ141))</f>
        <v/>
      </c>
    </row>
    <row r="142" spans="8:76" x14ac:dyDescent="0.25">
      <c r="H142">
        <v>129</v>
      </c>
      <c r="I142" t="str">
        <f>IF(H142&lt;steps_per_cycle, H142, "")</f>
        <v/>
      </c>
      <c r="J142" s="126" t="str">
        <f>IF($I142="","---",IF(J$9&lt;$I142,1,0))</f>
        <v>---</v>
      </c>
      <c r="K142" s="126" t="str">
        <f>IF($I142="","---",IF(K$9&lt;$I142,1,0))</f>
        <v>---</v>
      </c>
      <c r="L142" s="126" t="str">
        <f>IF($I142="","---",IF(L$9&lt;$I142,1,0))</f>
        <v>---</v>
      </c>
      <c r="M142" s="126" t="str">
        <f>IF($I142="","---",IF(M$9&lt;$I142,1,0))</f>
        <v>---</v>
      </c>
      <c r="N142" s="126" t="str">
        <f>IF($I142="","---",IF(N$9&lt;$I142,1,0))</f>
        <v>---</v>
      </c>
      <c r="O142" s="126" t="str">
        <f>IF($I142="","---",IF(O$9&lt;$I142,1,0))</f>
        <v>---</v>
      </c>
      <c r="P142" s="126" t="str">
        <f>IF($I142="","---",IF(P$9&lt;$I142,1,0))</f>
        <v>---</v>
      </c>
      <c r="Q142" s="126" t="str">
        <f>IF($I142="","---",IF(Q$9&lt;$I142,1,0))</f>
        <v>---</v>
      </c>
      <c r="S142" s="126" t="str">
        <f>IF($I142="","---",IF(S$9&lt;$I142,1,0))</f>
        <v>---</v>
      </c>
      <c r="T142" s="126" t="str">
        <f>IF($I142="","---",IF(T$9&lt;$I142,1,0))</f>
        <v>---</v>
      </c>
      <c r="U142" s="126" t="str">
        <f>IF($I142="","---",IF(U$9&lt;$I142,1,0))</f>
        <v>---</v>
      </c>
      <c r="V142" s="126" t="str">
        <f>IF($I142="","---",IF(V$9&lt;$I142,1,0))</f>
        <v>---</v>
      </c>
      <c r="W142" s="126" t="str">
        <f>IF($I142="","---",IF(W$9&lt;$I142,1,0))</f>
        <v>---</v>
      </c>
      <c r="X142" s="126" t="str">
        <f>IF($I142="","---",IF(X$9&lt;$I142,1,0))</f>
        <v>---</v>
      </c>
      <c r="Y142" s="126" t="str">
        <f>IF($I142="","---",IF(Y$9&lt;$I142,1,0))</f>
        <v>---</v>
      </c>
      <c r="Z142" s="126" t="str">
        <f>IF($I142="","---",IF(Z$9&lt;$I142,1,0))</f>
        <v>---</v>
      </c>
      <c r="AB142" s="126" t="str">
        <f>IF($I142="","---",IF(AB$9&lt;$I142,1,0))</f>
        <v>---</v>
      </c>
      <c r="AC142" s="126" t="str">
        <f>IF($I142="","---",IF(AC$9&lt;$I142,1,0))</f>
        <v>---</v>
      </c>
      <c r="AD142" s="126" t="str">
        <f>IF($I142="","---",IF(AD$9&lt;$I142,1,0))</f>
        <v>---</v>
      </c>
      <c r="AE142" s="126" t="str">
        <f>IF($I142="","---",IF(AE$9&lt;$I142,1,0))</f>
        <v>---</v>
      </c>
      <c r="AF142" s="126" t="str">
        <f>IF($I142="","---",IF(AF$9&lt;$I142,1,0))</f>
        <v>---</v>
      </c>
      <c r="AG142" s="126" t="str">
        <f>IF($I142="","---",IF(AG$9&lt;$I142,1,0))</f>
        <v>---</v>
      </c>
      <c r="AH142" s="126" t="str">
        <f>IF($I142="","---",IF(AH$9&lt;$I142,1,0))</f>
        <v>---</v>
      </c>
      <c r="AI142" s="126" t="str">
        <f>IF($I142="","---",IF(AI$9&lt;$I142,1,0))</f>
        <v>---</v>
      </c>
      <c r="AK142" s="126" t="str">
        <f>IF($I142="","---",IF(AK$9&lt;$I142,1,0))</f>
        <v>---</v>
      </c>
      <c r="AL142" s="126" t="str">
        <f>IF($I142="","---",IF(AL$9&lt;$I142,1,0))</f>
        <v>---</v>
      </c>
      <c r="AM142" s="126" t="str">
        <f>IF($I142="","---",IF(AM$9&lt;$I142,1,0))</f>
        <v>---</v>
      </c>
      <c r="AN142" s="126" t="str">
        <f>IF($I142="","---",IF(AN$9&lt;$I142,1,0))</f>
        <v>---</v>
      </c>
      <c r="AO142" s="126" t="str">
        <f>IF($I142="","---",IF(AO$9&lt;$I142,1,0))</f>
        <v>---</v>
      </c>
      <c r="AP142" s="126" t="str">
        <f>IF($I142="","---",IF(AP$9&lt;$I142,1,0))</f>
        <v>---</v>
      </c>
      <c r="AQ142" s="126" t="str">
        <f>IF($I142="","---",IF(AQ$9&lt;$I142,1,0))</f>
        <v>---</v>
      </c>
      <c r="AR142" s="126" t="str">
        <f>IF($I142="","---",IF(AR$9&lt;$I142,1,0))</f>
        <v>---</v>
      </c>
      <c r="AT142" s="126" t="str">
        <f>IF($I142="","---",IF(AT$9&lt;$I142,1,0))</f>
        <v>---</v>
      </c>
      <c r="AU142" s="126" t="str">
        <f>IF($I142="","---",IF(AU$9&lt;$I142,1,0))</f>
        <v>---</v>
      </c>
      <c r="AV142" s="126" t="str">
        <f>IF($I142="","---",IF(AV$9&lt;$I142,1,0))</f>
        <v>---</v>
      </c>
      <c r="AW142" s="126" t="str">
        <f>IF($I142="","---",IF(AW$9&lt;$I142,1,0))</f>
        <v>---</v>
      </c>
      <c r="AX142" s="126" t="str">
        <f>IF($I142="","---",IF(AX$9&lt;$I142,1,0))</f>
        <v>---</v>
      </c>
      <c r="AY142" s="126" t="str">
        <f>IF($I142="","---",IF(AY$9&lt;$I142,1,0))</f>
        <v>---</v>
      </c>
      <c r="AZ142" s="126" t="str">
        <f>IF($I142="","---",IF(AZ$9&lt;$I142,1,0))</f>
        <v>---</v>
      </c>
      <c r="BA142" s="126" t="str">
        <f>IF($I142="","---",IF(BA$9&lt;$I142,1,0))</f>
        <v>---</v>
      </c>
      <c r="BC142" s="126" t="str">
        <f>IF($I142="","---",IF(BC$9&lt;$I142,1,0))</f>
        <v>---</v>
      </c>
      <c r="BD142" s="126" t="str">
        <f>IF($I142="","---",IF(BD$9&lt;$I142,1,0))</f>
        <v>---</v>
      </c>
      <c r="BE142" s="126" t="str">
        <f>IF($I142="","---",IF(BE$9&lt;$I142,1,0))</f>
        <v>---</v>
      </c>
      <c r="BF142" s="126" t="str">
        <f>IF($I142="","---",IF(BF$9&lt;$I142,1,0))</f>
        <v>---</v>
      </c>
      <c r="BG142" s="126" t="str">
        <f>IF($I142="","---",IF(BG$9&lt;$I142,1,0))</f>
        <v>---</v>
      </c>
      <c r="BH142" s="126" t="str">
        <f>IF($I142="","---",IF(BH$9&lt;$I142,1,0))</f>
        <v>---</v>
      </c>
      <c r="BI142" s="126" t="str">
        <f>IF($I142="","---",IF(BI$9&lt;$I142,1,0))</f>
        <v>---</v>
      </c>
      <c r="BJ142" s="126" t="str">
        <f>IF($I142="","---",IF(BJ$9&lt;$I142,1,0))</f>
        <v>---</v>
      </c>
      <c r="BL142" s="128" t="str">
        <f t="shared" si="77"/>
        <v/>
      </c>
      <c r="BM142" s="128" t="str">
        <f t="shared" si="78"/>
        <v/>
      </c>
      <c r="BN142" s="128" t="str">
        <f t="shared" si="79"/>
        <v/>
      </c>
      <c r="BO142" s="128" t="str">
        <f t="shared" si="80"/>
        <v/>
      </c>
      <c r="BP142" s="128" t="str">
        <f t="shared" si="81"/>
        <v/>
      </c>
      <c r="BQ142" s="128" t="str">
        <f t="shared" si="82"/>
        <v/>
      </c>
      <c r="BS142" t="str">
        <f t="shared" ref="BS142:BS205" si="88">IF(BL142="","",BIN2DEC(BL142))</f>
        <v/>
      </c>
      <c r="BT142" t="str">
        <f t="shared" si="83"/>
        <v/>
      </c>
      <c r="BU142" t="str">
        <f t="shared" si="84"/>
        <v/>
      </c>
      <c r="BV142" t="str">
        <f t="shared" si="85"/>
        <v/>
      </c>
      <c r="BW142" t="str">
        <f t="shared" si="86"/>
        <v/>
      </c>
      <c r="BX142" t="str">
        <f t="shared" si="87"/>
        <v/>
      </c>
    </row>
    <row r="143" spans="8:76" x14ac:dyDescent="0.25">
      <c r="H143">
        <v>130</v>
      </c>
      <c r="I143" t="str">
        <f>IF(H143&lt;steps_per_cycle, H143, "")</f>
        <v/>
      </c>
      <c r="J143" s="126" t="str">
        <f>IF($I143="","---",IF(J$9&lt;$I143,1,0))</f>
        <v>---</v>
      </c>
      <c r="K143" s="126" t="str">
        <f>IF($I143="","---",IF(K$9&lt;$I143,1,0))</f>
        <v>---</v>
      </c>
      <c r="L143" s="126" t="str">
        <f>IF($I143="","---",IF(L$9&lt;$I143,1,0))</f>
        <v>---</v>
      </c>
      <c r="M143" s="126" t="str">
        <f>IF($I143="","---",IF(M$9&lt;$I143,1,0))</f>
        <v>---</v>
      </c>
      <c r="N143" s="126" t="str">
        <f>IF($I143="","---",IF(N$9&lt;$I143,1,0))</f>
        <v>---</v>
      </c>
      <c r="O143" s="126" t="str">
        <f>IF($I143="","---",IF(O$9&lt;$I143,1,0))</f>
        <v>---</v>
      </c>
      <c r="P143" s="126" t="str">
        <f>IF($I143="","---",IF(P$9&lt;$I143,1,0))</f>
        <v>---</v>
      </c>
      <c r="Q143" s="126" t="str">
        <f>IF($I143="","---",IF(Q$9&lt;$I143,1,0))</f>
        <v>---</v>
      </c>
      <c r="S143" s="126" t="str">
        <f>IF($I143="","---",IF(S$9&lt;$I143,1,0))</f>
        <v>---</v>
      </c>
      <c r="T143" s="126" t="str">
        <f>IF($I143="","---",IF(T$9&lt;$I143,1,0))</f>
        <v>---</v>
      </c>
      <c r="U143" s="126" t="str">
        <f>IF($I143="","---",IF(U$9&lt;$I143,1,0))</f>
        <v>---</v>
      </c>
      <c r="V143" s="126" t="str">
        <f>IF($I143="","---",IF(V$9&lt;$I143,1,0))</f>
        <v>---</v>
      </c>
      <c r="W143" s="126" t="str">
        <f>IF($I143="","---",IF(W$9&lt;$I143,1,0))</f>
        <v>---</v>
      </c>
      <c r="X143" s="126" t="str">
        <f>IF($I143="","---",IF(X$9&lt;$I143,1,0))</f>
        <v>---</v>
      </c>
      <c r="Y143" s="126" t="str">
        <f>IF($I143="","---",IF(Y$9&lt;$I143,1,0))</f>
        <v>---</v>
      </c>
      <c r="Z143" s="126" t="str">
        <f>IF($I143="","---",IF(Z$9&lt;$I143,1,0))</f>
        <v>---</v>
      </c>
      <c r="AB143" s="126" t="str">
        <f>IF($I143="","---",IF(AB$9&lt;$I143,1,0))</f>
        <v>---</v>
      </c>
      <c r="AC143" s="126" t="str">
        <f>IF($I143="","---",IF(AC$9&lt;$I143,1,0))</f>
        <v>---</v>
      </c>
      <c r="AD143" s="126" t="str">
        <f>IF($I143="","---",IF(AD$9&lt;$I143,1,0))</f>
        <v>---</v>
      </c>
      <c r="AE143" s="126" t="str">
        <f>IF($I143="","---",IF(AE$9&lt;$I143,1,0))</f>
        <v>---</v>
      </c>
      <c r="AF143" s="126" t="str">
        <f>IF($I143="","---",IF(AF$9&lt;$I143,1,0))</f>
        <v>---</v>
      </c>
      <c r="AG143" s="126" t="str">
        <f>IF($I143="","---",IF(AG$9&lt;$I143,1,0))</f>
        <v>---</v>
      </c>
      <c r="AH143" s="126" t="str">
        <f>IF($I143="","---",IF(AH$9&lt;$I143,1,0))</f>
        <v>---</v>
      </c>
      <c r="AI143" s="126" t="str">
        <f>IF($I143="","---",IF(AI$9&lt;$I143,1,0))</f>
        <v>---</v>
      </c>
      <c r="AK143" s="126" t="str">
        <f>IF($I143="","---",IF(AK$9&lt;$I143,1,0))</f>
        <v>---</v>
      </c>
      <c r="AL143" s="126" t="str">
        <f>IF($I143="","---",IF(AL$9&lt;$I143,1,0))</f>
        <v>---</v>
      </c>
      <c r="AM143" s="126" t="str">
        <f>IF($I143="","---",IF(AM$9&lt;$I143,1,0))</f>
        <v>---</v>
      </c>
      <c r="AN143" s="126" t="str">
        <f>IF($I143="","---",IF(AN$9&lt;$I143,1,0))</f>
        <v>---</v>
      </c>
      <c r="AO143" s="126" t="str">
        <f>IF($I143="","---",IF(AO$9&lt;$I143,1,0))</f>
        <v>---</v>
      </c>
      <c r="AP143" s="126" t="str">
        <f>IF($I143="","---",IF(AP$9&lt;$I143,1,0))</f>
        <v>---</v>
      </c>
      <c r="AQ143" s="126" t="str">
        <f>IF($I143="","---",IF(AQ$9&lt;$I143,1,0))</f>
        <v>---</v>
      </c>
      <c r="AR143" s="126" t="str">
        <f>IF($I143="","---",IF(AR$9&lt;$I143,1,0))</f>
        <v>---</v>
      </c>
      <c r="AT143" s="126" t="str">
        <f>IF($I143="","---",IF(AT$9&lt;$I143,1,0))</f>
        <v>---</v>
      </c>
      <c r="AU143" s="126" t="str">
        <f>IF($I143="","---",IF(AU$9&lt;$I143,1,0))</f>
        <v>---</v>
      </c>
      <c r="AV143" s="126" t="str">
        <f>IF($I143="","---",IF(AV$9&lt;$I143,1,0))</f>
        <v>---</v>
      </c>
      <c r="AW143" s="126" t="str">
        <f>IF($I143="","---",IF(AW$9&lt;$I143,1,0))</f>
        <v>---</v>
      </c>
      <c r="AX143" s="126" t="str">
        <f>IF($I143="","---",IF(AX$9&lt;$I143,1,0))</f>
        <v>---</v>
      </c>
      <c r="AY143" s="126" t="str">
        <f>IF($I143="","---",IF(AY$9&lt;$I143,1,0))</f>
        <v>---</v>
      </c>
      <c r="AZ143" s="126" t="str">
        <f>IF($I143="","---",IF(AZ$9&lt;$I143,1,0))</f>
        <v>---</v>
      </c>
      <c r="BA143" s="126" t="str">
        <f>IF($I143="","---",IF(BA$9&lt;$I143,1,0))</f>
        <v>---</v>
      </c>
      <c r="BC143" s="126" t="str">
        <f>IF($I143="","---",IF(BC$9&lt;$I143,1,0))</f>
        <v>---</v>
      </c>
      <c r="BD143" s="126" t="str">
        <f>IF($I143="","---",IF(BD$9&lt;$I143,1,0))</f>
        <v>---</v>
      </c>
      <c r="BE143" s="126" t="str">
        <f>IF($I143="","---",IF(BE$9&lt;$I143,1,0))</f>
        <v>---</v>
      </c>
      <c r="BF143" s="126" t="str">
        <f>IF($I143="","---",IF(BF$9&lt;$I143,1,0))</f>
        <v>---</v>
      </c>
      <c r="BG143" s="126" t="str">
        <f>IF($I143="","---",IF(BG$9&lt;$I143,1,0))</f>
        <v>---</v>
      </c>
      <c r="BH143" s="126" t="str">
        <f>IF($I143="","---",IF(BH$9&lt;$I143,1,0))</f>
        <v>---</v>
      </c>
      <c r="BI143" s="126" t="str">
        <f>IF($I143="","---",IF(BI$9&lt;$I143,1,0))</f>
        <v>---</v>
      </c>
      <c r="BJ143" s="126" t="str">
        <f>IF($I143="","---",IF(BJ$9&lt;$I143,1,0))</f>
        <v>---</v>
      </c>
      <c r="BL143" s="128" t="str">
        <f t="shared" si="77"/>
        <v/>
      </c>
      <c r="BM143" s="128" t="str">
        <f t="shared" si="78"/>
        <v/>
      </c>
      <c r="BN143" s="128" t="str">
        <f t="shared" si="79"/>
        <v/>
      </c>
      <c r="BO143" s="128" t="str">
        <f t="shared" si="80"/>
        <v/>
      </c>
      <c r="BP143" s="128" t="str">
        <f t="shared" si="81"/>
        <v/>
      </c>
      <c r="BQ143" s="128" t="str">
        <f t="shared" si="82"/>
        <v/>
      </c>
      <c r="BS143" t="str">
        <f t="shared" si="88"/>
        <v/>
      </c>
      <c r="BT143" t="str">
        <f t="shared" si="83"/>
        <v/>
      </c>
      <c r="BU143" t="str">
        <f t="shared" si="84"/>
        <v/>
      </c>
      <c r="BV143" t="str">
        <f t="shared" si="85"/>
        <v/>
      </c>
      <c r="BW143" t="str">
        <f t="shared" si="86"/>
        <v/>
      </c>
      <c r="BX143" t="str">
        <f t="shared" si="87"/>
        <v/>
      </c>
    </row>
    <row r="144" spans="8:76" x14ac:dyDescent="0.25">
      <c r="H144">
        <v>131</v>
      </c>
      <c r="I144" t="str">
        <f>IF(H144&lt;steps_per_cycle, H144, "")</f>
        <v/>
      </c>
      <c r="J144" s="126" t="str">
        <f>IF($I144="","---",IF(J$9&lt;$I144,1,0))</f>
        <v>---</v>
      </c>
      <c r="K144" s="126" t="str">
        <f>IF($I144="","---",IF(K$9&lt;$I144,1,0))</f>
        <v>---</v>
      </c>
      <c r="L144" s="126" t="str">
        <f>IF($I144="","---",IF(L$9&lt;$I144,1,0))</f>
        <v>---</v>
      </c>
      <c r="M144" s="126" t="str">
        <f>IF($I144="","---",IF(M$9&lt;$I144,1,0))</f>
        <v>---</v>
      </c>
      <c r="N144" s="126" t="str">
        <f>IF($I144="","---",IF(N$9&lt;$I144,1,0))</f>
        <v>---</v>
      </c>
      <c r="O144" s="126" t="str">
        <f>IF($I144="","---",IF(O$9&lt;$I144,1,0))</f>
        <v>---</v>
      </c>
      <c r="P144" s="126" t="str">
        <f>IF($I144="","---",IF(P$9&lt;$I144,1,0))</f>
        <v>---</v>
      </c>
      <c r="Q144" s="126" t="str">
        <f>IF($I144="","---",IF(Q$9&lt;$I144,1,0))</f>
        <v>---</v>
      </c>
      <c r="S144" s="126" t="str">
        <f>IF($I144="","---",IF(S$9&lt;$I144,1,0))</f>
        <v>---</v>
      </c>
      <c r="T144" s="126" t="str">
        <f>IF($I144="","---",IF(T$9&lt;$I144,1,0))</f>
        <v>---</v>
      </c>
      <c r="U144" s="126" t="str">
        <f>IF($I144="","---",IF(U$9&lt;$I144,1,0))</f>
        <v>---</v>
      </c>
      <c r="V144" s="126" t="str">
        <f>IF($I144="","---",IF(V$9&lt;$I144,1,0))</f>
        <v>---</v>
      </c>
      <c r="W144" s="126" t="str">
        <f>IF($I144="","---",IF(W$9&lt;$I144,1,0))</f>
        <v>---</v>
      </c>
      <c r="X144" s="126" t="str">
        <f>IF($I144="","---",IF(X$9&lt;$I144,1,0))</f>
        <v>---</v>
      </c>
      <c r="Y144" s="126" t="str">
        <f>IF($I144="","---",IF(Y$9&lt;$I144,1,0))</f>
        <v>---</v>
      </c>
      <c r="Z144" s="126" t="str">
        <f>IF($I144="","---",IF(Z$9&lt;$I144,1,0))</f>
        <v>---</v>
      </c>
      <c r="AB144" s="126" t="str">
        <f>IF($I144="","---",IF(AB$9&lt;$I144,1,0))</f>
        <v>---</v>
      </c>
      <c r="AC144" s="126" t="str">
        <f>IF($I144="","---",IF(AC$9&lt;$I144,1,0))</f>
        <v>---</v>
      </c>
      <c r="AD144" s="126" t="str">
        <f>IF($I144="","---",IF(AD$9&lt;$I144,1,0))</f>
        <v>---</v>
      </c>
      <c r="AE144" s="126" t="str">
        <f>IF($I144="","---",IF(AE$9&lt;$I144,1,0))</f>
        <v>---</v>
      </c>
      <c r="AF144" s="126" t="str">
        <f>IF($I144="","---",IF(AF$9&lt;$I144,1,0))</f>
        <v>---</v>
      </c>
      <c r="AG144" s="126" t="str">
        <f>IF($I144="","---",IF(AG$9&lt;$I144,1,0))</f>
        <v>---</v>
      </c>
      <c r="AH144" s="126" t="str">
        <f>IF($I144="","---",IF(AH$9&lt;$I144,1,0))</f>
        <v>---</v>
      </c>
      <c r="AI144" s="126" t="str">
        <f>IF($I144="","---",IF(AI$9&lt;$I144,1,0))</f>
        <v>---</v>
      </c>
      <c r="AK144" s="126" t="str">
        <f>IF($I144="","---",IF(AK$9&lt;$I144,1,0))</f>
        <v>---</v>
      </c>
      <c r="AL144" s="126" t="str">
        <f>IF($I144="","---",IF(AL$9&lt;$I144,1,0))</f>
        <v>---</v>
      </c>
      <c r="AM144" s="126" t="str">
        <f>IF($I144="","---",IF(AM$9&lt;$I144,1,0))</f>
        <v>---</v>
      </c>
      <c r="AN144" s="126" t="str">
        <f>IF($I144="","---",IF(AN$9&lt;$I144,1,0))</f>
        <v>---</v>
      </c>
      <c r="AO144" s="126" t="str">
        <f>IF($I144="","---",IF(AO$9&lt;$I144,1,0))</f>
        <v>---</v>
      </c>
      <c r="AP144" s="126" t="str">
        <f>IF($I144="","---",IF(AP$9&lt;$I144,1,0))</f>
        <v>---</v>
      </c>
      <c r="AQ144" s="126" t="str">
        <f>IF($I144="","---",IF(AQ$9&lt;$I144,1,0))</f>
        <v>---</v>
      </c>
      <c r="AR144" s="126" t="str">
        <f>IF($I144="","---",IF(AR$9&lt;$I144,1,0))</f>
        <v>---</v>
      </c>
      <c r="AT144" s="126" t="str">
        <f>IF($I144="","---",IF(AT$9&lt;$I144,1,0))</f>
        <v>---</v>
      </c>
      <c r="AU144" s="126" t="str">
        <f>IF($I144="","---",IF(AU$9&lt;$I144,1,0))</f>
        <v>---</v>
      </c>
      <c r="AV144" s="126" t="str">
        <f>IF($I144="","---",IF(AV$9&lt;$I144,1,0))</f>
        <v>---</v>
      </c>
      <c r="AW144" s="126" t="str">
        <f>IF($I144="","---",IF(AW$9&lt;$I144,1,0))</f>
        <v>---</v>
      </c>
      <c r="AX144" s="126" t="str">
        <f>IF($I144="","---",IF(AX$9&lt;$I144,1,0))</f>
        <v>---</v>
      </c>
      <c r="AY144" s="126" t="str">
        <f>IF($I144="","---",IF(AY$9&lt;$I144,1,0))</f>
        <v>---</v>
      </c>
      <c r="AZ144" s="126" t="str">
        <f>IF($I144="","---",IF(AZ$9&lt;$I144,1,0))</f>
        <v>---</v>
      </c>
      <c r="BA144" s="126" t="str">
        <f>IF($I144="","---",IF(BA$9&lt;$I144,1,0))</f>
        <v>---</v>
      </c>
      <c r="BC144" s="126" t="str">
        <f>IF($I144="","---",IF(BC$9&lt;$I144,1,0))</f>
        <v>---</v>
      </c>
      <c r="BD144" s="126" t="str">
        <f>IF($I144="","---",IF(BD$9&lt;$I144,1,0))</f>
        <v>---</v>
      </c>
      <c r="BE144" s="126" t="str">
        <f>IF($I144="","---",IF(BE$9&lt;$I144,1,0))</f>
        <v>---</v>
      </c>
      <c r="BF144" s="126" t="str">
        <f>IF($I144="","---",IF(BF$9&lt;$I144,1,0))</f>
        <v>---</v>
      </c>
      <c r="BG144" s="126" t="str">
        <f>IF($I144="","---",IF(BG$9&lt;$I144,1,0))</f>
        <v>---</v>
      </c>
      <c r="BH144" s="126" t="str">
        <f>IF($I144="","---",IF(BH$9&lt;$I144,1,0))</f>
        <v>---</v>
      </c>
      <c r="BI144" s="126" t="str">
        <f>IF($I144="","---",IF(BI$9&lt;$I144,1,0))</f>
        <v>---</v>
      </c>
      <c r="BJ144" s="126" t="str">
        <f>IF($I144="","---",IF(BJ$9&lt;$I144,1,0))</f>
        <v>---</v>
      </c>
      <c r="BL144" s="128" t="str">
        <f t="shared" si="77"/>
        <v/>
      </c>
      <c r="BM144" s="128" t="str">
        <f t="shared" si="78"/>
        <v/>
      </c>
      <c r="BN144" s="128" t="str">
        <f t="shared" si="79"/>
        <v/>
      </c>
      <c r="BO144" s="128" t="str">
        <f t="shared" si="80"/>
        <v/>
      </c>
      <c r="BP144" s="128" t="str">
        <f t="shared" si="81"/>
        <v/>
      </c>
      <c r="BQ144" s="128" t="str">
        <f t="shared" si="82"/>
        <v/>
      </c>
      <c r="BS144" t="str">
        <f t="shared" si="88"/>
        <v/>
      </c>
      <c r="BT144" t="str">
        <f t="shared" si="83"/>
        <v/>
      </c>
      <c r="BU144" t="str">
        <f t="shared" si="84"/>
        <v/>
      </c>
      <c r="BV144" t="str">
        <f t="shared" si="85"/>
        <v/>
      </c>
      <c r="BW144" t="str">
        <f t="shared" si="86"/>
        <v/>
      </c>
      <c r="BX144" t="str">
        <f t="shared" si="87"/>
        <v/>
      </c>
    </row>
    <row r="145" spans="8:76" x14ac:dyDescent="0.25">
      <c r="H145">
        <v>132</v>
      </c>
      <c r="I145" t="str">
        <f>IF(H145&lt;steps_per_cycle, H145, "")</f>
        <v/>
      </c>
      <c r="J145" s="126" t="str">
        <f>IF($I145="","---",IF(J$9&lt;$I145,1,0))</f>
        <v>---</v>
      </c>
      <c r="K145" s="126" t="str">
        <f>IF($I145="","---",IF(K$9&lt;$I145,1,0))</f>
        <v>---</v>
      </c>
      <c r="L145" s="126" t="str">
        <f>IF($I145="","---",IF(L$9&lt;$I145,1,0))</f>
        <v>---</v>
      </c>
      <c r="M145" s="126" t="str">
        <f>IF($I145="","---",IF(M$9&lt;$I145,1,0))</f>
        <v>---</v>
      </c>
      <c r="N145" s="126" t="str">
        <f>IF($I145="","---",IF(N$9&lt;$I145,1,0))</f>
        <v>---</v>
      </c>
      <c r="O145" s="126" t="str">
        <f>IF($I145="","---",IF(O$9&lt;$I145,1,0))</f>
        <v>---</v>
      </c>
      <c r="P145" s="126" t="str">
        <f>IF($I145="","---",IF(P$9&lt;$I145,1,0))</f>
        <v>---</v>
      </c>
      <c r="Q145" s="126" t="str">
        <f>IF($I145="","---",IF(Q$9&lt;$I145,1,0))</f>
        <v>---</v>
      </c>
      <c r="S145" s="126" t="str">
        <f>IF($I145="","---",IF(S$9&lt;$I145,1,0))</f>
        <v>---</v>
      </c>
      <c r="T145" s="126" t="str">
        <f>IF($I145="","---",IF(T$9&lt;$I145,1,0))</f>
        <v>---</v>
      </c>
      <c r="U145" s="126" t="str">
        <f>IF($I145="","---",IF(U$9&lt;$I145,1,0))</f>
        <v>---</v>
      </c>
      <c r="V145" s="126" t="str">
        <f>IF($I145="","---",IF(V$9&lt;$I145,1,0))</f>
        <v>---</v>
      </c>
      <c r="W145" s="126" t="str">
        <f>IF($I145="","---",IF(W$9&lt;$I145,1,0))</f>
        <v>---</v>
      </c>
      <c r="X145" s="126" t="str">
        <f>IF($I145="","---",IF(X$9&lt;$I145,1,0))</f>
        <v>---</v>
      </c>
      <c r="Y145" s="126" t="str">
        <f>IF($I145="","---",IF(Y$9&lt;$I145,1,0))</f>
        <v>---</v>
      </c>
      <c r="Z145" s="126" t="str">
        <f>IF($I145="","---",IF(Z$9&lt;$I145,1,0))</f>
        <v>---</v>
      </c>
      <c r="AB145" s="126" t="str">
        <f>IF($I145="","---",IF(AB$9&lt;$I145,1,0))</f>
        <v>---</v>
      </c>
      <c r="AC145" s="126" t="str">
        <f>IF($I145="","---",IF(AC$9&lt;$I145,1,0))</f>
        <v>---</v>
      </c>
      <c r="AD145" s="126" t="str">
        <f>IF($I145="","---",IF(AD$9&lt;$I145,1,0))</f>
        <v>---</v>
      </c>
      <c r="AE145" s="126" t="str">
        <f>IF($I145="","---",IF(AE$9&lt;$I145,1,0))</f>
        <v>---</v>
      </c>
      <c r="AF145" s="126" t="str">
        <f>IF($I145="","---",IF(AF$9&lt;$I145,1,0))</f>
        <v>---</v>
      </c>
      <c r="AG145" s="126" t="str">
        <f>IF($I145="","---",IF(AG$9&lt;$I145,1,0))</f>
        <v>---</v>
      </c>
      <c r="AH145" s="126" t="str">
        <f>IF($I145="","---",IF(AH$9&lt;$I145,1,0))</f>
        <v>---</v>
      </c>
      <c r="AI145" s="126" t="str">
        <f>IF($I145="","---",IF(AI$9&lt;$I145,1,0))</f>
        <v>---</v>
      </c>
      <c r="AK145" s="126" t="str">
        <f>IF($I145="","---",IF(AK$9&lt;$I145,1,0))</f>
        <v>---</v>
      </c>
      <c r="AL145" s="126" t="str">
        <f>IF($I145="","---",IF(AL$9&lt;$I145,1,0))</f>
        <v>---</v>
      </c>
      <c r="AM145" s="126" t="str">
        <f>IF($I145="","---",IF(AM$9&lt;$I145,1,0))</f>
        <v>---</v>
      </c>
      <c r="AN145" s="126" t="str">
        <f>IF($I145="","---",IF(AN$9&lt;$I145,1,0))</f>
        <v>---</v>
      </c>
      <c r="AO145" s="126" t="str">
        <f>IF($I145="","---",IF(AO$9&lt;$I145,1,0))</f>
        <v>---</v>
      </c>
      <c r="AP145" s="126" t="str">
        <f>IF($I145="","---",IF(AP$9&lt;$I145,1,0))</f>
        <v>---</v>
      </c>
      <c r="AQ145" s="126" t="str">
        <f>IF($I145="","---",IF(AQ$9&lt;$I145,1,0))</f>
        <v>---</v>
      </c>
      <c r="AR145" s="126" t="str">
        <f>IF($I145="","---",IF(AR$9&lt;$I145,1,0))</f>
        <v>---</v>
      </c>
      <c r="AT145" s="126" t="str">
        <f>IF($I145="","---",IF(AT$9&lt;$I145,1,0))</f>
        <v>---</v>
      </c>
      <c r="AU145" s="126" t="str">
        <f>IF($I145="","---",IF(AU$9&lt;$I145,1,0))</f>
        <v>---</v>
      </c>
      <c r="AV145" s="126" t="str">
        <f>IF($I145="","---",IF(AV$9&lt;$I145,1,0))</f>
        <v>---</v>
      </c>
      <c r="AW145" s="126" t="str">
        <f>IF($I145="","---",IF(AW$9&lt;$I145,1,0))</f>
        <v>---</v>
      </c>
      <c r="AX145" s="126" t="str">
        <f>IF($I145="","---",IF(AX$9&lt;$I145,1,0))</f>
        <v>---</v>
      </c>
      <c r="AY145" s="126" t="str">
        <f>IF($I145="","---",IF(AY$9&lt;$I145,1,0))</f>
        <v>---</v>
      </c>
      <c r="AZ145" s="126" t="str">
        <f>IF($I145="","---",IF(AZ$9&lt;$I145,1,0))</f>
        <v>---</v>
      </c>
      <c r="BA145" s="126" t="str">
        <f>IF($I145="","---",IF(BA$9&lt;$I145,1,0))</f>
        <v>---</v>
      </c>
      <c r="BC145" s="126" t="str">
        <f>IF($I145="","---",IF(BC$9&lt;$I145,1,0))</f>
        <v>---</v>
      </c>
      <c r="BD145" s="126" t="str">
        <f>IF($I145="","---",IF(BD$9&lt;$I145,1,0))</f>
        <v>---</v>
      </c>
      <c r="BE145" s="126" t="str">
        <f>IF($I145="","---",IF(BE$9&lt;$I145,1,0))</f>
        <v>---</v>
      </c>
      <c r="BF145" s="126" t="str">
        <f>IF($I145="","---",IF(BF$9&lt;$I145,1,0))</f>
        <v>---</v>
      </c>
      <c r="BG145" s="126" t="str">
        <f>IF($I145="","---",IF(BG$9&lt;$I145,1,0))</f>
        <v>---</v>
      </c>
      <c r="BH145" s="126" t="str">
        <f>IF($I145="","---",IF(BH$9&lt;$I145,1,0))</f>
        <v>---</v>
      </c>
      <c r="BI145" s="126" t="str">
        <f>IF($I145="","---",IF(BI$9&lt;$I145,1,0))</f>
        <v>---</v>
      </c>
      <c r="BJ145" s="126" t="str">
        <f>IF($I145="","---",IF(BJ$9&lt;$I145,1,0))</f>
        <v>---</v>
      </c>
      <c r="BL145" s="128" t="str">
        <f t="shared" si="77"/>
        <v/>
      </c>
      <c r="BM145" s="128" t="str">
        <f t="shared" si="78"/>
        <v/>
      </c>
      <c r="BN145" s="128" t="str">
        <f t="shared" si="79"/>
        <v/>
      </c>
      <c r="BO145" s="128" t="str">
        <f t="shared" si="80"/>
        <v/>
      </c>
      <c r="BP145" s="128" t="str">
        <f t="shared" si="81"/>
        <v/>
      </c>
      <c r="BQ145" s="128" t="str">
        <f t="shared" si="82"/>
        <v/>
      </c>
      <c r="BS145" t="str">
        <f t="shared" si="88"/>
        <v/>
      </c>
      <c r="BT145" t="str">
        <f t="shared" si="83"/>
        <v/>
      </c>
      <c r="BU145" t="str">
        <f t="shared" si="84"/>
        <v/>
      </c>
      <c r="BV145" t="str">
        <f t="shared" si="85"/>
        <v/>
      </c>
      <c r="BW145" t="str">
        <f t="shared" si="86"/>
        <v/>
      </c>
      <c r="BX145" t="str">
        <f t="shared" si="87"/>
        <v/>
      </c>
    </row>
    <row r="146" spans="8:76" x14ac:dyDescent="0.25">
      <c r="H146">
        <v>133</v>
      </c>
      <c r="I146" t="str">
        <f>IF(H146&lt;steps_per_cycle, H146, "")</f>
        <v/>
      </c>
      <c r="J146" s="126" t="str">
        <f>IF($I146="","---",IF(J$9&lt;$I146,1,0))</f>
        <v>---</v>
      </c>
      <c r="K146" s="126" t="str">
        <f>IF($I146="","---",IF(K$9&lt;$I146,1,0))</f>
        <v>---</v>
      </c>
      <c r="L146" s="126" t="str">
        <f>IF($I146="","---",IF(L$9&lt;$I146,1,0))</f>
        <v>---</v>
      </c>
      <c r="M146" s="126" t="str">
        <f>IF($I146="","---",IF(M$9&lt;$I146,1,0))</f>
        <v>---</v>
      </c>
      <c r="N146" s="126" t="str">
        <f>IF($I146="","---",IF(N$9&lt;$I146,1,0))</f>
        <v>---</v>
      </c>
      <c r="O146" s="126" t="str">
        <f>IF($I146="","---",IF(O$9&lt;$I146,1,0))</f>
        <v>---</v>
      </c>
      <c r="P146" s="126" t="str">
        <f>IF($I146="","---",IF(P$9&lt;$I146,1,0))</f>
        <v>---</v>
      </c>
      <c r="Q146" s="126" t="str">
        <f>IF($I146="","---",IF(Q$9&lt;$I146,1,0))</f>
        <v>---</v>
      </c>
      <c r="S146" s="126" t="str">
        <f>IF($I146="","---",IF(S$9&lt;$I146,1,0))</f>
        <v>---</v>
      </c>
      <c r="T146" s="126" t="str">
        <f>IF($I146="","---",IF(T$9&lt;$I146,1,0))</f>
        <v>---</v>
      </c>
      <c r="U146" s="126" t="str">
        <f>IF($I146="","---",IF(U$9&lt;$I146,1,0))</f>
        <v>---</v>
      </c>
      <c r="V146" s="126" t="str">
        <f>IF($I146="","---",IF(V$9&lt;$I146,1,0))</f>
        <v>---</v>
      </c>
      <c r="W146" s="126" t="str">
        <f>IF($I146="","---",IF(W$9&lt;$I146,1,0))</f>
        <v>---</v>
      </c>
      <c r="X146" s="126" t="str">
        <f>IF($I146="","---",IF(X$9&lt;$I146,1,0))</f>
        <v>---</v>
      </c>
      <c r="Y146" s="126" t="str">
        <f>IF($I146="","---",IF(Y$9&lt;$I146,1,0))</f>
        <v>---</v>
      </c>
      <c r="Z146" s="126" t="str">
        <f>IF($I146="","---",IF(Z$9&lt;$I146,1,0))</f>
        <v>---</v>
      </c>
      <c r="AB146" s="126" t="str">
        <f>IF($I146="","---",IF(AB$9&lt;$I146,1,0))</f>
        <v>---</v>
      </c>
      <c r="AC146" s="126" t="str">
        <f>IF($I146="","---",IF(AC$9&lt;$I146,1,0))</f>
        <v>---</v>
      </c>
      <c r="AD146" s="126" t="str">
        <f>IF($I146="","---",IF(AD$9&lt;$I146,1,0))</f>
        <v>---</v>
      </c>
      <c r="AE146" s="126" t="str">
        <f>IF($I146="","---",IF(AE$9&lt;$I146,1,0))</f>
        <v>---</v>
      </c>
      <c r="AF146" s="126" t="str">
        <f>IF($I146="","---",IF(AF$9&lt;$I146,1,0))</f>
        <v>---</v>
      </c>
      <c r="AG146" s="126" t="str">
        <f>IF($I146="","---",IF(AG$9&lt;$I146,1,0))</f>
        <v>---</v>
      </c>
      <c r="AH146" s="126" t="str">
        <f>IF($I146="","---",IF(AH$9&lt;$I146,1,0))</f>
        <v>---</v>
      </c>
      <c r="AI146" s="126" t="str">
        <f>IF($I146="","---",IF(AI$9&lt;$I146,1,0))</f>
        <v>---</v>
      </c>
      <c r="AK146" s="126" t="str">
        <f>IF($I146="","---",IF(AK$9&lt;$I146,1,0))</f>
        <v>---</v>
      </c>
      <c r="AL146" s="126" t="str">
        <f>IF($I146="","---",IF(AL$9&lt;$I146,1,0))</f>
        <v>---</v>
      </c>
      <c r="AM146" s="126" t="str">
        <f>IF($I146="","---",IF(AM$9&lt;$I146,1,0))</f>
        <v>---</v>
      </c>
      <c r="AN146" s="126" t="str">
        <f>IF($I146="","---",IF(AN$9&lt;$I146,1,0))</f>
        <v>---</v>
      </c>
      <c r="AO146" s="126" t="str">
        <f>IF($I146="","---",IF(AO$9&lt;$I146,1,0))</f>
        <v>---</v>
      </c>
      <c r="AP146" s="126" t="str">
        <f>IF($I146="","---",IF(AP$9&lt;$I146,1,0))</f>
        <v>---</v>
      </c>
      <c r="AQ146" s="126" t="str">
        <f>IF($I146="","---",IF(AQ$9&lt;$I146,1,0))</f>
        <v>---</v>
      </c>
      <c r="AR146" s="126" t="str">
        <f>IF($I146="","---",IF(AR$9&lt;$I146,1,0))</f>
        <v>---</v>
      </c>
      <c r="AT146" s="126" t="str">
        <f>IF($I146="","---",IF(AT$9&lt;$I146,1,0))</f>
        <v>---</v>
      </c>
      <c r="AU146" s="126" t="str">
        <f>IF($I146="","---",IF(AU$9&lt;$I146,1,0))</f>
        <v>---</v>
      </c>
      <c r="AV146" s="126" t="str">
        <f>IF($I146="","---",IF(AV$9&lt;$I146,1,0))</f>
        <v>---</v>
      </c>
      <c r="AW146" s="126" t="str">
        <f>IF($I146="","---",IF(AW$9&lt;$I146,1,0))</f>
        <v>---</v>
      </c>
      <c r="AX146" s="126" t="str">
        <f>IF($I146="","---",IF(AX$9&lt;$I146,1,0))</f>
        <v>---</v>
      </c>
      <c r="AY146" s="126" t="str">
        <f>IF($I146="","---",IF(AY$9&lt;$I146,1,0))</f>
        <v>---</v>
      </c>
      <c r="AZ146" s="126" t="str">
        <f>IF($I146="","---",IF(AZ$9&lt;$I146,1,0))</f>
        <v>---</v>
      </c>
      <c r="BA146" s="126" t="str">
        <f>IF($I146="","---",IF(BA$9&lt;$I146,1,0))</f>
        <v>---</v>
      </c>
      <c r="BC146" s="126" t="str">
        <f>IF($I146="","---",IF(BC$9&lt;$I146,1,0))</f>
        <v>---</v>
      </c>
      <c r="BD146" s="126" t="str">
        <f>IF($I146="","---",IF(BD$9&lt;$I146,1,0))</f>
        <v>---</v>
      </c>
      <c r="BE146" s="126" t="str">
        <f>IF($I146="","---",IF(BE$9&lt;$I146,1,0))</f>
        <v>---</v>
      </c>
      <c r="BF146" s="126" t="str">
        <f>IF($I146="","---",IF(BF$9&lt;$I146,1,0))</f>
        <v>---</v>
      </c>
      <c r="BG146" s="126" t="str">
        <f>IF($I146="","---",IF(BG$9&lt;$I146,1,0))</f>
        <v>---</v>
      </c>
      <c r="BH146" s="126" t="str">
        <f>IF($I146="","---",IF(BH$9&lt;$I146,1,0))</f>
        <v>---</v>
      </c>
      <c r="BI146" s="126" t="str">
        <f>IF($I146="","---",IF(BI$9&lt;$I146,1,0))</f>
        <v>---</v>
      </c>
      <c r="BJ146" s="126" t="str">
        <f>IF($I146="","---",IF(BJ$9&lt;$I146,1,0))</f>
        <v>---</v>
      </c>
      <c r="BL146" s="128" t="str">
        <f t="shared" si="77"/>
        <v/>
      </c>
      <c r="BM146" s="128" t="str">
        <f t="shared" si="78"/>
        <v/>
      </c>
      <c r="BN146" s="128" t="str">
        <f t="shared" si="79"/>
        <v/>
      </c>
      <c r="BO146" s="128" t="str">
        <f t="shared" si="80"/>
        <v/>
      </c>
      <c r="BP146" s="128" t="str">
        <f t="shared" si="81"/>
        <v/>
      </c>
      <c r="BQ146" s="128" t="str">
        <f t="shared" si="82"/>
        <v/>
      </c>
      <c r="BS146" t="str">
        <f t="shared" si="88"/>
        <v/>
      </c>
      <c r="BT146" t="str">
        <f t="shared" si="83"/>
        <v/>
      </c>
      <c r="BU146" t="str">
        <f t="shared" si="84"/>
        <v/>
      </c>
      <c r="BV146" t="str">
        <f t="shared" si="85"/>
        <v/>
      </c>
      <c r="BW146" t="str">
        <f t="shared" si="86"/>
        <v/>
      </c>
      <c r="BX146" t="str">
        <f t="shared" si="87"/>
        <v/>
      </c>
    </row>
    <row r="147" spans="8:76" x14ac:dyDescent="0.25">
      <c r="H147">
        <v>134</v>
      </c>
      <c r="I147" t="str">
        <f>IF(H147&lt;steps_per_cycle, H147, "")</f>
        <v/>
      </c>
      <c r="J147" s="126" t="str">
        <f>IF($I147="","---",IF(J$9&lt;$I147,1,0))</f>
        <v>---</v>
      </c>
      <c r="K147" s="126" t="str">
        <f>IF($I147="","---",IF(K$9&lt;$I147,1,0))</f>
        <v>---</v>
      </c>
      <c r="L147" s="126" t="str">
        <f>IF($I147="","---",IF(L$9&lt;$I147,1,0))</f>
        <v>---</v>
      </c>
      <c r="M147" s="126" t="str">
        <f>IF($I147="","---",IF(M$9&lt;$I147,1,0))</f>
        <v>---</v>
      </c>
      <c r="N147" s="126" t="str">
        <f>IF($I147="","---",IF(N$9&lt;$I147,1,0))</f>
        <v>---</v>
      </c>
      <c r="O147" s="126" t="str">
        <f>IF($I147="","---",IF(O$9&lt;$I147,1,0))</f>
        <v>---</v>
      </c>
      <c r="P147" s="126" t="str">
        <f>IF($I147="","---",IF(P$9&lt;$I147,1,0))</f>
        <v>---</v>
      </c>
      <c r="Q147" s="126" t="str">
        <f>IF($I147="","---",IF(Q$9&lt;$I147,1,0))</f>
        <v>---</v>
      </c>
      <c r="S147" s="126" t="str">
        <f>IF($I147="","---",IF(S$9&lt;$I147,1,0))</f>
        <v>---</v>
      </c>
      <c r="T147" s="126" t="str">
        <f>IF($I147="","---",IF(T$9&lt;$I147,1,0))</f>
        <v>---</v>
      </c>
      <c r="U147" s="126" t="str">
        <f>IF($I147="","---",IF(U$9&lt;$I147,1,0))</f>
        <v>---</v>
      </c>
      <c r="V147" s="126" t="str">
        <f>IF($I147="","---",IF(V$9&lt;$I147,1,0))</f>
        <v>---</v>
      </c>
      <c r="W147" s="126" t="str">
        <f>IF($I147="","---",IF(W$9&lt;$I147,1,0))</f>
        <v>---</v>
      </c>
      <c r="X147" s="126" t="str">
        <f>IF($I147="","---",IF(X$9&lt;$I147,1,0))</f>
        <v>---</v>
      </c>
      <c r="Y147" s="126" t="str">
        <f>IF($I147="","---",IF(Y$9&lt;$I147,1,0))</f>
        <v>---</v>
      </c>
      <c r="Z147" s="126" t="str">
        <f>IF($I147="","---",IF(Z$9&lt;$I147,1,0))</f>
        <v>---</v>
      </c>
      <c r="AB147" s="126" t="str">
        <f>IF($I147="","---",IF(AB$9&lt;$I147,1,0))</f>
        <v>---</v>
      </c>
      <c r="AC147" s="126" t="str">
        <f>IF($I147="","---",IF(AC$9&lt;$I147,1,0))</f>
        <v>---</v>
      </c>
      <c r="AD147" s="126" t="str">
        <f>IF($I147="","---",IF(AD$9&lt;$I147,1,0))</f>
        <v>---</v>
      </c>
      <c r="AE147" s="126" t="str">
        <f>IF($I147="","---",IF(AE$9&lt;$I147,1,0))</f>
        <v>---</v>
      </c>
      <c r="AF147" s="126" t="str">
        <f>IF($I147="","---",IF(AF$9&lt;$I147,1,0))</f>
        <v>---</v>
      </c>
      <c r="AG147" s="126" t="str">
        <f>IF($I147="","---",IF(AG$9&lt;$I147,1,0))</f>
        <v>---</v>
      </c>
      <c r="AH147" s="126" t="str">
        <f>IF($I147="","---",IF(AH$9&lt;$I147,1,0))</f>
        <v>---</v>
      </c>
      <c r="AI147" s="126" t="str">
        <f>IF($I147="","---",IF(AI$9&lt;$I147,1,0))</f>
        <v>---</v>
      </c>
      <c r="AK147" s="126" t="str">
        <f>IF($I147="","---",IF(AK$9&lt;$I147,1,0))</f>
        <v>---</v>
      </c>
      <c r="AL147" s="126" t="str">
        <f>IF($I147="","---",IF(AL$9&lt;$I147,1,0))</f>
        <v>---</v>
      </c>
      <c r="AM147" s="126" t="str">
        <f>IF($I147="","---",IF(AM$9&lt;$I147,1,0))</f>
        <v>---</v>
      </c>
      <c r="AN147" s="126" t="str">
        <f>IF($I147="","---",IF(AN$9&lt;$I147,1,0))</f>
        <v>---</v>
      </c>
      <c r="AO147" s="126" t="str">
        <f>IF($I147="","---",IF(AO$9&lt;$I147,1,0))</f>
        <v>---</v>
      </c>
      <c r="AP147" s="126" t="str">
        <f>IF($I147="","---",IF(AP$9&lt;$I147,1,0))</f>
        <v>---</v>
      </c>
      <c r="AQ147" s="126" t="str">
        <f>IF($I147="","---",IF(AQ$9&lt;$I147,1,0))</f>
        <v>---</v>
      </c>
      <c r="AR147" s="126" t="str">
        <f>IF($I147="","---",IF(AR$9&lt;$I147,1,0))</f>
        <v>---</v>
      </c>
      <c r="AT147" s="126" t="str">
        <f>IF($I147="","---",IF(AT$9&lt;$I147,1,0))</f>
        <v>---</v>
      </c>
      <c r="AU147" s="126" t="str">
        <f>IF($I147="","---",IF(AU$9&lt;$I147,1,0))</f>
        <v>---</v>
      </c>
      <c r="AV147" s="126" t="str">
        <f>IF($I147="","---",IF(AV$9&lt;$I147,1,0))</f>
        <v>---</v>
      </c>
      <c r="AW147" s="126" t="str">
        <f>IF($I147="","---",IF(AW$9&lt;$I147,1,0))</f>
        <v>---</v>
      </c>
      <c r="AX147" s="126" t="str">
        <f>IF($I147="","---",IF(AX$9&lt;$I147,1,0))</f>
        <v>---</v>
      </c>
      <c r="AY147" s="126" t="str">
        <f>IF($I147="","---",IF(AY$9&lt;$I147,1,0))</f>
        <v>---</v>
      </c>
      <c r="AZ147" s="126" t="str">
        <f>IF($I147="","---",IF(AZ$9&lt;$I147,1,0))</f>
        <v>---</v>
      </c>
      <c r="BA147" s="126" t="str">
        <f>IF($I147="","---",IF(BA$9&lt;$I147,1,0))</f>
        <v>---</v>
      </c>
      <c r="BC147" s="126" t="str">
        <f>IF($I147="","---",IF(BC$9&lt;$I147,1,0))</f>
        <v>---</v>
      </c>
      <c r="BD147" s="126" t="str">
        <f>IF($I147="","---",IF(BD$9&lt;$I147,1,0))</f>
        <v>---</v>
      </c>
      <c r="BE147" s="126" t="str">
        <f>IF($I147="","---",IF(BE$9&lt;$I147,1,0))</f>
        <v>---</v>
      </c>
      <c r="BF147" s="126" t="str">
        <f>IF($I147="","---",IF(BF$9&lt;$I147,1,0))</f>
        <v>---</v>
      </c>
      <c r="BG147" s="126" t="str">
        <f>IF($I147="","---",IF(BG$9&lt;$I147,1,0))</f>
        <v>---</v>
      </c>
      <c r="BH147" s="126" t="str">
        <f>IF($I147="","---",IF(BH$9&lt;$I147,1,0))</f>
        <v>---</v>
      </c>
      <c r="BI147" s="126" t="str">
        <f>IF($I147="","---",IF(BI$9&lt;$I147,1,0))</f>
        <v>---</v>
      </c>
      <c r="BJ147" s="126" t="str">
        <f>IF($I147="","---",IF(BJ$9&lt;$I147,1,0))</f>
        <v>---</v>
      </c>
      <c r="BL147" s="128" t="str">
        <f t="shared" si="77"/>
        <v/>
      </c>
      <c r="BM147" s="128" t="str">
        <f t="shared" si="78"/>
        <v/>
      </c>
      <c r="BN147" s="128" t="str">
        <f t="shared" si="79"/>
        <v/>
      </c>
      <c r="BO147" s="128" t="str">
        <f t="shared" si="80"/>
        <v/>
      </c>
      <c r="BP147" s="128" t="str">
        <f t="shared" si="81"/>
        <v/>
      </c>
      <c r="BQ147" s="128" t="str">
        <f t="shared" si="82"/>
        <v/>
      </c>
      <c r="BS147" t="str">
        <f t="shared" si="88"/>
        <v/>
      </c>
      <c r="BT147" t="str">
        <f t="shared" si="83"/>
        <v/>
      </c>
      <c r="BU147" t="str">
        <f t="shared" si="84"/>
        <v/>
      </c>
      <c r="BV147" t="str">
        <f t="shared" si="85"/>
        <v/>
      </c>
      <c r="BW147" t="str">
        <f t="shared" si="86"/>
        <v/>
      </c>
      <c r="BX147" t="str">
        <f t="shared" si="87"/>
        <v/>
      </c>
    </row>
    <row r="148" spans="8:76" x14ac:dyDescent="0.25">
      <c r="H148">
        <v>135</v>
      </c>
      <c r="I148" t="str">
        <f>IF(H148&lt;steps_per_cycle, H148, "")</f>
        <v/>
      </c>
      <c r="J148" s="126" t="str">
        <f>IF($I148="","---",IF(J$9&lt;$I148,1,0))</f>
        <v>---</v>
      </c>
      <c r="K148" s="126" t="str">
        <f>IF($I148="","---",IF(K$9&lt;$I148,1,0))</f>
        <v>---</v>
      </c>
      <c r="L148" s="126" t="str">
        <f>IF($I148="","---",IF(L$9&lt;$I148,1,0))</f>
        <v>---</v>
      </c>
      <c r="M148" s="126" t="str">
        <f>IF($I148="","---",IF(M$9&lt;$I148,1,0))</f>
        <v>---</v>
      </c>
      <c r="N148" s="126" t="str">
        <f>IF($I148="","---",IF(N$9&lt;$I148,1,0))</f>
        <v>---</v>
      </c>
      <c r="O148" s="126" t="str">
        <f>IF($I148="","---",IF(O$9&lt;$I148,1,0))</f>
        <v>---</v>
      </c>
      <c r="P148" s="126" t="str">
        <f>IF($I148="","---",IF(P$9&lt;$I148,1,0))</f>
        <v>---</v>
      </c>
      <c r="Q148" s="126" t="str">
        <f>IF($I148="","---",IF(Q$9&lt;$I148,1,0))</f>
        <v>---</v>
      </c>
      <c r="S148" s="126" t="str">
        <f>IF($I148="","---",IF(S$9&lt;$I148,1,0))</f>
        <v>---</v>
      </c>
      <c r="T148" s="126" t="str">
        <f>IF($I148="","---",IF(T$9&lt;$I148,1,0))</f>
        <v>---</v>
      </c>
      <c r="U148" s="126" t="str">
        <f>IF($I148="","---",IF(U$9&lt;$I148,1,0))</f>
        <v>---</v>
      </c>
      <c r="V148" s="126" t="str">
        <f>IF($I148="","---",IF(V$9&lt;$I148,1,0))</f>
        <v>---</v>
      </c>
      <c r="W148" s="126" t="str">
        <f>IF($I148="","---",IF(W$9&lt;$I148,1,0))</f>
        <v>---</v>
      </c>
      <c r="X148" s="126" t="str">
        <f>IF($I148="","---",IF(X$9&lt;$I148,1,0))</f>
        <v>---</v>
      </c>
      <c r="Y148" s="126" t="str">
        <f>IF($I148="","---",IF(Y$9&lt;$I148,1,0))</f>
        <v>---</v>
      </c>
      <c r="Z148" s="126" t="str">
        <f>IF($I148="","---",IF(Z$9&lt;$I148,1,0))</f>
        <v>---</v>
      </c>
      <c r="AB148" s="126" t="str">
        <f>IF($I148="","---",IF(AB$9&lt;$I148,1,0))</f>
        <v>---</v>
      </c>
      <c r="AC148" s="126" t="str">
        <f>IF($I148="","---",IF(AC$9&lt;$I148,1,0))</f>
        <v>---</v>
      </c>
      <c r="AD148" s="126" t="str">
        <f>IF($I148="","---",IF(AD$9&lt;$I148,1,0))</f>
        <v>---</v>
      </c>
      <c r="AE148" s="126" t="str">
        <f>IF($I148="","---",IF(AE$9&lt;$I148,1,0))</f>
        <v>---</v>
      </c>
      <c r="AF148" s="126" t="str">
        <f>IF($I148="","---",IF(AF$9&lt;$I148,1,0))</f>
        <v>---</v>
      </c>
      <c r="AG148" s="126" t="str">
        <f>IF($I148="","---",IF(AG$9&lt;$I148,1,0))</f>
        <v>---</v>
      </c>
      <c r="AH148" s="126" t="str">
        <f>IF($I148="","---",IF(AH$9&lt;$I148,1,0))</f>
        <v>---</v>
      </c>
      <c r="AI148" s="126" t="str">
        <f>IF($I148="","---",IF(AI$9&lt;$I148,1,0))</f>
        <v>---</v>
      </c>
      <c r="AK148" s="126" t="str">
        <f>IF($I148="","---",IF(AK$9&lt;$I148,1,0))</f>
        <v>---</v>
      </c>
      <c r="AL148" s="126" t="str">
        <f>IF($I148="","---",IF(AL$9&lt;$I148,1,0))</f>
        <v>---</v>
      </c>
      <c r="AM148" s="126" t="str">
        <f>IF($I148="","---",IF(AM$9&lt;$I148,1,0))</f>
        <v>---</v>
      </c>
      <c r="AN148" s="126" t="str">
        <f>IF($I148="","---",IF(AN$9&lt;$I148,1,0))</f>
        <v>---</v>
      </c>
      <c r="AO148" s="126" t="str">
        <f>IF($I148="","---",IF(AO$9&lt;$I148,1,0))</f>
        <v>---</v>
      </c>
      <c r="AP148" s="126" t="str">
        <f>IF($I148="","---",IF(AP$9&lt;$I148,1,0))</f>
        <v>---</v>
      </c>
      <c r="AQ148" s="126" t="str">
        <f>IF($I148="","---",IF(AQ$9&lt;$I148,1,0))</f>
        <v>---</v>
      </c>
      <c r="AR148" s="126" t="str">
        <f>IF($I148="","---",IF(AR$9&lt;$I148,1,0))</f>
        <v>---</v>
      </c>
      <c r="AT148" s="126" t="str">
        <f>IF($I148="","---",IF(AT$9&lt;$I148,1,0))</f>
        <v>---</v>
      </c>
      <c r="AU148" s="126" t="str">
        <f>IF($I148="","---",IF(AU$9&lt;$I148,1,0))</f>
        <v>---</v>
      </c>
      <c r="AV148" s="126" t="str">
        <f>IF($I148="","---",IF(AV$9&lt;$I148,1,0))</f>
        <v>---</v>
      </c>
      <c r="AW148" s="126" t="str">
        <f>IF($I148="","---",IF(AW$9&lt;$I148,1,0))</f>
        <v>---</v>
      </c>
      <c r="AX148" s="126" t="str">
        <f>IF($I148="","---",IF(AX$9&lt;$I148,1,0))</f>
        <v>---</v>
      </c>
      <c r="AY148" s="126" t="str">
        <f>IF($I148="","---",IF(AY$9&lt;$I148,1,0))</f>
        <v>---</v>
      </c>
      <c r="AZ148" s="126" t="str">
        <f>IF($I148="","---",IF(AZ$9&lt;$I148,1,0))</f>
        <v>---</v>
      </c>
      <c r="BA148" s="126" t="str">
        <f>IF($I148="","---",IF(BA$9&lt;$I148,1,0))</f>
        <v>---</v>
      </c>
      <c r="BC148" s="126" t="str">
        <f>IF($I148="","---",IF(BC$9&lt;$I148,1,0))</f>
        <v>---</v>
      </c>
      <c r="BD148" s="126" t="str">
        <f>IF($I148="","---",IF(BD$9&lt;$I148,1,0))</f>
        <v>---</v>
      </c>
      <c r="BE148" s="126" t="str">
        <f>IF($I148="","---",IF(BE$9&lt;$I148,1,0))</f>
        <v>---</v>
      </c>
      <c r="BF148" s="126" t="str">
        <f>IF($I148="","---",IF(BF$9&lt;$I148,1,0))</f>
        <v>---</v>
      </c>
      <c r="BG148" s="126" t="str">
        <f>IF($I148="","---",IF(BG$9&lt;$I148,1,0))</f>
        <v>---</v>
      </c>
      <c r="BH148" s="126" t="str">
        <f>IF($I148="","---",IF(BH$9&lt;$I148,1,0))</f>
        <v>---</v>
      </c>
      <c r="BI148" s="126" t="str">
        <f>IF($I148="","---",IF(BI$9&lt;$I148,1,0))</f>
        <v>---</v>
      </c>
      <c r="BJ148" s="126" t="str">
        <f>IF($I148="","---",IF(BJ$9&lt;$I148,1,0))</f>
        <v>---</v>
      </c>
      <c r="BL148" s="128" t="str">
        <f t="shared" si="77"/>
        <v/>
      </c>
      <c r="BM148" s="128" t="str">
        <f t="shared" si="78"/>
        <v/>
      </c>
      <c r="BN148" s="128" t="str">
        <f t="shared" si="79"/>
        <v/>
      </c>
      <c r="BO148" s="128" t="str">
        <f t="shared" si="80"/>
        <v/>
      </c>
      <c r="BP148" s="128" t="str">
        <f t="shared" si="81"/>
        <v/>
      </c>
      <c r="BQ148" s="128" t="str">
        <f t="shared" si="82"/>
        <v/>
      </c>
      <c r="BS148" t="str">
        <f t="shared" si="88"/>
        <v/>
      </c>
      <c r="BT148" t="str">
        <f t="shared" si="83"/>
        <v/>
      </c>
      <c r="BU148" t="str">
        <f t="shared" si="84"/>
        <v/>
      </c>
      <c r="BV148" t="str">
        <f t="shared" si="85"/>
        <v/>
      </c>
      <c r="BW148" t="str">
        <f t="shared" si="86"/>
        <v/>
      </c>
      <c r="BX148" t="str">
        <f t="shared" si="87"/>
        <v/>
      </c>
    </row>
    <row r="149" spans="8:76" x14ac:dyDescent="0.25">
      <c r="H149">
        <v>136</v>
      </c>
      <c r="I149" t="str">
        <f>IF(H149&lt;steps_per_cycle, H149, "")</f>
        <v/>
      </c>
      <c r="J149" s="126" t="str">
        <f>IF($I149="","---",IF(J$9&lt;$I149,1,0))</f>
        <v>---</v>
      </c>
      <c r="K149" s="126" t="str">
        <f>IF($I149="","---",IF(K$9&lt;$I149,1,0))</f>
        <v>---</v>
      </c>
      <c r="L149" s="126" t="str">
        <f>IF($I149="","---",IF(L$9&lt;$I149,1,0))</f>
        <v>---</v>
      </c>
      <c r="M149" s="126" t="str">
        <f>IF($I149="","---",IF(M$9&lt;$I149,1,0))</f>
        <v>---</v>
      </c>
      <c r="N149" s="126" t="str">
        <f>IF($I149="","---",IF(N$9&lt;$I149,1,0))</f>
        <v>---</v>
      </c>
      <c r="O149" s="126" t="str">
        <f>IF($I149="","---",IF(O$9&lt;$I149,1,0))</f>
        <v>---</v>
      </c>
      <c r="P149" s="126" t="str">
        <f>IF($I149="","---",IF(P$9&lt;$I149,1,0))</f>
        <v>---</v>
      </c>
      <c r="Q149" s="126" t="str">
        <f>IF($I149="","---",IF(Q$9&lt;$I149,1,0))</f>
        <v>---</v>
      </c>
      <c r="S149" s="126" t="str">
        <f>IF($I149="","---",IF(S$9&lt;$I149,1,0))</f>
        <v>---</v>
      </c>
      <c r="T149" s="126" t="str">
        <f>IF($I149="","---",IF(T$9&lt;$I149,1,0))</f>
        <v>---</v>
      </c>
      <c r="U149" s="126" t="str">
        <f>IF($I149="","---",IF(U$9&lt;$I149,1,0))</f>
        <v>---</v>
      </c>
      <c r="V149" s="126" t="str">
        <f>IF($I149="","---",IF(V$9&lt;$I149,1,0))</f>
        <v>---</v>
      </c>
      <c r="W149" s="126" t="str">
        <f>IF($I149="","---",IF(W$9&lt;$I149,1,0))</f>
        <v>---</v>
      </c>
      <c r="X149" s="126" t="str">
        <f>IF($I149="","---",IF(X$9&lt;$I149,1,0))</f>
        <v>---</v>
      </c>
      <c r="Y149" s="126" t="str">
        <f>IF($I149="","---",IF(Y$9&lt;$I149,1,0))</f>
        <v>---</v>
      </c>
      <c r="Z149" s="126" t="str">
        <f>IF($I149="","---",IF(Z$9&lt;$I149,1,0))</f>
        <v>---</v>
      </c>
      <c r="AB149" s="126" t="str">
        <f>IF($I149="","---",IF(AB$9&lt;$I149,1,0))</f>
        <v>---</v>
      </c>
      <c r="AC149" s="126" t="str">
        <f>IF($I149="","---",IF(AC$9&lt;$I149,1,0))</f>
        <v>---</v>
      </c>
      <c r="AD149" s="126" t="str">
        <f>IF($I149="","---",IF(AD$9&lt;$I149,1,0))</f>
        <v>---</v>
      </c>
      <c r="AE149" s="126" t="str">
        <f>IF($I149="","---",IF(AE$9&lt;$I149,1,0))</f>
        <v>---</v>
      </c>
      <c r="AF149" s="126" t="str">
        <f>IF($I149="","---",IF(AF$9&lt;$I149,1,0))</f>
        <v>---</v>
      </c>
      <c r="AG149" s="126" t="str">
        <f>IF($I149="","---",IF(AG$9&lt;$I149,1,0))</f>
        <v>---</v>
      </c>
      <c r="AH149" s="126" t="str">
        <f>IF($I149="","---",IF(AH$9&lt;$I149,1,0))</f>
        <v>---</v>
      </c>
      <c r="AI149" s="126" t="str">
        <f>IF($I149="","---",IF(AI$9&lt;$I149,1,0))</f>
        <v>---</v>
      </c>
      <c r="AK149" s="126" t="str">
        <f>IF($I149="","---",IF(AK$9&lt;$I149,1,0))</f>
        <v>---</v>
      </c>
      <c r="AL149" s="126" t="str">
        <f>IF($I149="","---",IF(AL$9&lt;$I149,1,0))</f>
        <v>---</v>
      </c>
      <c r="AM149" s="126" t="str">
        <f>IF($I149="","---",IF(AM$9&lt;$I149,1,0))</f>
        <v>---</v>
      </c>
      <c r="AN149" s="126" t="str">
        <f>IF($I149="","---",IF(AN$9&lt;$I149,1,0))</f>
        <v>---</v>
      </c>
      <c r="AO149" s="126" t="str">
        <f>IF($I149="","---",IF(AO$9&lt;$I149,1,0))</f>
        <v>---</v>
      </c>
      <c r="AP149" s="126" t="str">
        <f>IF($I149="","---",IF(AP$9&lt;$I149,1,0))</f>
        <v>---</v>
      </c>
      <c r="AQ149" s="126" t="str">
        <f>IF($I149="","---",IF(AQ$9&lt;$I149,1,0))</f>
        <v>---</v>
      </c>
      <c r="AR149" s="126" t="str">
        <f>IF($I149="","---",IF(AR$9&lt;$I149,1,0))</f>
        <v>---</v>
      </c>
      <c r="AT149" s="126" t="str">
        <f>IF($I149="","---",IF(AT$9&lt;$I149,1,0))</f>
        <v>---</v>
      </c>
      <c r="AU149" s="126" t="str">
        <f>IF($I149="","---",IF(AU$9&lt;$I149,1,0))</f>
        <v>---</v>
      </c>
      <c r="AV149" s="126" t="str">
        <f>IF($I149="","---",IF(AV$9&lt;$I149,1,0))</f>
        <v>---</v>
      </c>
      <c r="AW149" s="126" t="str">
        <f>IF($I149="","---",IF(AW$9&lt;$I149,1,0))</f>
        <v>---</v>
      </c>
      <c r="AX149" s="126" t="str">
        <f>IF($I149="","---",IF(AX$9&lt;$I149,1,0))</f>
        <v>---</v>
      </c>
      <c r="AY149" s="126" t="str">
        <f>IF($I149="","---",IF(AY$9&lt;$I149,1,0))</f>
        <v>---</v>
      </c>
      <c r="AZ149" s="126" t="str">
        <f>IF($I149="","---",IF(AZ$9&lt;$I149,1,0))</f>
        <v>---</v>
      </c>
      <c r="BA149" s="126" t="str">
        <f>IF($I149="","---",IF(BA$9&lt;$I149,1,0))</f>
        <v>---</v>
      </c>
      <c r="BC149" s="126" t="str">
        <f>IF($I149="","---",IF(BC$9&lt;$I149,1,0))</f>
        <v>---</v>
      </c>
      <c r="BD149" s="126" t="str">
        <f>IF($I149="","---",IF(BD$9&lt;$I149,1,0))</f>
        <v>---</v>
      </c>
      <c r="BE149" s="126" t="str">
        <f>IF($I149="","---",IF(BE$9&lt;$I149,1,0))</f>
        <v>---</v>
      </c>
      <c r="BF149" s="126" t="str">
        <f>IF($I149="","---",IF(BF$9&lt;$I149,1,0))</f>
        <v>---</v>
      </c>
      <c r="BG149" s="126" t="str">
        <f>IF($I149="","---",IF(BG$9&lt;$I149,1,0))</f>
        <v>---</v>
      </c>
      <c r="BH149" s="126" t="str">
        <f>IF($I149="","---",IF(BH$9&lt;$I149,1,0))</f>
        <v>---</v>
      </c>
      <c r="BI149" s="126" t="str">
        <f>IF($I149="","---",IF(BI$9&lt;$I149,1,0))</f>
        <v>---</v>
      </c>
      <c r="BJ149" s="126" t="str">
        <f>IF($I149="","---",IF(BJ$9&lt;$I149,1,0))</f>
        <v>---</v>
      </c>
      <c r="BL149" s="128" t="str">
        <f t="shared" si="77"/>
        <v/>
      </c>
      <c r="BM149" s="128" t="str">
        <f t="shared" si="78"/>
        <v/>
      </c>
      <c r="BN149" s="128" t="str">
        <f t="shared" si="79"/>
        <v/>
      </c>
      <c r="BO149" s="128" t="str">
        <f t="shared" si="80"/>
        <v/>
      </c>
      <c r="BP149" s="128" t="str">
        <f t="shared" si="81"/>
        <v/>
      </c>
      <c r="BQ149" s="128" t="str">
        <f t="shared" si="82"/>
        <v/>
      </c>
      <c r="BS149" t="str">
        <f t="shared" si="88"/>
        <v/>
      </c>
      <c r="BT149" t="str">
        <f t="shared" si="83"/>
        <v/>
      </c>
      <c r="BU149" t="str">
        <f t="shared" si="84"/>
        <v/>
      </c>
      <c r="BV149" t="str">
        <f t="shared" si="85"/>
        <v/>
      </c>
      <c r="BW149" t="str">
        <f t="shared" si="86"/>
        <v/>
      </c>
      <c r="BX149" t="str">
        <f t="shared" si="87"/>
        <v/>
      </c>
    </row>
    <row r="150" spans="8:76" x14ac:dyDescent="0.25">
      <c r="H150">
        <v>137</v>
      </c>
      <c r="I150" t="str">
        <f>IF(H150&lt;steps_per_cycle, H150, "")</f>
        <v/>
      </c>
      <c r="J150" s="126" t="str">
        <f>IF($I150="","---",IF(J$9&lt;$I150,1,0))</f>
        <v>---</v>
      </c>
      <c r="K150" s="126" t="str">
        <f>IF($I150="","---",IF(K$9&lt;$I150,1,0))</f>
        <v>---</v>
      </c>
      <c r="L150" s="126" t="str">
        <f>IF($I150="","---",IF(L$9&lt;$I150,1,0))</f>
        <v>---</v>
      </c>
      <c r="M150" s="126" t="str">
        <f>IF($I150="","---",IF(M$9&lt;$I150,1,0))</f>
        <v>---</v>
      </c>
      <c r="N150" s="126" t="str">
        <f>IF($I150="","---",IF(N$9&lt;$I150,1,0))</f>
        <v>---</v>
      </c>
      <c r="O150" s="126" t="str">
        <f>IF($I150="","---",IF(O$9&lt;$I150,1,0))</f>
        <v>---</v>
      </c>
      <c r="P150" s="126" t="str">
        <f>IF($I150="","---",IF(P$9&lt;$I150,1,0))</f>
        <v>---</v>
      </c>
      <c r="Q150" s="126" t="str">
        <f>IF($I150="","---",IF(Q$9&lt;$I150,1,0))</f>
        <v>---</v>
      </c>
      <c r="S150" s="126" t="str">
        <f>IF($I150="","---",IF(S$9&lt;$I150,1,0))</f>
        <v>---</v>
      </c>
      <c r="T150" s="126" t="str">
        <f>IF($I150="","---",IF(T$9&lt;$I150,1,0))</f>
        <v>---</v>
      </c>
      <c r="U150" s="126" t="str">
        <f>IF($I150="","---",IF(U$9&lt;$I150,1,0))</f>
        <v>---</v>
      </c>
      <c r="V150" s="126" t="str">
        <f>IF($I150="","---",IF(V$9&lt;$I150,1,0))</f>
        <v>---</v>
      </c>
      <c r="W150" s="126" t="str">
        <f>IF($I150="","---",IF(W$9&lt;$I150,1,0))</f>
        <v>---</v>
      </c>
      <c r="X150" s="126" t="str">
        <f>IF($I150="","---",IF(X$9&lt;$I150,1,0))</f>
        <v>---</v>
      </c>
      <c r="Y150" s="126" t="str">
        <f>IF($I150="","---",IF(Y$9&lt;$I150,1,0))</f>
        <v>---</v>
      </c>
      <c r="Z150" s="126" t="str">
        <f>IF($I150="","---",IF(Z$9&lt;$I150,1,0))</f>
        <v>---</v>
      </c>
      <c r="AB150" s="126" t="str">
        <f>IF($I150="","---",IF(AB$9&lt;$I150,1,0))</f>
        <v>---</v>
      </c>
      <c r="AC150" s="126" t="str">
        <f>IF($I150="","---",IF(AC$9&lt;$I150,1,0))</f>
        <v>---</v>
      </c>
      <c r="AD150" s="126" t="str">
        <f>IF($I150="","---",IF(AD$9&lt;$I150,1,0))</f>
        <v>---</v>
      </c>
      <c r="AE150" s="126" t="str">
        <f>IF($I150="","---",IF(AE$9&lt;$I150,1,0))</f>
        <v>---</v>
      </c>
      <c r="AF150" s="126" t="str">
        <f>IF($I150="","---",IF(AF$9&lt;$I150,1,0))</f>
        <v>---</v>
      </c>
      <c r="AG150" s="126" t="str">
        <f>IF($I150="","---",IF(AG$9&lt;$I150,1,0))</f>
        <v>---</v>
      </c>
      <c r="AH150" s="126" t="str">
        <f>IF($I150="","---",IF(AH$9&lt;$I150,1,0))</f>
        <v>---</v>
      </c>
      <c r="AI150" s="126" t="str">
        <f>IF($I150="","---",IF(AI$9&lt;$I150,1,0))</f>
        <v>---</v>
      </c>
      <c r="AK150" s="126" t="str">
        <f>IF($I150="","---",IF(AK$9&lt;$I150,1,0))</f>
        <v>---</v>
      </c>
      <c r="AL150" s="126" t="str">
        <f>IF($I150="","---",IF(AL$9&lt;$I150,1,0))</f>
        <v>---</v>
      </c>
      <c r="AM150" s="126" t="str">
        <f>IF($I150="","---",IF(AM$9&lt;$I150,1,0))</f>
        <v>---</v>
      </c>
      <c r="AN150" s="126" t="str">
        <f>IF($I150="","---",IF(AN$9&lt;$I150,1,0))</f>
        <v>---</v>
      </c>
      <c r="AO150" s="126" t="str">
        <f>IF($I150="","---",IF(AO$9&lt;$I150,1,0))</f>
        <v>---</v>
      </c>
      <c r="AP150" s="126" t="str">
        <f>IF($I150="","---",IF(AP$9&lt;$I150,1,0))</f>
        <v>---</v>
      </c>
      <c r="AQ150" s="126" t="str">
        <f>IF($I150="","---",IF(AQ$9&lt;$I150,1,0))</f>
        <v>---</v>
      </c>
      <c r="AR150" s="126" t="str">
        <f>IF($I150="","---",IF(AR$9&lt;$I150,1,0))</f>
        <v>---</v>
      </c>
      <c r="AT150" s="126" t="str">
        <f>IF($I150="","---",IF(AT$9&lt;$I150,1,0))</f>
        <v>---</v>
      </c>
      <c r="AU150" s="126" t="str">
        <f>IF($I150="","---",IF(AU$9&lt;$I150,1,0))</f>
        <v>---</v>
      </c>
      <c r="AV150" s="126" t="str">
        <f>IF($I150="","---",IF(AV$9&lt;$I150,1,0))</f>
        <v>---</v>
      </c>
      <c r="AW150" s="126" t="str">
        <f>IF($I150="","---",IF(AW$9&lt;$I150,1,0))</f>
        <v>---</v>
      </c>
      <c r="AX150" s="126" t="str">
        <f>IF($I150="","---",IF(AX$9&lt;$I150,1,0))</f>
        <v>---</v>
      </c>
      <c r="AY150" s="126" t="str">
        <f>IF($I150="","---",IF(AY$9&lt;$I150,1,0))</f>
        <v>---</v>
      </c>
      <c r="AZ150" s="126" t="str">
        <f>IF($I150="","---",IF(AZ$9&lt;$I150,1,0))</f>
        <v>---</v>
      </c>
      <c r="BA150" s="126" t="str">
        <f>IF($I150="","---",IF(BA$9&lt;$I150,1,0))</f>
        <v>---</v>
      </c>
      <c r="BC150" s="126" t="str">
        <f>IF($I150="","---",IF(BC$9&lt;$I150,1,0))</f>
        <v>---</v>
      </c>
      <c r="BD150" s="126" t="str">
        <f>IF($I150="","---",IF(BD$9&lt;$I150,1,0))</f>
        <v>---</v>
      </c>
      <c r="BE150" s="126" t="str">
        <f>IF($I150="","---",IF(BE$9&lt;$I150,1,0))</f>
        <v>---</v>
      </c>
      <c r="BF150" s="126" t="str">
        <f>IF($I150="","---",IF(BF$9&lt;$I150,1,0))</f>
        <v>---</v>
      </c>
      <c r="BG150" s="126" t="str">
        <f>IF($I150="","---",IF(BG$9&lt;$I150,1,0))</f>
        <v>---</v>
      </c>
      <c r="BH150" s="126" t="str">
        <f>IF($I150="","---",IF(BH$9&lt;$I150,1,0))</f>
        <v>---</v>
      </c>
      <c r="BI150" s="126" t="str">
        <f>IF($I150="","---",IF(BI$9&lt;$I150,1,0))</f>
        <v>---</v>
      </c>
      <c r="BJ150" s="126" t="str">
        <f>IF($I150="","---",IF(BJ$9&lt;$I150,1,0))</f>
        <v>---</v>
      </c>
      <c r="BL150" s="128" t="str">
        <f t="shared" si="77"/>
        <v/>
      </c>
      <c r="BM150" s="128" t="str">
        <f t="shared" si="78"/>
        <v/>
      </c>
      <c r="BN150" s="128" t="str">
        <f t="shared" si="79"/>
        <v/>
      </c>
      <c r="BO150" s="128" t="str">
        <f t="shared" si="80"/>
        <v/>
      </c>
      <c r="BP150" s="128" t="str">
        <f t="shared" si="81"/>
        <v/>
      </c>
      <c r="BQ150" s="128" t="str">
        <f t="shared" si="82"/>
        <v/>
      </c>
      <c r="BS150" t="str">
        <f t="shared" si="88"/>
        <v/>
      </c>
      <c r="BT150" t="str">
        <f t="shared" si="83"/>
        <v/>
      </c>
      <c r="BU150" t="str">
        <f t="shared" si="84"/>
        <v/>
      </c>
      <c r="BV150" t="str">
        <f t="shared" si="85"/>
        <v/>
      </c>
      <c r="BW150" t="str">
        <f t="shared" si="86"/>
        <v/>
      </c>
      <c r="BX150" t="str">
        <f t="shared" si="87"/>
        <v/>
      </c>
    </row>
    <row r="151" spans="8:76" x14ac:dyDescent="0.25">
      <c r="H151">
        <v>138</v>
      </c>
      <c r="I151" t="str">
        <f>IF(H151&lt;steps_per_cycle, H151, "")</f>
        <v/>
      </c>
      <c r="J151" s="126" t="str">
        <f>IF($I151="","---",IF(J$9&lt;$I151,1,0))</f>
        <v>---</v>
      </c>
      <c r="K151" s="126" t="str">
        <f>IF($I151="","---",IF(K$9&lt;$I151,1,0))</f>
        <v>---</v>
      </c>
      <c r="L151" s="126" t="str">
        <f>IF($I151="","---",IF(L$9&lt;$I151,1,0))</f>
        <v>---</v>
      </c>
      <c r="M151" s="126" t="str">
        <f>IF($I151="","---",IF(M$9&lt;$I151,1,0))</f>
        <v>---</v>
      </c>
      <c r="N151" s="126" t="str">
        <f>IF($I151="","---",IF(N$9&lt;$I151,1,0))</f>
        <v>---</v>
      </c>
      <c r="O151" s="126" t="str">
        <f>IF($I151="","---",IF(O$9&lt;$I151,1,0))</f>
        <v>---</v>
      </c>
      <c r="P151" s="126" t="str">
        <f>IF($I151="","---",IF(P$9&lt;$I151,1,0))</f>
        <v>---</v>
      </c>
      <c r="Q151" s="126" t="str">
        <f>IF($I151="","---",IF(Q$9&lt;$I151,1,0))</f>
        <v>---</v>
      </c>
      <c r="S151" s="126" t="str">
        <f>IF($I151="","---",IF(S$9&lt;$I151,1,0))</f>
        <v>---</v>
      </c>
      <c r="T151" s="126" t="str">
        <f>IF($I151="","---",IF(T$9&lt;$I151,1,0))</f>
        <v>---</v>
      </c>
      <c r="U151" s="126" t="str">
        <f>IF($I151="","---",IF(U$9&lt;$I151,1,0))</f>
        <v>---</v>
      </c>
      <c r="V151" s="126" t="str">
        <f>IF($I151="","---",IF(V$9&lt;$I151,1,0))</f>
        <v>---</v>
      </c>
      <c r="W151" s="126" t="str">
        <f>IF($I151="","---",IF(W$9&lt;$I151,1,0))</f>
        <v>---</v>
      </c>
      <c r="X151" s="126" t="str">
        <f>IF($I151="","---",IF(X$9&lt;$I151,1,0))</f>
        <v>---</v>
      </c>
      <c r="Y151" s="126" t="str">
        <f>IF($I151="","---",IF(Y$9&lt;$I151,1,0))</f>
        <v>---</v>
      </c>
      <c r="Z151" s="126" t="str">
        <f>IF($I151="","---",IF(Z$9&lt;$I151,1,0))</f>
        <v>---</v>
      </c>
      <c r="AB151" s="126" t="str">
        <f>IF($I151="","---",IF(AB$9&lt;$I151,1,0))</f>
        <v>---</v>
      </c>
      <c r="AC151" s="126" t="str">
        <f>IF($I151="","---",IF(AC$9&lt;$I151,1,0))</f>
        <v>---</v>
      </c>
      <c r="AD151" s="126" t="str">
        <f>IF($I151="","---",IF(AD$9&lt;$I151,1,0))</f>
        <v>---</v>
      </c>
      <c r="AE151" s="126" t="str">
        <f>IF($I151="","---",IF(AE$9&lt;$I151,1,0))</f>
        <v>---</v>
      </c>
      <c r="AF151" s="126" t="str">
        <f>IF($I151="","---",IF(AF$9&lt;$I151,1,0))</f>
        <v>---</v>
      </c>
      <c r="AG151" s="126" t="str">
        <f>IF($I151="","---",IF(AG$9&lt;$I151,1,0))</f>
        <v>---</v>
      </c>
      <c r="AH151" s="126" t="str">
        <f>IF($I151="","---",IF(AH$9&lt;$I151,1,0))</f>
        <v>---</v>
      </c>
      <c r="AI151" s="126" t="str">
        <f>IF($I151="","---",IF(AI$9&lt;$I151,1,0))</f>
        <v>---</v>
      </c>
      <c r="AK151" s="126" t="str">
        <f>IF($I151="","---",IF(AK$9&lt;$I151,1,0))</f>
        <v>---</v>
      </c>
      <c r="AL151" s="126" t="str">
        <f>IF($I151="","---",IF(AL$9&lt;$I151,1,0))</f>
        <v>---</v>
      </c>
      <c r="AM151" s="126" t="str">
        <f>IF($I151="","---",IF(AM$9&lt;$I151,1,0))</f>
        <v>---</v>
      </c>
      <c r="AN151" s="126" t="str">
        <f>IF($I151="","---",IF(AN$9&lt;$I151,1,0))</f>
        <v>---</v>
      </c>
      <c r="AO151" s="126" t="str">
        <f>IF($I151="","---",IF(AO$9&lt;$I151,1,0))</f>
        <v>---</v>
      </c>
      <c r="AP151" s="126" t="str">
        <f>IF($I151="","---",IF(AP$9&lt;$I151,1,0))</f>
        <v>---</v>
      </c>
      <c r="AQ151" s="126" t="str">
        <f>IF($I151="","---",IF(AQ$9&lt;$I151,1,0))</f>
        <v>---</v>
      </c>
      <c r="AR151" s="126" t="str">
        <f>IF($I151="","---",IF(AR$9&lt;$I151,1,0))</f>
        <v>---</v>
      </c>
      <c r="AT151" s="126" t="str">
        <f>IF($I151="","---",IF(AT$9&lt;$I151,1,0))</f>
        <v>---</v>
      </c>
      <c r="AU151" s="126" t="str">
        <f>IF($I151="","---",IF(AU$9&lt;$I151,1,0))</f>
        <v>---</v>
      </c>
      <c r="AV151" s="126" t="str">
        <f>IF($I151="","---",IF(AV$9&lt;$I151,1,0))</f>
        <v>---</v>
      </c>
      <c r="AW151" s="126" t="str">
        <f>IF($I151="","---",IF(AW$9&lt;$I151,1,0))</f>
        <v>---</v>
      </c>
      <c r="AX151" s="126" t="str">
        <f>IF($I151="","---",IF(AX$9&lt;$I151,1,0))</f>
        <v>---</v>
      </c>
      <c r="AY151" s="126" t="str">
        <f>IF($I151="","---",IF(AY$9&lt;$I151,1,0))</f>
        <v>---</v>
      </c>
      <c r="AZ151" s="126" t="str">
        <f>IF($I151="","---",IF(AZ$9&lt;$I151,1,0))</f>
        <v>---</v>
      </c>
      <c r="BA151" s="126" t="str">
        <f>IF($I151="","---",IF(BA$9&lt;$I151,1,0))</f>
        <v>---</v>
      </c>
      <c r="BC151" s="126" t="str">
        <f>IF($I151="","---",IF(BC$9&lt;$I151,1,0))</f>
        <v>---</v>
      </c>
      <c r="BD151" s="126" t="str">
        <f>IF($I151="","---",IF(BD$9&lt;$I151,1,0))</f>
        <v>---</v>
      </c>
      <c r="BE151" s="126" t="str">
        <f>IF($I151="","---",IF(BE$9&lt;$I151,1,0))</f>
        <v>---</v>
      </c>
      <c r="BF151" s="126" t="str">
        <f>IF($I151="","---",IF(BF$9&lt;$I151,1,0))</f>
        <v>---</v>
      </c>
      <c r="BG151" s="126" t="str">
        <f>IF($I151="","---",IF(BG$9&lt;$I151,1,0))</f>
        <v>---</v>
      </c>
      <c r="BH151" s="126" t="str">
        <f>IF($I151="","---",IF(BH$9&lt;$I151,1,0))</f>
        <v>---</v>
      </c>
      <c r="BI151" s="126" t="str">
        <f>IF($I151="","---",IF(BI$9&lt;$I151,1,0))</f>
        <v>---</v>
      </c>
      <c r="BJ151" s="126" t="str">
        <f>IF($I151="","---",IF(BJ$9&lt;$I151,1,0))</f>
        <v>---</v>
      </c>
      <c r="BL151" s="128" t="str">
        <f t="shared" si="77"/>
        <v/>
      </c>
      <c r="BM151" s="128" t="str">
        <f t="shared" si="78"/>
        <v/>
      </c>
      <c r="BN151" s="128" t="str">
        <f t="shared" si="79"/>
        <v/>
      </c>
      <c r="BO151" s="128" t="str">
        <f t="shared" si="80"/>
        <v/>
      </c>
      <c r="BP151" s="128" t="str">
        <f t="shared" si="81"/>
        <v/>
      </c>
      <c r="BQ151" s="128" t="str">
        <f t="shared" si="82"/>
        <v/>
      </c>
      <c r="BS151" t="str">
        <f t="shared" si="88"/>
        <v/>
      </c>
      <c r="BT151" t="str">
        <f t="shared" si="83"/>
        <v/>
      </c>
      <c r="BU151" t="str">
        <f t="shared" si="84"/>
        <v/>
      </c>
      <c r="BV151" t="str">
        <f t="shared" si="85"/>
        <v/>
      </c>
      <c r="BW151" t="str">
        <f t="shared" si="86"/>
        <v/>
      </c>
      <c r="BX151" t="str">
        <f t="shared" si="87"/>
        <v/>
      </c>
    </row>
    <row r="152" spans="8:76" x14ac:dyDescent="0.25">
      <c r="H152">
        <v>139</v>
      </c>
      <c r="I152" t="str">
        <f>IF(H152&lt;steps_per_cycle, H152, "")</f>
        <v/>
      </c>
      <c r="J152" s="126" t="str">
        <f>IF($I152="","---",IF(J$9&lt;$I152,1,0))</f>
        <v>---</v>
      </c>
      <c r="K152" s="126" t="str">
        <f>IF($I152="","---",IF(K$9&lt;$I152,1,0))</f>
        <v>---</v>
      </c>
      <c r="L152" s="126" t="str">
        <f>IF($I152="","---",IF(L$9&lt;$I152,1,0))</f>
        <v>---</v>
      </c>
      <c r="M152" s="126" t="str">
        <f>IF($I152="","---",IF(M$9&lt;$I152,1,0))</f>
        <v>---</v>
      </c>
      <c r="N152" s="126" t="str">
        <f>IF($I152="","---",IF(N$9&lt;$I152,1,0))</f>
        <v>---</v>
      </c>
      <c r="O152" s="126" t="str">
        <f>IF($I152="","---",IF(O$9&lt;$I152,1,0))</f>
        <v>---</v>
      </c>
      <c r="P152" s="126" t="str">
        <f>IF($I152="","---",IF(P$9&lt;$I152,1,0))</f>
        <v>---</v>
      </c>
      <c r="Q152" s="126" t="str">
        <f>IF($I152="","---",IF(Q$9&lt;$I152,1,0))</f>
        <v>---</v>
      </c>
      <c r="S152" s="126" t="str">
        <f>IF($I152="","---",IF(S$9&lt;$I152,1,0))</f>
        <v>---</v>
      </c>
      <c r="T152" s="126" t="str">
        <f>IF($I152="","---",IF(T$9&lt;$I152,1,0))</f>
        <v>---</v>
      </c>
      <c r="U152" s="126" t="str">
        <f>IF($I152="","---",IF(U$9&lt;$I152,1,0))</f>
        <v>---</v>
      </c>
      <c r="V152" s="126" t="str">
        <f>IF($I152="","---",IF(V$9&lt;$I152,1,0))</f>
        <v>---</v>
      </c>
      <c r="W152" s="126" t="str">
        <f>IF($I152="","---",IF(W$9&lt;$I152,1,0))</f>
        <v>---</v>
      </c>
      <c r="X152" s="126" t="str">
        <f>IF($I152="","---",IF(X$9&lt;$I152,1,0))</f>
        <v>---</v>
      </c>
      <c r="Y152" s="126" t="str">
        <f>IF($I152="","---",IF(Y$9&lt;$I152,1,0))</f>
        <v>---</v>
      </c>
      <c r="Z152" s="126" t="str">
        <f>IF($I152="","---",IF(Z$9&lt;$I152,1,0))</f>
        <v>---</v>
      </c>
      <c r="AB152" s="126" t="str">
        <f>IF($I152="","---",IF(AB$9&lt;$I152,1,0))</f>
        <v>---</v>
      </c>
      <c r="AC152" s="126" t="str">
        <f>IF($I152="","---",IF(AC$9&lt;$I152,1,0))</f>
        <v>---</v>
      </c>
      <c r="AD152" s="126" t="str">
        <f>IF($I152="","---",IF(AD$9&lt;$I152,1,0))</f>
        <v>---</v>
      </c>
      <c r="AE152" s="126" t="str">
        <f>IF($I152="","---",IF(AE$9&lt;$I152,1,0))</f>
        <v>---</v>
      </c>
      <c r="AF152" s="126" t="str">
        <f>IF($I152="","---",IF(AF$9&lt;$I152,1,0))</f>
        <v>---</v>
      </c>
      <c r="AG152" s="126" t="str">
        <f>IF($I152="","---",IF(AG$9&lt;$I152,1,0))</f>
        <v>---</v>
      </c>
      <c r="AH152" s="126" t="str">
        <f>IF($I152="","---",IF(AH$9&lt;$I152,1,0))</f>
        <v>---</v>
      </c>
      <c r="AI152" s="126" t="str">
        <f>IF($I152="","---",IF(AI$9&lt;$I152,1,0))</f>
        <v>---</v>
      </c>
      <c r="AK152" s="126" t="str">
        <f>IF($I152="","---",IF(AK$9&lt;$I152,1,0))</f>
        <v>---</v>
      </c>
      <c r="AL152" s="126" t="str">
        <f>IF($I152="","---",IF(AL$9&lt;$I152,1,0))</f>
        <v>---</v>
      </c>
      <c r="AM152" s="126" t="str">
        <f>IF($I152="","---",IF(AM$9&lt;$I152,1,0))</f>
        <v>---</v>
      </c>
      <c r="AN152" s="126" t="str">
        <f>IF($I152="","---",IF(AN$9&lt;$I152,1,0))</f>
        <v>---</v>
      </c>
      <c r="AO152" s="126" t="str">
        <f>IF($I152="","---",IF(AO$9&lt;$I152,1,0))</f>
        <v>---</v>
      </c>
      <c r="AP152" s="126" t="str">
        <f>IF($I152="","---",IF(AP$9&lt;$I152,1,0))</f>
        <v>---</v>
      </c>
      <c r="AQ152" s="126" t="str">
        <f>IF($I152="","---",IF(AQ$9&lt;$I152,1,0))</f>
        <v>---</v>
      </c>
      <c r="AR152" s="126" t="str">
        <f>IF($I152="","---",IF(AR$9&lt;$I152,1,0))</f>
        <v>---</v>
      </c>
      <c r="AT152" s="126" t="str">
        <f>IF($I152="","---",IF(AT$9&lt;$I152,1,0))</f>
        <v>---</v>
      </c>
      <c r="AU152" s="126" t="str">
        <f>IF($I152="","---",IF(AU$9&lt;$I152,1,0))</f>
        <v>---</v>
      </c>
      <c r="AV152" s="126" t="str">
        <f>IF($I152="","---",IF(AV$9&lt;$I152,1,0))</f>
        <v>---</v>
      </c>
      <c r="AW152" s="126" t="str">
        <f>IF($I152="","---",IF(AW$9&lt;$I152,1,0))</f>
        <v>---</v>
      </c>
      <c r="AX152" s="126" t="str">
        <f>IF($I152="","---",IF(AX$9&lt;$I152,1,0))</f>
        <v>---</v>
      </c>
      <c r="AY152" s="126" t="str">
        <f>IF($I152="","---",IF(AY$9&lt;$I152,1,0))</f>
        <v>---</v>
      </c>
      <c r="AZ152" s="126" t="str">
        <f>IF($I152="","---",IF(AZ$9&lt;$I152,1,0))</f>
        <v>---</v>
      </c>
      <c r="BA152" s="126" t="str">
        <f>IF($I152="","---",IF(BA$9&lt;$I152,1,0))</f>
        <v>---</v>
      </c>
      <c r="BC152" s="126" t="str">
        <f>IF($I152="","---",IF(BC$9&lt;$I152,1,0))</f>
        <v>---</v>
      </c>
      <c r="BD152" s="126" t="str">
        <f>IF($I152="","---",IF(BD$9&lt;$I152,1,0))</f>
        <v>---</v>
      </c>
      <c r="BE152" s="126" t="str">
        <f>IF($I152="","---",IF(BE$9&lt;$I152,1,0))</f>
        <v>---</v>
      </c>
      <c r="BF152" s="126" t="str">
        <f>IF($I152="","---",IF(BF$9&lt;$I152,1,0))</f>
        <v>---</v>
      </c>
      <c r="BG152" s="126" t="str">
        <f>IF($I152="","---",IF(BG$9&lt;$I152,1,0))</f>
        <v>---</v>
      </c>
      <c r="BH152" s="126" t="str">
        <f>IF($I152="","---",IF(BH$9&lt;$I152,1,0))</f>
        <v>---</v>
      </c>
      <c r="BI152" s="126" t="str">
        <f>IF($I152="","---",IF(BI$9&lt;$I152,1,0))</f>
        <v>---</v>
      </c>
      <c r="BJ152" s="126" t="str">
        <f>IF($I152="","---",IF(BJ$9&lt;$I152,1,0))</f>
        <v>---</v>
      </c>
      <c r="BL152" s="128" t="str">
        <f t="shared" si="77"/>
        <v/>
      </c>
      <c r="BM152" s="128" t="str">
        <f t="shared" si="78"/>
        <v/>
      </c>
      <c r="BN152" s="128" t="str">
        <f t="shared" si="79"/>
        <v/>
      </c>
      <c r="BO152" s="128" t="str">
        <f t="shared" si="80"/>
        <v/>
      </c>
      <c r="BP152" s="128" t="str">
        <f t="shared" si="81"/>
        <v/>
      </c>
      <c r="BQ152" s="128" t="str">
        <f t="shared" si="82"/>
        <v/>
      </c>
      <c r="BS152" t="str">
        <f t="shared" si="88"/>
        <v/>
      </c>
      <c r="BT152" t="str">
        <f t="shared" si="83"/>
        <v/>
      </c>
      <c r="BU152" t="str">
        <f t="shared" si="84"/>
        <v/>
      </c>
      <c r="BV152" t="str">
        <f t="shared" si="85"/>
        <v/>
      </c>
      <c r="BW152" t="str">
        <f t="shared" si="86"/>
        <v/>
      </c>
      <c r="BX152" t="str">
        <f t="shared" si="87"/>
        <v/>
      </c>
    </row>
    <row r="153" spans="8:76" x14ac:dyDescent="0.25">
      <c r="H153">
        <v>140</v>
      </c>
      <c r="I153" t="str">
        <f>IF(H153&lt;steps_per_cycle, H153, "")</f>
        <v/>
      </c>
      <c r="J153" s="126" t="str">
        <f>IF($I153="","---",IF(J$9&lt;$I153,1,0))</f>
        <v>---</v>
      </c>
      <c r="K153" s="126" t="str">
        <f>IF($I153="","---",IF(K$9&lt;$I153,1,0))</f>
        <v>---</v>
      </c>
      <c r="L153" s="126" t="str">
        <f>IF($I153="","---",IF(L$9&lt;$I153,1,0))</f>
        <v>---</v>
      </c>
      <c r="M153" s="126" t="str">
        <f>IF($I153="","---",IF(M$9&lt;$I153,1,0))</f>
        <v>---</v>
      </c>
      <c r="N153" s="126" t="str">
        <f>IF($I153="","---",IF(N$9&lt;$I153,1,0))</f>
        <v>---</v>
      </c>
      <c r="O153" s="126" t="str">
        <f>IF($I153="","---",IF(O$9&lt;$I153,1,0))</f>
        <v>---</v>
      </c>
      <c r="P153" s="126" t="str">
        <f>IF($I153="","---",IF(P$9&lt;$I153,1,0))</f>
        <v>---</v>
      </c>
      <c r="Q153" s="126" t="str">
        <f>IF($I153="","---",IF(Q$9&lt;$I153,1,0))</f>
        <v>---</v>
      </c>
      <c r="S153" s="126" t="str">
        <f>IF($I153="","---",IF(S$9&lt;$I153,1,0))</f>
        <v>---</v>
      </c>
      <c r="T153" s="126" t="str">
        <f>IF($I153="","---",IF(T$9&lt;$I153,1,0))</f>
        <v>---</v>
      </c>
      <c r="U153" s="126" t="str">
        <f>IF($I153="","---",IF(U$9&lt;$I153,1,0))</f>
        <v>---</v>
      </c>
      <c r="V153" s="126" t="str">
        <f>IF($I153="","---",IF(V$9&lt;$I153,1,0))</f>
        <v>---</v>
      </c>
      <c r="W153" s="126" t="str">
        <f>IF($I153="","---",IF(W$9&lt;$I153,1,0))</f>
        <v>---</v>
      </c>
      <c r="X153" s="126" t="str">
        <f>IF($I153="","---",IF(X$9&lt;$I153,1,0))</f>
        <v>---</v>
      </c>
      <c r="Y153" s="126" t="str">
        <f>IF($I153="","---",IF(Y$9&lt;$I153,1,0))</f>
        <v>---</v>
      </c>
      <c r="Z153" s="126" t="str">
        <f>IF($I153="","---",IF(Z$9&lt;$I153,1,0))</f>
        <v>---</v>
      </c>
      <c r="AB153" s="126" t="str">
        <f>IF($I153="","---",IF(AB$9&lt;$I153,1,0))</f>
        <v>---</v>
      </c>
      <c r="AC153" s="126" t="str">
        <f>IF($I153="","---",IF(AC$9&lt;$I153,1,0))</f>
        <v>---</v>
      </c>
      <c r="AD153" s="126" t="str">
        <f>IF($I153="","---",IF(AD$9&lt;$I153,1,0))</f>
        <v>---</v>
      </c>
      <c r="AE153" s="126" t="str">
        <f>IF($I153="","---",IF(AE$9&lt;$I153,1,0))</f>
        <v>---</v>
      </c>
      <c r="AF153" s="126" t="str">
        <f>IF($I153="","---",IF(AF$9&lt;$I153,1,0))</f>
        <v>---</v>
      </c>
      <c r="AG153" s="126" t="str">
        <f>IF($I153="","---",IF(AG$9&lt;$I153,1,0))</f>
        <v>---</v>
      </c>
      <c r="AH153" s="126" t="str">
        <f>IF($I153="","---",IF(AH$9&lt;$I153,1,0))</f>
        <v>---</v>
      </c>
      <c r="AI153" s="126" t="str">
        <f>IF($I153="","---",IF(AI$9&lt;$I153,1,0))</f>
        <v>---</v>
      </c>
      <c r="AK153" s="126" t="str">
        <f>IF($I153="","---",IF(AK$9&lt;$I153,1,0))</f>
        <v>---</v>
      </c>
      <c r="AL153" s="126" t="str">
        <f>IF($I153="","---",IF(AL$9&lt;$I153,1,0))</f>
        <v>---</v>
      </c>
      <c r="AM153" s="126" t="str">
        <f>IF($I153="","---",IF(AM$9&lt;$I153,1,0))</f>
        <v>---</v>
      </c>
      <c r="AN153" s="126" t="str">
        <f>IF($I153="","---",IF(AN$9&lt;$I153,1,0))</f>
        <v>---</v>
      </c>
      <c r="AO153" s="126" t="str">
        <f>IF($I153="","---",IF(AO$9&lt;$I153,1,0))</f>
        <v>---</v>
      </c>
      <c r="AP153" s="126" t="str">
        <f>IF($I153="","---",IF(AP$9&lt;$I153,1,0))</f>
        <v>---</v>
      </c>
      <c r="AQ153" s="126" t="str">
        <f>IF($I153="","---",IF(AQ$9&lt;$I153,1,0))</f>
        <v>---</v>
      </c>
      <c r="AR153" s="126" t="str">
        <f>IF($I153="","---",IF(AR$9&lt;$I153,1,0))</f>
        <v>---</v>
      </c>
      <c r="AT153" s="126" t="str">
        <f>IF($I153="","---",IF(AT$9&lt;$I153,1,0))</f>
        <v>---</v>
      </c>
      <c r="AU153" s="126" t="str">
        <f>IF($I153="","---",IF(AU$9&lt;$I153,1,0))</f>
        <v>---</v>
      </c>
      <c r="AV153" s="126" t="str">
        <f>IF($I153="","---",IF(AV$9&lt;$I153,1,0))</f>
        <v>---</v>
      </c>
      <c r="AW153" s="126" t="str">
        <f>IF($I153="","---",IF(AW$9&lt;$I153,1,0))</f>
        <v>---</v>
      </c>
      <c r="AX153" s="126" t="str">
        <f>IF($I153="","---",IF(AX$9&lt;$I153,1,0))</f>
        <v>---</v>
      </c>
      <c r="AY153" s="126" t="str">
        <f>IF($I153="","---",IF(AY$9&lt;$I153,1,0))</f>
        <v>---</v>
      </c>
      <c r="AZ153" s="126" t="str">
        <f>IF($I153="","---",IF(AZ$9&lt;$I153,1,0))</f>
        <v>---</v>
      </c>
      <c r="BA153" s="126" t="str">
        <f>IF($I153="","---",IF(BA$9&lt;$I153,1,0))</f>
        <v>---</v>
      </c>
      <c r="BC153" s="126" t="str">
        <f>IF($I153="","---",IF(BC$9&lt;$I153,1,0))</f>
        <v>---</v>
      </c>
      <c r="BD153" s="126" t="str">
        <f>IF($I153="","---",IF(BD$9&lt;$I153,1,0))</f>
        <v>---</v>
      </c>
      <c r="BE153" s="126" t="str">
        <f>IF($I153="","---",IF(BE$9&lt;$I153,1,0))</f>
        <v>---</v>
      </c>
      <c r="BF153" s="126" t="str">
        <f>IF($I153="","---",IF(BF$9&lt;$I153,1,0))</f>
        <v>---</v>
      </c>
      <c r="BG153" s="126" t="str">
        <f>IF($I153="","---",IF(BG$9&lt;$I153,1,0))</f>
        <v>---</v>
      </c>
      <c r="BH153" s="126" t="str">
        <f>IF($I153="","---",IF(BH$9&lt;$I153,1,0))</f>
        <v>---</v>
      </c>
      <c r="BI153" s="126" t="str">
        <f>IF($I153="","---",IF(BI$9&lt;$I153,1,0))</f>
        <v>---</v>
      </c>
      <c r="BJ153" s="126" t="str">
        <f>IF($I153="","---",IF(BJ$9&lt;$I153,1,0))</f>
        <v>---</v>
      </c>
      <c r="BL153" s="128" t="str">
        <f t="shared" si="77"/>
        <v/>
      </c>
      <c r="BM153" s="128" t="str">
        <f t="shared" si="78"/>
        <v/>
      </c>
      <c r="BN153" s="128" t="str">
        <f t="shared" si="79"/>
        <v/>
      </c>
      <c r="BO153" s="128" t="str">
        <f t="shared" si="80"/>
        <v/>
      </c>
      <c r="BP153" s="128" t="str">
        <f t="shared" si="81"/>
        <v/>
      </c>
      <c r="BQ153" s="128" t="str">
        <f t="shared" si="82"/>
        <v/>
      </c>
      <c r="BS153" t="str">
        <f t="shared" si="88"/>
        <v/>
      </c>
      <c r="BT153" t="str">
        <f t="shared" si="83"/>
        <v/>
      </c>
      <c r="BU153" t="str">
        <f t="shared" si="84"/>
        <v/>
      </c>
      <c r="BV153" t="str">
        <f t="shared" si="85"/>
        <v/>
      </c>
      <c r="BW153" t="str">
        <f t="shared" si="86"/>
        <v/>
      </c>
      <c r="BX153" t="str">
        <f t="shared" si="87"/>
        <v/>
      </c>
    </row>
    <row r="154" spans="8:76" x14ac:dyDescent="0.25">
      <c r="H154">
        <v>141</v>
      </c>
      <c r="I154" t="str">
        <f>IF(H154&lt;steps_per_cycle, H154, "")</f>
        <v/>
      </c>
      <c r="J154" s="126" t="str">
        <f>IF($I154="","---",IF(J$9&lt;$I154,1,0))</f>
        <v>---</v>
      </c>
      <c r="K154" s="126" t="str">
        <f>IF($I154="","---",IF(K$9&lt;$I154,1,0))</f>
        <v>---</v>
      </c>
      <c r="L154" s="126" t="str">
        <f>IF($I154="","---",IF(L$9&lt;$I154,1,0))</f>
        <v>---</v>
      </c>
      <c r="M154" s="126" t="str">
        <f>IF($I154="","---",IF(M$9&lt;$I154,1,0))</f>
        <v>---</v>
      </c>
      <c r="N154" s="126" t="str">
        <f>IF($I154="","---",IF(N$9&lt;$I154,1,0))</f>
        <v>---</v>
      </c>
      <c r="O154" s="126" t="str">
        <f>IF($I154="","---",IF(O$9&lt;$I154,1,0))</f>
        <v>---</v>
      </c>
      <c r="P154" s="126" t="str">
        <f>IF($I154="","---",IF(P$9&lt;$I154,1,0))</f>
        <v>---</v>
      </c>
      <c r="Q154" s="126" t="str">
        <f>IF($I154="","---",IF(Q$9&lt;$I154,1,0))</f>
        <v>---</v>
      </c>
      <c r="S154" s="126" t="str">
        <f>IF($I154="","---",IF(S$9&lt;$I154,1,0))</f>
        <v>---</v>
      </c>
      <c r="T154" s="126" t="str">
        <f>IF($I154="","---",IF(T$9&lt;$I154,1,0))</f>
        <v>---</v>
      </c>
      <c r="U154" s="126" t="str">
        <f>IF($I154="","---",IF(U$9&lt;$I154,1,0))</f>
        <v>---</v>
      </c>
      <c r="V154" s="126" t="str">
        <f>IF($I154="","---",IF(V$9&lt;$I154,1,0))</f>
        <v>---</v>
      </c>
      <c r="W154" s="126" t="str">
        <f>IF($I154="","---",IF(W$9&lt;$I154,1,0))</f>
        <v>---</v>
      </c>
      <c r="X154" s="126" t="str">
        <f>IF($I154="","---",IF(X$9&lt;$I154,1,0))</f>
        <v>---</v>
      </c>
      <c r="Y154" s="126" t="str">
        <f>IF($I154="","---",IF(Y$9&lt;$I154,1,0))</f>
        <v>---</v>
      </c>
      <c r="Z154" s="126" t="str">
        <f>IF($I154="","---",IF(Z$9&lt;$I154,1,0))</f>
        <v>---</v>
      </c>
      <c r="AB154" s="126" t="str">
        <f>IF($I154="","---",IF(AB$9&lt;$I154,1,0))</f>
        <v>---</v>
      </c>
      <c r="AC154" s="126" t="str">
        <f>IF($I154="","---",IF(AC$9&lt;$I154,1,0))</f>
        <v>---</v>
      </c>
      <c r="AD154" s="126" t="str">
        <f>IF($I154="","---",IF(AD$9&lt;$I154,1,0))</f>
        <v>---</v>
      </c>
      <c r="AE154" s="126" t="str">
        <f>IF($I154="","---",IF(AE$9&lt;$I154,1,0))</f>
        <v>---</v>
      </c>
      <c r="AF154" s="126" t="str">
        <f>IF($I154="","---",IF(AF$9&lt;$I154,1,0))</f>
        <v>---</v>
      </c>
      <c r="AG154" s="126" t="str">
        <f>IF($I154="","---",IF(AG$9&lt;$I154,1,0))</f>
        <v>---</v>
      </c>
      <c r="AH154" s="126" t="str">
        <f>IF($I154="","---",IF(AH$9&lt;$I154,1,0))</f>
        <v>---</v>
      </c>
      <c r="AI154" s="126" t="str">
        <f>IF($I154="","---",IF(AI$9&lt;$I154,1,0))</f>
        <v>---</v>
      </c>
      <c r="AK154" s="126" t="str">
        <f>IF($I154="","---",IF(AK$9&lt;$I154,1,0))</f>
        <v>---</v>
      </c>
      <c r="AL154" s="126" t="str">
        <f>IF($I154="","---",IF(AL$9&lt;$I154,1,0))</f>
        <v>---</v>
      </c>
      <c r="AM154" s="126" t="str">
        <f>IF($I154="","---",IF(AM$9&lt;$I154,1,0))</f>
        <v>---</v>
      </c>
      <c r="AN154" s="126" t="str">
        <f>IF($I154="","---",IF(AN$9&lt;$I154,1,0))</f>
        <v>---</v>
      </c>
      <c r="AO154" s="126" t="str">
        <f>IF($I154="","---",IF(AO$9&lt;$I154,1,0))</f>
        <v>---</v>
      </c>
      <c r="AP154" s="126" t="str">
        <f>IF($I154="","---",IF(AP$9&lt;$I154,1,0))</f>
        <v>---</v>
      </c>
      <c r="AQ154" s="126" t="str">
        <f>IF($I154="","---",IF(AQ$9&lt;$I154,1,0))</f>
        <v>---</v>
      </c>
      <c r="AR154" s="126" t="str">
        <f>IF($I154="","---",IF(AR$9&lt;$I154,1,0))</f>
        <v>---</v>
      </c>
      <c r="AT154" s="126" t="str">
        <f>IF($I154="","---",IF(AT$9&lt;$I154,1,0))</f>
        <v>---</v>
      </c>
      <c r="AU154" s="126" t="str">
        <f>IF($I154="","---",IF(AU$9&lt;$I154,1,0))</f>
        <v>---</v>
      </c>
      <c r="AV154" s="126" t="str">
        <f>IF($I154="","---",IF(AV$9&lt;$I154,1,0))</f>
        <v>---</v>
      </c>
      <c r="AW154" s="126" t="str">
        <f>IF($I154="","---",IF(AW$9&lt;$I154,1,0))</f>
        <v>---</v>
      </c>
      <c r="AX154" s="126" t="str">
        <f>IF($I154="","---",IF(AX$9&lt;$I154,1,0))</f>
        <v>---</v>
      </c>
      <c r="AY154" s="126" t="str">
        <f>IF($I154="","---",IF(AY$9&lt;$I154,1,0))</f>
        <v>---</v>
      </c>
      <c r="AZ154" s="126" t="str">
        <f>IF($I154="","---",IF(AZ$9&lt;$I154,1,0))</f>
        <v>---</v>
      </c>
      <c r="BA154" s="126" t="str">
        <f>IF($I154="","---",IF(BA$9&lt;$I154,1,0))</f>
        <v>---</v>
      </c>
      <c r="BC154" s="126" t="str">
        <f>IF($I154="","---",IF(BC$9&lt;$I154,1,0))</f>
        <v>---</v>
      </c>
      <c r="BD154" s="126" t="str">
        <f>IF($I154="","---",IF(BD$9&lt;$I154,1,0))</f>
        <v>---</v>
      </c>
      <c r="BE154" s="126" t="str">
        <f>IF($I154="","---",IF(BE$9&lt;$I154,1,0))</f>
        <v>---</v>
      </c>
      <c r="BF154" s="126" t="str">
        <f>IF($I154="","---",IF(BF$9&lt;$I154,1,0))</f>
        <v>---</v>
      </c>
      <c r="BG154" s="126" t="str">
        <f>IF($I154="","---",IF(BG$9&lt;$I154,1,0))</f>
        <v>---</v>
      </c>
      <c r="BH154" s="126" t="str">
        <f>IF($I154="","---",IF(BH$9&lt;$I154,1,0))</f>
        <v>---</v>
      </c>
      <c r="BI154" s="126" t="str">
        <f>IF($I154="","---",IF(BI$9&lt;$I154,1,0))</f>
        <v>---</v>
      </c>
      <c r="BJ154" s="126" t="str">
        <f>IF($I154="","---",IF(BJ$9&lt;$I154,1,0))</f>
        <v>---</v>
      </c>
      <c r="BL154" s="128" t="str">
        <f t="shared" si="77"/>
        <v/>
      </c>
      <c r="BM154" s="128" t="str">
        <f t="shared" si="78"/>
        <v/>
      </c>
      <c r="BN154" s="128" t="str">
        <f t="shared" si="79"/>
        <v/>
      </c>
      <c r="BO154" s="128" t="str">
        <f t="shared" si="80"/>
        <v/>
      </c>
      <c r="BP154" s="128" t="str">
        <f t="shared" si="81"/>
        <v/>
      </c>
      <c r="BQ154" s="128" t="str">
        <f t="shared" si="82"/>
        <v/>
      </c>
      <c r="BS154" t="str">
        <f t="shared" si="88"/>
        <v/>
      </c>
      <c r="BT154" t="str">
        <f t="shared" si="83"/>
        <v/>
      </c>
      <c r="BU154" t="str">
        <f t="shared" si="84"/>
        <v/>
      </c>
      <c r="BV154" t="str">
        <f t="shared" si="85"/>
        <v/>
      </c>
      <c r="BW154" t="str">
        <f t="shared" si="86"/>
        <v/>
      </c>
      <c r="BX154" t="str">
        <f t="shared" si="87"/>
        <v/>
      </c>
    </row>
    <row r="155" spans="8:76" x14ac:dyDescent="0.25">
      <c r="H155">
        <v>142</v>
      </c>
      <c r="I155" t="str">
        <f>IF(H155&lt;steps_per_cycle, H155, "")</f>
        <v/>
      </c>
      <c r="J155" s="126" t="str">
        <f>IF($I155="","---",IF(J$9&lt;$I155,1,0))</f>
        <v>---</v>
      </c>
      <c r="K155" s="126" t="str">
        <f>IF($I155="","---",IF(K$9&lt;$I155,1,0))</f>
        <v>---</v>
      </c>
      <c r="L155" s="126" t="str">
        <f>IF($I155="","---",IF(L$9&lt;$I155,1,0))</f>
        <v>---</v>
      </c>
      <c r="M155" s="126" t="str">
        <f>IF($I155="","---",IF(M$9&lt;$I155,1,0))</f>
        <v>---</v>
      </c>
      <c r="N155" s="126" t="str">
        <f>IF($I155="","---",IF(N$9&lt;$I155,1,0))</f>
        <v>---</v>
      </c>
      <c r="O155" s="126" t="str">
        <f>IF($I155="","---",IF(O$9&lt;$I155,1,0))</f>
        <v>---</v>
      </c>
      <c r="P155" s="126" t="str">
        <f>IF($I155="","---",IF(P$9&lt;$I155,1,0))</f>
        <v>---</v>
      </c>
      <c r="Q155" s="126" t="str">
        <f>IF($I155="","---",IF(Q$9&lt;$I155,1,0))</f>
        <v>---</v>
      </c>
      <c r="S155" s="126" t="str">
        <f>IF($I155="","---",IF(S$9&lt;$I155,1,0))</f>
        <v>---</v>
      </c>
      <c r="T155" s="126" t="str">
        <f>IF($I155="","---",IF(T$9&lt;$I155,1,0))</f>
        <v>---</v>
      </c>
      <c r="U155" s="126" t="str">
        <f>IF($I155="","---",IF(U$9&lt;$I155,1,0))</f>
        <v>---</v>
      </c>
      <c r="V155" s="126" t="str">
        <f>IF($I155="","---",IF(V$9&lt;$I155,1,0))</f>
        <v>---</v>
      </c>
      <c r="W155" s="126" t="str">
        <f>IF($I155="","---",IF(W$9&lt;$I155,1,0))</f>
        <v>---</v>
      </c>
      <c r="X155" s="126" t="str">
        <f>IF($I155="","---",IF(X$9&lt;$I155,1,0))</f>
        <v>---</v>
      </c>
      <c r="Y155" s="126" t="str">
        <f>IF($I155="","---",IF(Y$9&lt;$I155,1,0))</f>
        <v>---</v>
      </c>
      <c r="Z155" s="126" t="str">
        <f>IF($I155="","---",IF(Z$9&lt;$I155,1,0))</f>
        <v>---</v>
      </c>
      <c r="AB155" s="126" t="str">
        <f>IF($I155="","---",IF(AB$9&lt;$I155,1,0))</f>
        <v>---</v>
      </c>
      <c r="AC155" s="126" t="str">
        <f>IF($I155="","---",IF(AC$9&lt;$I155,1,0))</f>
        <v>---</v>
      </c>
      <c r="AD155" s="126" t="str">
        <f>IF($I155="","---",IF(AD$9&lt;$I155,1,0))</f>
        <v>---</v>
      </c>
      <c r="AE155" s="126" t="str">
        <f>IF($I155="","---",IF(AE$9&lt;$I155,1,0))</f>
        <v>---</v>
      </c>
      <c r="AF155" s="126" t="str">
        <f>IF($I155="","---",IF(AF$9&lt;$I155,1,0))</f>
        <v>---</v>
      </c>
      <c r="AG155" s="126" t="str">
        <f>IF($I155="","---",IF(AG$9&lt;$I155,1,0))</f>
        <v>---</v>
      </c>
      <c r="AH155" s="126" t="str">
        <f>IF($I155="","---",IF(AH$9&lt;$I155,1,0))</f>
        <v>---</v>
      </c>
      <c r="AI155" s="126" t="str">
        <f>IF($I155="","---",IF(AI$9&lt;$I155,1,0))</f>
        <v>---</v>
      </c>
      <c r="AK155" s="126" t="str">
        <f>IF($I155="","---",IF(AK$9&lt;$I155,1,0))</f>
        <v>---</v>
      </c>
      <c r="AL155" s="126" t="str">
        <f>IF($I155="","---",IF(AL$9&lt;$I155,1,0))</f>
        <v>---</v>
      </c>
      <c r="AM155" s="126" t="str">
        <f>IF($I155="","---",IF(AM$9&lt;$I155,1,0))</f>
        <v>---</v>
      </c>
      <c r="AN155" s="126" t="str">
        <f>IF($I155="","---",IF(AN$9&lt;$I155,1,0))</f>
        <v>---</v>
      </c>
      <c r="AO155" s="126" t="str">
        <f>IF($I155="","---",IF(AO$9&lt;$I155,1,0))</f>
        <v>---</v>
      </c>
      <c r="AP155" s="126" t="str">
        <f>IF($I155="","---",IF(AP$9&lt;$I155,1,0))</f>
        <v>---</v>
      </c>
      <c r="AQ155" s="126" t="str">
        <f>IF($I155="","---",IF(AQ$9&lt;$I155,1,0))</f>
        <v>---</v>
      </c>
      <c r="AR155" s="126" t="str">
        <f>IF($I155="","---",IF(AR$9&lt;$I155,1,0))</f>
        <v>---</v>
      </c>
      <c r="AT155" s="126" t="str">
        <f>IF($I155="","---",IF(AT$9&lt;$I155,1,0))</f>
        <v>---</v>
      </c>
      <c r="AU155" s="126" t="str">
        <f>IF($I155="","---",IF(AU$9&lt;$I155,1,0))</f>
        <v>---</v>
      </c>
      <c r="AV155" s="126" t="str">
        <f>IF($I155="","---",IF(AV$9&lt;$I155,1,0))</f>
        <v>---</v>
      </c>
      <c r="AW155" s="126" t="str">
        <f>IF($I155="","---",IF(AW$9&lt;$I155,1,0))</f>
        <v>---</v>
      </c>
      <c r="AX155" s="126" t="str">
        <f>IF($I155="","---",IF(AX$9&lt;$I155,1,0))</f>
        <v>---</v>
      </c>
      <c r="AY155" s="126" t="str">
        <f>IF($I155="","---",IF(AY$9&lt;$I155,1,0))</f>
        <v>---</v>
      </c>
      <c r="AZ155" s="126" t="str">
        <f>IF($I155="","---",IF(AZ$9&lt;$I155,1,0))</f>
        <v>---</v>
      </c>
      <c r="BA155" s="126" t="str">
        <f>IF($I155="","---",IF(BA$9&lt;$I155,1,0))</f>
        <v>---</v>
      </c>
      <c r="BC155" s="126" t="str">
        <f>IF($I155="","---",IF(BC$9&lt;$I155,1,0))</f>
        <v>---</v>
      </c>
      <c r="BD155" s="126" t="str">
        <f>IF($I155="","---",IF(BD$9&lt;$I155,1,0))</f>
        <v>---</v>
      </c>
      <c r="BE155" s="126" t="str">
        <f>IF($I155="","---",IF(BE$9&lt;$I155,1,0))</f>
        <v>---</v>
      </c>
      <c r="BF155" s="126" t="str">
        <f>IF($I155="","---",IF(BF$9&lt;$I155,1,0))</f>
        <v>---</v>
      </c>
      <c r="BG155" s="126" t="str">
        <f>IF($I155="","---",IF(BG$9&lt;$I155,1,0))</f>
        <v>---</v>
      </c>
      <c r="BH155" s="126" t="str">
        <f>IF($I155="","---",IF(BH$9&lt;$I155,1,0))</f>
        <v>---</v>
      </c>
      <c r="BI155" s="126" t="str">
        <f>IF($I155="","---",IF(BI$9&lt;$I155,1,0))</f>
        <v>---</v>
      </c>
      <c r="BJ155" s="126" t="str">
        <f>IF($I155="","---",IF(BJ$9&lt;$I155,1,0))</f>
        <v>---</v>
      </c>
      <c r="BL155" s="128" t="str">
        <f t="shared" si="77"/>
        <v/>
      </c>
      <c r="BM155" s="128" t="str">
        <f t="shared" si="78"/>
        <v/>
      </c>
      <c r="BN155" s="128" t="str">
        <f t="shared" si="79"/>
        <v/>
      </c>
      <c r="BO155" s="128" t="str">
        <f t="shared" si="80"/>
        <v/>
      </c>
      <c r="BP155" s="128" t="str">
        <f t="shared" si="81"/>
        <v/>
      </c>
      <c r="BQ155" s="128" t="str">
        <f t="shared" si="82"/>
        <v/>
      </c>
      <c r="BS155" t="str">
        <f t="shared" si="88"/>
        <v/>
      </c>
      <c r="BT155" t="str">
        <f t="shared" si="83"/>
        <v/>
      </c>
      <c r="BU155" t="str">
        <f t="shared" si="84"/>
        <v/>
      </c>
      <c r="BV155" t="str">
        <f t="shared" si="85"/>
        <v/>
      </c>
      <c r="BW155" t="str">
        <f t="shared" si="86"/>
        <v/>
      </c>
      <c r="BX155" t="str">
        <f t="shared" si="87"/>
        <v/>
      </c>
    </row>
    <row r="156" spans="8:76" x14ac:dyDescent="0.25">
      <c r="H156">
        <v>143</v>
      </c>
      <c r="I156" t="str">
        <f>IF(H156&lt;steps_per_cycle, H156, "")</f>
        <v/>
      </c>
      <c r="J156" s="126" t="str">
        <f>IF($I156="","---",IF(J$9&lt;$I156,1,0))</f>
        <v>---</v>
      </c>
      <c r="K156" s="126" t="str">
        <f>IF($I156="","---",IF(K$9&lt;$I156,1,0))</f>
        <v>---</v>
      </c>
      <c r="L156" s="126" t="str">
        <f>IF($I156="","---",IF(L$9&lt;$I156,1,0))</f>
        <v>---</v>
      </c>
      <c r="M156" s="126" t="str">
        <f>IF($I156="","---",IF(M$9&lt;$I156,1,0))</f>
        <v>---</v>
      </c>
      <c r="N156" s="126" t="str">
        <f>IF($I156="","---",IF(N$9&lt;$I156,1,0))</f>
        <v>---</v>
      </c>
      <c r="O156" s="126" t="str">
        <f>IF($I156="","---",IF(O$9&lt;$I156,1,0))</f>
        <v>---</v>
      </c>
      <c r="P156" s="126" t="str">
        <f>IF($I156="","---",IF(P$9&lt;$I156,1,0))</f>
        <v>---</v>
      </c>
      <c r="Q156" s="126" t="str">
        <f>IF($I156="","---",IF(Q$9&lt;$I156,1,0))</f>
        <v>---</v>
      </c>
      <c r="S156" s="126" t="str">
        <f>IF($I156="","---",IF(S$9&lt;$I156,1,0))</f>
        <v>---</v>
      </c>
      <c r="T156" s="126" t="str">
        <f>IF($I156="","---",IF(T$9&lt;$I156,1,0))</f>
        <v>---</v>
      </c>
      <c r="U156" s="126" t="str">
        <f>IF($I156="","---",IF(U$9&lt;$I156,1,0))</f>
        <v>---</v>
      </c>
      <c r="V156" s="126" t="str">
        <f>IF($I156="","---",IF(V$9&lt;$I156,1,0))</f>
        <v>---</v>
      </c>
      <c r="W156" s="126" t="str">
        <f>IF($I156="","---",IF(W$9&lt;$I156,1,0))</f>
        <v>---</v>
      </c>
      <c r="X156" s="126" t="str">
        <f>IF($I156="","---",IF(X$9&lt;$I156,1,0))</f>
        <v>---</v>
      </c>
      <c r="Y156" s="126" t="str">
        <f>IF($I156="","---",IF(Y$9&lt;$I156,1,0))</f>
        <v>---</v>
      </c>
      <c r="Z156" s="126" t="str">
        <f>IF($I156="","---",IF(Z$9&lt;$I156,1,0))</f>
        <v>---</v>
      </c>
      <c r="AB156" s="126" t="str">
        <f>IF($I156="","---",IF(AB$9&lt;$I156,1,0))</f>
        <v>---</v>
      </c>
      <c r="AC156" s="126" t="str">
        <f>IF($I156="","---",IF(AC$9&lt;$I156,1,0))</f>
        <v>---</v>
      </c>
      <c r="AD156" s="126" t="str">
        <f>IF($I156="","---",IF(AD$9&lt;$I156,1,0))</f>
        <v>---</v>
      </c>
      <c r="AE156" s="126" t="str">
        <f>IF($I156="","---",IF(AE$9&lt;$I156,1,0))</f>
        <v>---</v>
      </c>
      <c r="AF156" s="126" t="str">
        <f>IF($I156="","---",IF(AF$9&lt;$I156,1,0))</f>
        <v>---</v>
      </c>
      <c r="AG156" s="126" t="str">
        <f>IF($I156="","---",IF(AG$9&lt;$I156,1,0))</f>
        <v>---</v>
      </c>
      <c r="AH156" s="126" t="str">
        <f>IF($I156="","---",IF(AH$9&lt;$I156,1,0))</f>
        <v>---</v>
      </c>
      <c r="AI156" s="126" t="str">
        <f>IF($I156="","---",IF(AI$9&lt;$I156,1,0))</f>
        <v>---</v>
      </c>
      <c r="AK156" s="126" t="str">
        <f>IF($I156="","---",IF(AK$9&lt;$I156,1,0))</f>
        <v>---</v>
      </c>
      <c r="AL156" s="126" t="str">
        <f>IF($I156="","---",IF(AL$9&lt;$I156,1,0))</f>
        <v>---</v>
      </c>
      <c r="AM156" s="126" t="str">
        <f>IF($I156="","---",IF(AM$9&lt;$I156,1,0))</f>
        <v>---</v>
      </c>
      <c r="AN156" s="126" t="str">
        <f>IF($I156="","---",IF(AN$9&lt;$I156,1,0))</f>
        <v>---</v>
      </c>
      <c r="AO156" s="126" t="str">
        <f>IF($I156="","---",IF(AO$9&lt;$I156,1,0))</f>
        <v>---</v>
      </c>
      <c r="AP156" s="126" t="str">
        <f>IF($I156="","---",IF(AP$9&lt;$I156,1,0))</f>
        <v>---</v>
      </c>
      <c r="AQ156" s="126" t="str">
        <f>IF($I156="","---",IF(AQ$9&lt;$I156,1,0))</f>
        <v>---</v>
      </c>
      <c r="AR156" s="126" t="str">
        <f>IF($I156="","---",IF(AR$9&lt;$I156,1,0))</f>
        <v>---</v>
      </c>
      <c r="AT156" s="126" t="str">
        <f>IF($I156="","---",IF(AT$9&lt;$I156,1,0))</f>
        <v>---</v>
      </c>
      <c r="AU156" s="126" t="str">
        <f>IF($I156="","---",IF(AU$9&lt;$I156,1,0))</f>
        <v>---</v>
      </c>
      <c r="AV156" s="126" t="str">
        <f>IF($I156="","---",IF(AV$9&lt;$I156,1,0))</f>
        <v>---</v>
      </c>
      <c r="AW156" s="126" t="str">
        <f>IF($I156="","---",IF(AW$9&lt;$I156,1,0))</f>
        <v>---</v>
      </c>
      <c r="AX156" s="126" t="str">
        <f>IF($I156="","---",IF(AX$9&lt;$I156,1,0))</f>
        <v>---</v>
      </c>
      <c r="AY156" s="126" t="str">
        <f>IF($I156="","---",IF(AY$9&lt;$I156,1,0))</f>
        <v>---</v>
      </c>
      <c r="AZ156" s="126" t="str">
        <f>IF($I156="","---",IF(AZ$9&lt;$I156,1,0))</f>
        <v>---</v>
      </c>
      <c r="BA156" s="126" t="str">
        <f>IF($I156="","---",IF(BA$9&lt;$I156,1,0))</f>
        <v>---</v>
      </c>
      <c r="BC156" s="126" t="str">
        <f>IF($I156="","---",IF(BC$9&lt;$I156,1,0))</f>
        <v>---</v>
      </c>
      <c r="BD156" s="126" t="str">
        <f>IF($I156="","---",IF(BD$9&lt;$I156,1,0))</f>
        <v>---</v>
      </c>
      <c r="BE156" s="126" t="str">
        <f>IF($I156="","---",IF(BE$9&lt;$I156,1,0))</f>
        <v>---</v>
      </c>
      <c r="BF156" s="126" t="str">
        <f>IF($I156="","---",IF(BF$9&lt;$I156,1,0))</f>
        <v>---</v>
      </c>
      <c r="BG156" s="126" t="str">
        <f>IF($I156="","---",IF(BG$9&lt;$I156,1,0))</f>
        <v>---</v>
      </c>
      <c r="BH156" s="126" t="str">
        <f>IF($I156="","---",IF(BH$9&lt;$I156,1,0))</f>
        <v>---</v>
      </c>
      <c r="BI156" s="126" t="str">
        <f>IF($I156="","---",IF(BI$9&lt;$I156,1,0))</f>
        <v>---</v>
      </c>
      <c r="BJ156" s="126" t="str">
        <f>IF($I156="","---",IF(BJ$9&lt;$I156,1,0))</f>
        <v>---</v>
      </c>
      <c r="BL156" s="128" t="str">
        <f t="shared" si="77"/>
        <v/>
      </c>
      <c r="BM156" s="128" t="str">
        <f t="shared" si="78"/>
        <v/>
      </c>
      <c r="BN156" s="128" t="str">
        <f t="shared" si="79"/>
        <v/>
      </c>
      <c r="BO156" s="128" t="str">
        <f t="shared" si="80"/>
        <v/>
      </c>
      <c r="BP156" s="128" t="str">
        <f t="shared" si="81"/>
        <v/>
      </c>
      <c r="BQ156" s="128" t="str">
        <f t="shared" si="82"/>
        <v/>
      </c>
      <c r="BS156" t="str">
        <f t="shared" si="88"/>
        <v/>
      </c>
      <c r="BT156" t="str">
        <f t="shared" si="83"/>
        <v/>
      </c>
      <c r="BU156" t="str">
        <f t="shared" si="84"/>
        <v/>
      </c>
      <c r="BV156" t="str">
        <f t="shared" si="85"/>
        <v/>
      </c>
      <c r="BW156" t="str">
        <f t="shared" si="86"/>
        <v/>
      </c>
      <c r="BX156" t="str">
        <f t="shared" si="87"/>
        <v/>
      </c>
    </row>
    <row r="157" spans="8:76" x14ac:dyDescent="0.25">
      <c r="H157">
        <v>144</v>
      </c>
      <c r="I157" t="str">
        <f>IF(H157&lt;steps_per_cycle, H157, "")</f>
        <v/>
      </c>
      <c r="J157" s="126" t="str">
        <f>IF($I157="","---",IF(J$9&lt;$I157,1,0))</f>
        <v>---</v>
      </c>
      <c r="K157" s="126" t="str">
        <f>IF($I157="","---",IF(K$9&lt;$I157,1,0))</f>
        <v>---</v>
      </c>
      <c r="L157" s="126" t="str">
        <f>IF($I157="","---",IF(L$9&lt;$I157,1,0))</f>
        <v>---</v>
      </c>
      <c r="M157" s="126" t="str">
        <f>IF($I157="","---",IF(M$9&lt;$I157,1,0))</f>
        <v>---</v>
      </c>
      <c r="N157" s="126" t="str">
        <f>IF($I157="","---",IF(N$9&lt;$I157,1,0))</f>
        <v>---</v>
      </c>
      <c r="O157" s="126" t="str">
        <f>IF($I157="","---",IF(O$9&lt;$I157,1,0))</f>
        <v>---</v>
      </c>
      <c r="P157" s="126" t="str">
        <f>IF($I157="","---",IF(P$9&lt;$I157,1,0))</f>
        <v>---</v>
      </c>
      <c r="Q157" s="126" t="str">
        <f>IF($I157="","---",IF(Q$9&lt;$I157,1,0))</f>
        <v>---</v>
      </c>
      <c r="S157" s="126" t="str">
        <f>IF($I157="","---",IF(S$9&lt;$I157,1,0))</f>
        <v>---</v>
      </c>
      <c r="T157" s="126" t="str">
        <f>IF($I157="","---",IF(T$9&lt;$I157,1,0))</f>
        <v>---</v>
      </c>
      <c r="U157" s="126" t="str">
        <f>IF($I157="","---",IF(U$9&lt;$I157,1,0))</f>
        <v>---</v>
      </c>
      <c r="V157" s="126" t="str">
        <f>IF($I157="","---",IF(V$9&lt;$I157,1,0))</f>
        <v>---</v>
      </c>
      <c r="W157" s="126" t="str">
        <f>IF($I157="","---",IF(W$9&lt;$I157,1,0))</f>
        <v>---</v>
      </c>
      <c r="X157" s="126" t="str">
        <f>IF($I157="","---",IF(X$9&lt;$I157,1,0))</f>
        <v>---</v>
      </c>
      <c r="Y157" s="126" t="str">
        <f>IF($I157="","---",IF(Y$9&lt;$I157,1,0))</f>
        <v>---</v>
      </c>
      <c r="Z157" s="126" t="str">
        <f>IF($I157="","---",IF(Z$9&lt;$I157,1,0))</f>
        <v>---</v>
      </c>
      <c r="AB157" s="126" t="str">
        <f>IF($I157="","---",IF(AB$9&lt;$I157,1,0))</f>
        <v>---</v>
      </c>
      <c r="AC157" s="126" t="str">
        <f>IF($I157="","---",IF(AC$9&lt;$I157,1,0))</f>
        <v>---</v>
      </c>
      <c r="AD157" s="126" t="str">
        <f>IF($I157="","---",IF(AD$9&lt;$I157,1,0))</f>
        <v>---</v>
      </c>
      <c r="AE157" s="126" t="str">
        <f>IF($I157="","---",IF(AE$9&lt;$I157,1,0))</f>
        <v>---</v>
      </c>
      <c r="AF157" s="126" t="str">
        <f>IF($I157="","---",IF(AF$9&lt;$I157,1,0))</f>
        <v>---</v>
      </c>
      <c r="AG157" s="126" t="str">
        <f>IF($I157="","---",IF(AG$9&lt;$I157,1,0))</f>
        <v>---</v>
      </c>
      <c r="AH157" s="126" t="str">
        <f>IF($I157="","---",IF(AH$9&lt;$I157,1,0))</f>
        <v>---</v>
      </c>
      <c r="AI157" s="126" t="str">
        <f>IF($I157="","---",IF(AI$9&lt;$I157,1,0))</f>
        <v>---</v>
      </c>
      <c r="AK157" s="126" t="str">
        <f>IF($I157="","---",IF(AK$9&lt;$I157,1,0))</f>
        <v>---</v>
      </c>
      <c r="AL157" s="126" t="str">
        <f>IF($I157="","---",IF(AL$9&lt;$I157,1,0))</f>
        <v>---</v>
      </c>
      <c r="AM157" s="126" t="str">
        <f>IF($I157="","---",IF(AM$9&lt;$I157,1,0))</f>
        <v>---</v>
      </c>
      <c r="AN157" s="126" t="str">
        <f>IF($I157="","---",IF(AN$9&lt;$I157,1,0))</f>
        <v>---</v>
      </c>
      <c r="AO157" s="126" t="str">
        <f>IF($I157="","---",IF(AO$9&lt;$I157,1,0))</f>
        <v>---</v>
      </c>
      <c r="AP157" s="126" t="str">
        <f>IF($I157="","---",IF(AP$9&lt;$I157,1,0))</f>
        <v>---</v>
      </c>
      <c r="AQ157" s="126" t="str">
        <f>IF($I157="","---",IF(AQ$9&lt;$I157,1,0))</f>
        <v>---</v>
      </c>
      <c r="AR157" s="126" t="str">
        <f>IF($I157="","---",IF(AR$9&lt;$I157,1,0))</f>
        <v>---</v>
      </c>
      <c r="AT157" s="126" t="str">
        <f>IF($I157="","---",IF(AT$9&lt;$I157,1,0))</f>
        <v>---</v>
      </c>
      <c r="AU157" s="126" t="str">
        <f>IF($I157="","---",IF(AU$9&lt;$I157,1,0))</f>
        <v>---</v>
      </c>
      <c r="AV157" s="126" t="str">
        <f>IF($I157="","---",IF(AV$9&lt;$I157,1,0))</f>
        <v>---</v>
      </c>
      <c r="AW157" s="126" t="str">
        <f>IF($I157="","---",IF(AW$9&lt;$I157,1,0))</f>
        <v>---</v>
      </c>
      <c r="AX157" s="126" t="str">
        <f>IF($I157="","---",IF(AX$9&lt;$I157,1,0))</f>
        <v>---</v>
      </c>
      <c r="AY157" s="126" t="str">
        <f>IF($I157="","---",IF(AY$9&lt;$I157,1,0))</f>
        <v>---</v>
      </c>
      <c r="AZ157" s="126" t="str">
        <f>IF($I157="","---",IF(AZ$9&lt;$I157,1,0))</f>
        <v>---</v>
      </c>
      <c r="BA157" s="126" t="str">
        <f>IF($I157="","---",IF(BA$9&lt;$I157,1,0))</f>
        <v>---</v>
      </c>
      <c r="BC157" s="126" t="str">
        <f>IF($I157="","---",IF(BC$9&lt;$I157,1,0))</f>
        <v>---</v>
      </c>
      <c r="BD157" s="126" t="str">
        <f>IF($I157="","---",IF(BD$9&lt;$I157,1,0))</f>
        <v>---</v>
      </c>
      <c r="BE157" s="126" t="str">
        <f>IF($I157="","---",IF(BE$9&lt;$I157,1,0))</f>
        <v>---</v>
      </c>
      <c r="BF157" s="126" t="str">
        <f>IF($I157="","---",IF(BF$9&lt;$I157,1,0))</f>
        <v>---</v>
      </c>
      <c r="BG157" s="126" t="str">
        <f>IF($I157="","---",IF(BG$9&lt;$I157,1,0))</f>
        <v>---</v>
      </c>
      <c r="BH157" s="126" t="str">
        <f>IF($I157="","---",IF(BH$9&lt;$I157,1,0))</f>
        <v>---</v>
      </c>
      <c r="BI157" s="126" t="str">
        <f>IF($I157="","---",IF(BI$9&lt;$I157,1,0))</f>
        <v>---</v>
      </c>
      <c r="BJ157" s="126" t="str">
        <f>IF($I157="","---",IF(BJ$9&lt;$I157,1,0))</f>
        <v>---</v>
      </c>
      <c r="BL157" s="128" t="str">
        <f t="shared" si="77"/>
        <v/>
      </c>
      <c r="BM157" s="128" t="str">
        <f t="shared" si="78"/>
        <v/>
      </c>
      <c r="BN157" s="128" t="str">
        <f t="shared" si="79"/>
        <v/>
      </c>
      <c r="BO157" s="128" t="str">
        <f t="shared" si="80"/>
        <v/>
      </c>
      <c r="BP157" s="128" t="str">
        <f t="shared" si="81"/>
        <v/>
      </c>
      <c r="BQ157" s="128" t="str">
        <f t="shared" si="82"/>
        <v/>
      </c>
      <c r="BS157" t="str">
        <f t="shared" si="88"/>
        <v/>
      </c>
      <c r="BT157" t="str">
        <f t="shared" si="83"/>
        <v/>
      </c>
      <c r="BU157" t="str">
        <f t="shared" si="84"/>
        <v/>
      </c>
      <c r="BV157" t="str">
        <f t="shared" si="85"/>
        <v/>
      </c>
      <c r="BW157" t="str">
        <f t="shared" si="86"/>
        <v/>
      </c>
      <c r="BX157" t="str">
        <f t="shared" si="87"/>
        <v/>
      </c>
    </row>
    <row r="158" spans="8:76" x14ac:dyDescent="0.25">
      <c r="H158">
        <v>145</v>
      </c>
      <c r="I158" t="str">
        <f>IF(H158&lt;steps_per_cycle, H158, "")</f>
        <v/>
      </c>
      <c r="J158" s="126" t="str">
        <f>IF($I158="","---",IF(J$9&lt;$I158,1,0))</f>
        <v>---</v>
      </c>
      <c r="K158" s="126" t="str">
        <f>IF($I158="","---",IF(K$9&lt;$I158,1,0))</f>
        <v>---</v>
      </c>
      <c r="L158" s="126" t="str">
        <f>IF($I158="","---",IF(L$9&lt;$I158,1,0))</f>
        <v>---</v>
      </c>
      <c r="M158" s="126" t="str">
        <f>IF($I158="","---",IF(M$9&lt;$I158,1,0))</f>
        <v>---</v>
      </c>
      <c r="N158" s="126" t="str">
        <f>IF($I158="","---",IF(N$9&lt;$I158,1,0))</f>
        <v>---</v>
      </c>
      <c r="O158" s="126" t="str">
        <f>IF($I158="","---",IF(O$9&lt;$I158,1,0))</f>
        <v>---</v>
      </c>
      <c r="P158" s="126" t="str">
        <f>IF($I158="","---",IF(P$9&lt;$I158,1,0))</f>
        <v>---</v>
      </c>
      <c r="Q158" s="126" t="str">
        <f>IF($I158="","---",IF(Q$9&lt;$I158,1,0))</f>
        <v>---</v>
      </c>
      <c r="S158" s="126" t="str">
        <f>IF($I158="","---",IF(S$9&lt;$I158,1,0))</f>
        <v>---</v>
      </c>
      <c r="T158" s="126" t="str">
        <f>IF($I158="","---",IF(T$9&lt;$I158,1,0))</f>
        <v>---</v>
      </c>
      <c r="U158" s="126" t="str">
        <f>IF($I158="","---",IF(U$9&lt;$I158,1,0))</f>
        <v>---</v>
      </c>
      <c r="V158" s="126" t="str">
        <f>IF($I158="","---",IF(V$9&lt;$I158,1,0))</f>
        <v>---</v>
      </c>
      <c r="W158" s="126" t="str">
        <f>IF($I158="","---",IF(W$9&lt;$I158,1,0))</f>
        <v>---</v>
      </c>
      <c r="X158" s="126" t="str">
        <f>IF($I158="","---",IF(X$9&lt;$I158,1,0))</f>
        <v>---</v>
      </c>
      <c r="Y158" s="126" t="str">
        <f>IF($I158="","---",IF(Y$9&lt;$I158,1,0))</f>
        <v>---</v>
      </c>
      <c r="Z158" s="126" t="str">
        <f>IF($I158="","---",IF(Z$9&lt;$I158,1,0))</f>
        <v>---</v>
      </c>
      <c r="AB158" s="126" t="str">
        <f>IF($I158="","---",IF(AB$9&lt;$I158,1,0))</f>
        <v>---</v>
      </c>
      <c r="AC158" s="126" t="str">
        <f>IF($I158="","---",IF(AC$9&lt;$I158,1,0))</f>
        <v>---</v>
      </c>
      <c r="AD158" s="126" t="str">
        <f>IF($I158="","---",IF(AD$9&lt;$I158,1,0))</f>
        <v>---</v>
      </c>
      <c r="AE158" s="126" t="str">
        <f>IF($I158="","---",IF(AE$9&lt;$I158,1,0))</f>
        <v>---</v>
      </c>
      <c r="AF158" s="126" t="str">
        <f>IF($I158="","---",IF(AF$9&lt;$I158,1,0))</f>
        <v>---</v>
      </c>
      <c r="AG158" s="126" t="str">
        <f>IF($I158="","---",IF(AG$9&lt;$I158,1,0))</f>
        <v>---</v>
      </c>
      <c r="AH158" s="126" t="str">
        <f>IF($I158="","---",IF(AH$9&lt;$I158,1,0))</f>
        <v>---</v>
      </c>
      <c r="AI158" s="126" t="str">
        <f>IF($I158="","---",IF(AI$9&lt;$I158,1,0))</f>
        <v>---</v>
      </c>
      <c r="AK158" s="126" t="str">
        <f>IF($I158="","---",IF(AK$9&lt;$I158,1,0))</f>
        <v>---</v>
      </c>
      <c r="AL158" s="126" t="str">
        <f>IF($I158="","---",IF(AL$9&lt;$I158,1,0))</f>
        <v>---</v>
      </c>
      <c r="AM158" s="126" t="str">
        <f>IF($I158="","---",IF(AM$9&lt;$I158,1,0))</f>
        <v>---</v>
      </c>
      <c r="AN158" s="126" t="str">
        <f>IF($I158="","---",IF(AN$9&lt;$I158,1,0))</f>
        <v>---</v>
      </c>
      <c r="AO158" s="126" t="str">
        <f>IF($I158="","---",IF(AO$9&lt;$I158,1,0))</f>
        <v>---</v>
      </c>
      <c r="AP158" s="126" t="str">
        <f>IF($I158="","---",IF(AP$9&lt;$I158,1,0))</f>
        <v>---</v>
      </c>
      <c r="AQ158" s="126" t="str">
        <f>IF($I158="","---",IF(AQ$9&lt;$I158,1,0))</f>
        <v>---</v>
      </c>
      <c r="AR158" s="126" t="str">
        <f>IF($I158="","---",IF(AR$9&lt;$I158,1,0))</f>
        <v>---</v>
      </c>
      <c r="AT158" s="126" t="str">
        <f>IF($I158="","---",IF(AT$9&lt;$I158,1,0))</f>
        <v>---</v>
      </c>
      <c r="AU158" s="126" t="str">
        <f>IF($I158="","---",IF(AU$9&lt;$I158,1,0))</f>
        <v>---</v>
      </c>
      <c r="AV158" s="126" t="str">
        <f>IF($I158="","---",IF(AV$9&lt;$I158,1,0))</f>
        <v>---</v>
      </c>
      <c r="AW158" s="126" t="str">
        <f>IF($I158="","---",IF(AW$9&lt;$I158,1,0))</f>
        <v>---</v>
      </c>
      <c r="AX158" s="126" t="str">
        <f>IF($I158="","---",IF(AX$9&lt;$I158,1,0))</f>
        <v>---</v>
      </c>
      <c r="AY158" s="126" t="str">
        <f>IF($I158="","---",IF(AY$9&lt;$I158,1,0))</f>
        <v>---</v>
      </c>
      <c r="AZ158" s="126" t="str">
        <f>IF($I158="","---",IF(AZ$9&lt;$I158,1,0))</f>
        <v>---</v>
      </c>
      <c r="BA158" s="126" t="str">
        <f>IF($I158="","---",IF(BA$9&lt;$I158,1,0))</f>
        <v>---</v>
      </c>
      <c r="BC158" s="126" t="str">
        <f>IF($I158="","---",IF(BC$9&lt;$I158,1,0))</f>
        <v>---</v>
      </c>
      <c r="BD158" s="126" t="str">
        <f>IF($I158="","---",IF(BD$9&lt;$I158,1,0))</f>
        <v>---</v>
      </c>
      <c r="BE158" s="126" t="str">
        <f>IF($I158="","---",IF(BE$9&lt;$I158,1,0))</f>
        <v>---</v>
      </c>
      <c r="BF158" s="126" t="str">
        <f>IF($I158="","---",IF(BF$9&lt;$I158,1,0))</f>
        <v>---</v>
      </c>
      <c r="BG158" s="126" t="str">
        <f>IF($I158="","---",IF(BG$9&lt;$I158,1,0))</f>
        <v>---</v>
      </c>
      <c r="BH158" s="126" t="str">
        <f>IF($I158="","---",IF(BH$9&lt;$I158,1,0))</f>
        <v>---</v>
      </c>
      <c r="BI158" s="126" t="str">
        <f>IF($I158="","---",IF(BI$9&lt;$I158,1,0))</f>
        <v>---</v>
      </c>
      <c r="BJ158" s="126" t="str">
        <f>IF($I158="","---",IF(BJ$9&lt;$I158,1,0))</f>
        <v>---</v>
      </c>
      <c r="BL158" s="128" t="str">
        <f t="shared" si="77"/>
        <v/>
      </c>
      <c r="BM158" s="128" t="str">
        <f t="shared" si="78"/>
        <v/>
      </c>
      <c r="BN158" s="128" t="str">
        <f t="shared" si="79"/>
        <v/>
      </c>
      <c r="BO158" s="128" t="str">
        <f t="shared" si="80"/>
        <v/>
      </c>
      <c r="BP158" s="128" t="str">
        <f t="shared" si="81"/>
        <v/>
      </c>
      <c r="BQ158" s="128" t="str">
        <f t="shared" si="82"/>
        <v/>
      </c>
      <c r="BS158" t="str">
        <f t="shared" si="88"/>
        <v/>
      </c>
      <c r="BT158" t="str">
        <f t="shared" si="83"/>
        <v/>
      </c>
      <c r="BU158" t="str">
        <f t="shared" si="84"/>
        <v/>
      </c>
      <c r="BV158" t="str">
        <f t="shared" si="85"/>
        <v/>
      </c>
      <c r="BW158" t="str">
        <f t="shared" si="86"/>
        <v/>
      </c>
      <c r="BX158" t="str">
        <f t="shared" si="87"/>
        <v/>
      </c>
    </row>
    <row r="159" spans="8:76" x14ac:dyDescent="0.25">
      <c r="H159">
        <v>146</v>
      </c>
      <c r="I159" t="str">
        <f>IF(H159&lt;steps_per_cycle, H159, "")</f>
        <v/>
      </c>
      <c r="J159" s="126" t="str">
        <f>IF($I159="","---",IF(J$9&lt;$I159,1,0))</f>
        <v>---</v>
      </c>
      <c r="K159" s="126" t="str">
        <f>IF($I159="","---",IF(K$9&lt;$I159,1,0))</f>
        <v>---</v>
      </c>
      <c r="L159" s="126" t="str">
        <f>IF($I159="","---",IF(L$9&lt;$I159,1,0))</f>
        <v>---</v>
      </c>
      <c r="M159" s="126" t="str">
        <f>IF($I159="","---",IF(M$9&lt;$I159,1,0))</f>
        <v>---</v>
      </c>
      <c r="N159" s="126" t="str">
        <f>IF($I159="","---",IF(N$9&lt;$I159,1,0))</f>
        <v>---</v>
      </c>
      <c r="O159" s="126" t="str">
        <f>IF($I159="","---",IF(O$9&lt;$I159,1,0))</f>
        <v>---</v>
      </c>
      <c r="P159" s="126" t="str">
        <f>IF($I159="","---",IF(P$9&lt;$I159,1,0))</f>
        <v>---</v>
      </c>
      <c r="Q159" s="126" t="str">
        <f>IF($I159="","---",IF(Q$9&lt;$I159,1,0))</f>
        <v>---</v>
      </c>
      <c r="S159" s="126" t="str">
        <f>IF($I159="","---",IF(S$9&lt;$I159,1,0))</f>
        <v>---</v>
      </c>
      <c r="T159" s="126" t="str">
        <f>IF($I159="","---",IF(T$9&lt;$I159,1,0))</f>
        <v>---</v>
      </c>
      <c r="U159" s="126" t="str">
        <f>IF($I159="","---",IF(U$9&lt;$I159,1,0))</f>
        <v>---</v>
      </c>
      <c r="V159" s="126" t="str">
        <f>IF($I159="","---",IF(V$9&lt;$I159,1,0))</f>
        <v>---</v>
      </c>
      <c r="W159" s="126" t="str">
        <f>IF($I159="","---",IF(W$9&lt;$I159,1,0))</f>
        <v>---</v>
      </c>
      <c r="X159" s="126" t="str">
        <f>IF($I159="","---",IF(X$9&lt;$I159,1,0))</f>
        <v>---</v>
      </c>
      <c r="Y159" s="126" t="str">
        <f>IF($I159="","---",IF(Y$9&lt;$I159,1,0))</f>
        <v>---</v>
      </c>
      <c r="Z159" s="126" t="str">
        <f>IF($I159="","---",IF(Z$9&lt;$I159,1,0))</f>
        <v>---</v>
      </c>
      <c r="AB159" s="126" t="str">
        <f>IF($I159="","---",IF(AB$9&lt;$I159,1,0))</f>
        <v>---</v>
      </c>
      <c r="AC159" s="126" t="str">
        <f>IF($I159="","---",IF(AC$9&lt;$I159,1,0))</f>
        <v>---</v>
      </c>
      <c r="AD159" s="126" t="str">
        <f>IF($I159="","---",IF(AD$9&lt;$I159,1,0))</f>
        <v>---</v>
      </c>
      <c r="AE159" s="126" t="str">
        <f>IF($I159="","---",IF(AE$9&lt;$I159,1,0))</f>
        <v>---</v>
      </c>
      <c r="AF159" s="126" t="str">
        <f>IF($I159="","---",IF(AF$9&lt;$I159,1,0))</f>
        <v>---</v>
      </c>
      <c r="AG159" s="126" t="str">
        <f>IF($I159="","---",IF(AG$9&lt;$I159,1,0))</f>
        <v>---</v>
      </c>
      <c r="AH159" s="126" t="str">
        <f>IF($I159="","---",IF(AH$9&lt;$I159,1,0))</f>
        <v>---</v>
      </c>
      <c r="AI159" s="126" t="str">
        <f>IF($I159="","---",IF(AI$9&lt;$I159,1,0))</f>
        <v>---</v>
      </c>
      <c r="AK159" s="126" t="str">
        <f>IF($I159="","---",IF(AK$9&lt;$I159,1,0))</f>
        <v>---</v>
      </c>
      <c r="AL159" s="126" t="str">
        <f>IF($I159="","---",IF(AL$9&lt;$I159,1,0))</f>
        <v>---</v>
      </c>
      <c r="AM159" s="126" t="str">
        <f>IF($I159="","---",IF(AM$9&lt;$I159,1,0))</f>
        <v>---</v>
      </c>
      <c r="AN159" s="126" t="str">
        <f>IF($I159="","---",IF(AN$9&lt;$I159,1,0))</f>
        <v>---</v>
      </c>
      <c r="AO159" s="126" t="str">
        <f>IF($I159="","---",IF(AO$9&lt;$I159,1,0))</f>
        <v>---</v>
      </c>
      <c r="AP159" s="126" t="str">
        <f>IF($I159="","---",IF(AP$9&lt;$I159,1,0))</f>
        <v>---</v>
      </c>
      <c r="AQ159" s="126" t="str">
        <f>IF($I159="","---",IF(AQ$9&lt;$I159,1,0))</f>
        <v>---</v>
      </c>
      <c r="AR159" s="126" t="str">
        <f>IF($I159="","---",IF(AR$9&lt;$I159,1,0))</f>
        <v>---</v>
      </c>
      <c r="AT159" s="126" t="str">
        <f>IF($I159="","---",IF(AT$9&lt;$I159,1,0))</f>
        <v>---</v>
      </c>
      <c r="AU159" s="126" t="str">
        <f>IF($I159="","---",IF(AU$9&lt;$I159,1,0))</f>
        <v>---</v>
      </c>
      <c r="AV159" s="126" t="str">
        <f>IF($I159="","---",IF(AV$9&lt;$I159,1,0))</f>
        <v>---</v>
      </c>
      <c r="AW159" s="126" t="str">
        <f>IF($I159="","---",IF(AW$9&lt;$I159,1,0))</f>
        <v>---</v>
      </c>
      <c r="AX159" s="126" t="str">
        <f>IF($I159="","---",IF(AX$9&lt;$I159,1,0))</f>
        <v>---</v>
      </c>
      <c r="AY159" s="126" t="str">
        <f>IF($I159="","---",IF(AY$9&lt;$I159,1,0))</f>
        <v>---</v>
      </c>
      <c r="AZ159" s="126" t="str">
        <f>IF($I159="","---",IF(AZ$9&lt;$I159,1,0))</f>
        <v>---</v>
      </c>
      <c r="BA159" s="126" t="str">
        <f>IF($I159="","---",IF(BA$9&lt;$I159,1,0))</f>
        <v>---</v>
      </c>
      <c r="BC159" s="126" t="str">
        <f>IF($I159="","---",IF(BC$9&lt;$I159,1,0))</f>
        <v>---</v>
      </c>
      <c r="BD159" s="126" t="str">
        <f>IF($I159="","---",IF(BD$9&lt;$I159,1,0))</f>
        <v>---</v>
      </c>
      <c r="BE159" s="126" t="str">
        <f>IF($I159="","---",IF(BE$9&lt;$I159,1,0))</f>
        <v>---</v>
      </c>
      <c r="BF159" s="126" t="str">
        <f>IF($I159="","---",IF(BF$9&lt;$I159,1,0))</f>
        <v>---</v>
      </c>
      <c r="BG159" s="126" t="str">
        <f>IF($I159="","---",IF(BG$9&lt;$I159,1,0))</f>
        <v>---</v>
      </c>
      <c r="BH159" s="126" t="str">
        <f>IF($I159="","---",IF(BH$9&lt;$I159,1,0))</f>
        <v>---</v>
      </c>
      <c r="BI159" s="126" t="str">
        <f>IF($I159="","---",IF(BI$9&lt;$I159,1,0))</f>
        <v>---</v>
      </c>
      <c r="BJ159" s="126" t="str">
        <f>IF($I159="","---",IF(BJ$9&lt;$I159,1,0))</f>
        <v>---</v>
      </c>
      <c r="BL159" s="128" t="str">
        <f t="shared" si="77"/>
        <v/>
      </c>
      <c r="BM159" s="128" t="str">
        <f t="shared" si="78"/>
        <v/>
      </c>
      <c r="BN159" s="128" t="str">
        <f t="shared" si="79"/>
        <v/>
      </c>
      <c r="BO159" s="128" t="str">
        <f t="shared" si="80"/>
        <v/>
      </c>
      <c r="BP159" s="128" t="str">
        <f t="shared" si="81"/>
        <v/>
      </c>
      <c r="BQ159" s="128" t="str">
        <f t="shared" si="82"/>
        <v/>
      </c>
      <c r="BS159" t="str">
        <f t="shared" si="88"/>
        <v/>
      </c>
      <c r="BT159" t="str">
        <f t="shared" si="83"/>
        <v/>
      </c>
      <c r="BU159" t="str">
        <f t="shared" si="84"/>
        <v/>
      </c>
      <c r="BV159" t="str">
        <f t="shared" si="85"/>
        <v/>
      </c>
      <c r="BW159" t="str">
        <f t="shared" si="86"/>
        <v/>
      </c>
      <c r="BX159" t="str">
        <f t="shared" si="87"/>
        <v/>
      </c>
    </row>
    <row r="160" spans="8:76" x14ac:dyDescent="0.25">
      <c r="H160">
        <v>147</v>
      </c>
      <c r="I160" t="str">
        <f>IF(H160&lt;steps_per_cycle, H160, "")</f>
        <v/>
      </c>
      <c r="J160" s="126" t="str">
        <f>IF($I160="","---",IF(J$9&lt;$I160,1,0))</f>
        <v>---</v>
      </c>
      <c r="K160" s="126" t="str">
        <f>IF($I160="","---",IF(K$9&lt;$I160,1,0))</f>
        <v>---</v>
      </c>
      <c r="L160" s="126" t="str">
        <f>IF($I160="","---",IF(L$9&lt;$I160,1,0))</f>
        <v>---</v>
      </c>
      <c r="M160" s="126" t="str">
        <f>IF($I160="","---",IF(M$9&lt;$I160,1,0))</f>
        <v>---</v>
      </c>
      <c r="N160" s="126" t="str">
        <f>IF($I160="","---",IF(N$9&lt;$I160,1,0))</f>
        <v>---</v>
      </c>
      <c r="O160" s="126" t="str">
        <f>IF($I160="","---",IF(O$9&lt;$I160,1,0))</f>
        <v>---</v>
      </c>
      <c r="P160" s="126" t="str">
        <f>IF($I160="","---",IF(P$9&lt;$I160,1,0))</f>
        <v>---</v>
      </c>
      <c r="Q160" s="126" t="str">
        <f>IF($I160="","---",IF(Q$9&lt;$I160,1,0))</f>
        <v>---</v>
      </c>
      <c r="S160" s="126" t="str">
        <f>IF($I160="","---",IF(S$9&lt;$I160,1,0))</f>
        <v>---</v>
      </c>
      <c r="T160" s="126" t="str">
        <f>IF($I160="","---",IF(T$9&lt;$I160,1,0))</f>
        <v>---</v>
      </c>
      <c r="U160" s="126" t="str">
        <f>IF($I160="","---",IF(U$9&lt;$I160,1,0))</f>
        <v>---</v>
      </c>
      <c r="V160" s="126" t="str">
        <f>IF($I160="","---",IF(V$9&lt;$I160,1,0))</f>
        <v>---</v>
      </c>
      <c r="W160" s="126" t="str">
        <f>IF($I160="","---",IF(W$9&lt;$I160,1,0))</f>
        <v>---</v>
      </c>
      <c r="X160" s="126" t="str">
        <f>IF($I160="","---",IF(X$9&lt;$I160,1,0))</f>
        <v>---</v>
      </c>
      <c r="Y160" s="126" t="str">
        <f>IF($I160="","---",IF(Y$9&lt;$I160,1,0))</f>
        <v>---</v>
      </c>
      <c r="Z160" s="126" t="str">
        <f>IF($I160="","---",IF(Z$9&lt;$I160,1,0))</f>
        <v>---</v>
      </c>
      <c r="AB160" s="126" t="str">
        <f>IF($I160="","---",IF(AB$9&lt;$I160,1,0))</f>
        <v>---</v>
      </c>
      <c r="AC160" s="126" t="str">
        <f>IF($I160="","---",IF(AC$9&lt;$I160,1,0))</f>
        <v>---</v>
      </c>
      <c r="AD160" s="126" t="str">
        <f>IF($I160="","---",IF(AD$9&lt;$I160,1,0))</f>
        <v>---</v>
      </c>
      <c r="AE160" s="126" t="str">
        <f>IF($I160="","---",IF(AE$9&lt;$I160,1,0))</f>
        <v>---</v>
      </c>
      <c r="AF160" s="126" t="str">
        <f>IF($I160="","---",IF(AF$9&lt;$I160,1,0))</f>
        <v>---</v>
      </c>
      <c r="AG160" s="126" t="str">
        <f>IF($I160="","---",IF(AG$9&lt;$I160,1,0))</f>
        <v>---</v>
      </c>
      <c r="AH160" s="126" t="str">
        <f>IF($I160="","---",IF(AH$9&lt;$I160,1,0))</f>
        <v>---</v>
      </c>
      <c r="AI160" s="126" t="str">
        <f>IF($I160="","---",IF(AI$9&lt;$I160,1,0))</f>
        <v>---</v>
      </c>
      <c r="AK160" s="126" t="str">
        <f>IF($I160="","---",IF(AK$9&lt;$I160,1,0))</f>
        <v>---</v>
      </c>
      <c r="AL160" s="126" t="str">
        <f>IF($I160="","---",IF(AL$9&lt;$I160,1,0))</f>
        <v>---</v>
      </c>
      <c r="AM160" s="126" t="str">
        <f>IF($I160="","---",IF(AM$9&lt;$I160,1,0))</f>
        <v>---</v>
      </c>
      <c r="AN160" s="126" t="str">
        <f>IF($I160="","---",IF(AN$9&lt;$I160,1,0))</f>
        <v>---</v>
      </c>
      <c r="AO160" s="126" t="str">
        <f>IF($I160="","---",IF(AO$9&lt;$I160,1,0))</f>
        <v>---</v>
      </c>
      <c r="AP160" s="126" t="str">
        <f>IF($I160="","---",IF(AP$9&lt;$I160,1,0))</f>
        <v>---</v>
      </c>
      <c r="AQ160" s="126" t="str">
        <f>IF($I160="","---",IF(AQ$9&lt;$I160,1,0))</f>
        <v>---</v>
      </c>
      <c r="AR160" s="126" t="str">
        <f>IF($I160="","---",IF(AR$9&lt;$I160,1,0))</f>
        <v>---</v>
      </c>
      <c r="AT160" s="126" t="str">
        <f>IF($I160="","---",IF(AT$9&lt;$I160,1,0))</f>
        <v>---</v>
      </c>
      <c r="AU160" s="126" t="str">
        <f>IF($I160="","---",IF(AU$9&lt;$I160,1,0))</f>
        <v>---</v>
      </c>
      <c r="AV160" s="126" t="str">
        <f>IF($I160="","---",IF(AV$9&lt;$I160,1,0))</f>
        <v>---</v>
      </c>
      <c r="AW160" s="126" t="str">
        <f>IF($I160="","---",IF(AW$9&lt;$I160,1,0))</f>
        <v>---</v>
      </c>
      <c r="AX160" s="126" t="str">
        <f>IF($I160="","---",IF(AX$9&lt;$I160,1,0))</f>
        <v>---</v>
      </c>
      <c r="AY160" s="126" t="str">
        <f>IF($I160="","---",IF(AY$9&lt;$I160,1,0))</f>
        <v>---</v>
      </c>
      <c r="AZ160" s="126" t="str">
        <f>IF($I160="","---",IF(AZ$9&lt;$I160,1,0))</f>
        <v>---</v>
      </c>
      <c r="BA160" s="126" t="str">
        <f>IF($I160="","---",IF(BA$9&lt;$I160,1,0))</f>
        <v>---</v>
      </c>
      <c r="BC160" s="126" t="str">
        <f>IF($I160="","---",IF(BC$9&lt;$I160,1,0))</f>
        <v>---</v>
      </c>
      <c r="BD160" s="126" t="str">
        <f>IF($I160="","---",IF(BD$9&lt;$I160,1,0))</f>
        <v>---</v>
      </c>
      <c r="BE160" s="126" t="str">
        <f>IF($I160="","---",IF(BE$9&lt;$I160,1,0))</f>
        <v>---</v>
      </c>
      <c r="BF160" s="126" t="str">
        <f>IF($I160="","---",IF(BF$9&lt;$I160,1,0))</f>
        <v>---</v>
      </c>
      <c r="BG160" s="126" t="str">
        <f>IF($I160="","---",IF(BG$9&lt;$I160,1,0))</f>
        <v>---</v>
      </c>
      <c r="BH160" s="126" t="str">
        <f>IF($I160="","---",IF(BH$9&lt;$I160,1,0))</f>
        <v>---</v>
      </c>
      <c r="BI160" s="126" t="str">
        <f>IF($I160="","---",IF(BI$9&lt;$I160,1,0))</f>
        <v>---</v>
      </c>
      <c r="BJ160" s="126" t="str">
        <f>IF($I160="","---",IF(BJ$9&lt;$I160,1,0))</f>
        <v>---</v>
      </c>
      <c r="BL160" s="128" t="str">
        <f t="shared" si="77"/>
        <v/>
      </c>
      <c r="BM160" s="128" t="str">
        <f t="shared" si="78"/>
        <v/>
      </c>
      <c r="BN160" s="128" t="str">
        <f t="shared" si="79"/>
        <v/>
      </c>
      <c r="BO160" s="128" t="str">
        <f t="shared" si="80"/>
        <v/>
      </c>
      <c r="BP160" s="128" t="str">
        <f t="shared" si="81"/>
        <v/>
      </c>
      <c r="BQ160" s="128" t="str">
        <f t="shared" si="82"/>
        <v/>
      </c>
      <c r="BS160" t="str">
        <f t="shared" si="88"/>
        <v/>
      </c>
      <c r="BT160" t="str">
        <f t="shared" si="83"/>
        <v/>
      </c>
      <c r="BU160" t="str">
        <f t="shared" si="84"/>
        <v/>
      </c>
      <c r="BV160" t="str">
        <f t="shared" si="85"/>
        <v/>
      </c>
      <c r="BW160" t="str">
        <f t="shared" si="86"/>
        <v/>
      </c>
      <c r="BX160" t="str">
        <f t="shared" si="87"/>
        <v/>
      </c>
    </row>
    <row r="161" spans="8:76" x14ac:dyDescent="0.25">
      <c r="H161">
        <v>148</v>
      </c>
      <c r="I161" t="str">
        <f>IF(H161&lt;steps_per_cycle, H161, "")</f>
        <v/>
      </c>
      <c r="J161" s="126" t="str">
        <f>IF($I161="","---",IF(J$9&lt;$I161,1,0))</f>
        <v>---</v>
      </c>
      <c r="K161" s="126" t="str">
        <f>IF($I161="","---",IF(K$9&lt;$I161,1,0))</f>
        <v>---</v>
      </c>
      <c r="L161" s="126" t="str">
        <f>IF($I161="","---",IF(L$9&lt;$I161,1,0))</f>
        <v>---</v>
      </c>
      <c r="M161" s="126" t="str">
        <f>IF($I161="","---",IF(M$9&lt;$I161,1,0))</f>
        <v>---</v>
      </c>
      <c r="N161" s="126" t="str">
        <f>IF($I161="","---",IF(N$9&lt;$I161,1,0))</f>
        <v>---</v>
      </c>
      <c r="O161" s="126" t="str">
        <f>IF($I161="","---",IF(O$9&lt;$I161,1,0))</f>
        <v>---</v>
      </c>
      <c r="P161" s="126" t="str">
        <f>IF($I161="","---",IF(P$9&lt;$I161,1,0))</f>
        <v>---</v>
      </c>
      <c r="Q161" s="126" t="str">
        <f>IF($I161="","---",IF(Q$9&lt;$I161,1,0))</f>
        <v>---</v>
      </c>
      <c r="S161" s="126" t="str">
        <f>IF($I161="","---",IF(S$9&lt;$I161,1,0))</f>
        <v>---</v>
      </c>
      <c r="T161" s="126" t="str">
        <f>IF($I161="","---",IF(T$9&lt;$I161,1,0))</f>
        <v>---</v>
      </c>
      <c r="U161" s="126" t="str">
        <f>IF($I161="","---",IF(U$9&lt;$I161,1,0))</f>
        <v>---</v>
      </c>
      <c r="V161" s="126" t="str">
        <f>IF($I161="","---",IF(V$9&lt;$I161,1,0))</f>
        <v>---</v>
      </c>
      <c r="W161" s="126" t="str">
        <f>IF($I161="","---",IF(W$9&lt;$I161,1,0))</f>
        <v>---</v>
      </c>
      <c r="X161" s="126" t="str">
        <f>IF($I161="","---",IF(X$9&lt;$I161,1,0))</f>
        <v>---</v>
      </c>
      <c r="Y161" s="126" t="str">
        <f>IF($I161="","---",IF(Y$9&lt;$I161,1,0))</f>
        <v>---</v>
      </c>
      <c r="Z161" s="126" t="str">
        <f>IF($I161="","---",IF(Z$9&lt;$I161,1,0))</f>
        <v>---</v>
      </c>
      <c r="AB161" s="126" t="str">
        <f>IF($I161="","---",IF(AB$9&lt;$I161,1,0))</f>
        <v>---</v>
      </c>
      <c r="AC161" s="126" t="str">
        <f>IF($I161="","---",IF(AC$9&lt;$I161,1,0))</f>
        <v>---</v>
      </c>
      <c r="AD161" s="126" t="str">
        <f>IF($I161="","---",IF(AD$9&lt;$I161,1,0))</f>
        <v>---</v>
      </c>
      <c r="AE161" s="126" t="str">
        <f>IF($I161="","---",IF(AE$9&lt;$I161,1,0))</f>
        <v>---</v>
      </c>
      <c r="AF161" s="126" t="str">
        <f>IF($I161="","---",IF(AF$9&lt;$I161,1,0))</f>
        <v>---</v>
      </c>
      <c r="AG161" s="126" t="str">
        <f>IF($I161="","---",IF(AG$9&lt;$I161,1,0))</f>
        <v>---</v>
      </c>
      <c r="AH161" s="126" t="str">
        <f>IF($I161="","---",IF(AH$9&lt;$I161,1,0))</f>
        <v>---</v>
      </c>
      <c r="AI161" s="126" t="str">
        <f>IF($I161="","---",IF(AI$9&lt;$I161,1,0))</f>
        <v>---</v>
      </c>
      <c r="AK161" s="126" t="str">
        <f>IF($I161="","---",IF(AK$9&lt;$I161,1,0))</f>
        <v>---</v>
      </c>
      <c r="AL161" s="126" t="str">
        <f>IF($I161="","---",IF(AL$9&lt;$I161,1,0))</f>
        <v>---</v>
      </c>
      <c r="AM161" s="126" t="str">
        <f>IF($I161="","---",IF(AM$9&lt;$I161,1,0))</f>
        <v>---</v>
      </c>
      <c r="AN161" s="126" t="str">
        <f>IF($I161="","---",IF(AN$9&lt;$I161,1,0))</f>
        <v>---</v>
      </c>
      <c r="AO161" s="126" t="str">
        <f>IF($I161="","---",IF(AO$9&lt;$I161,1,0))</f>
        <v>---</v>
      </c>
      <c r="AP161" s="126" t="str">
        <f>IF($I161="","---",IF(AP$9&lt;$I161,1,0))</f>
        <v>---</v>
      </c>
      <c r="AQ161" s="126" t="str">
        <f>IF($I161="","---",IF(AQ$9&lt;$I161,1,0))</f>
        <v>---</v>
      </c>
      <c r="AR161" s="126" t="str">
        <f>IF($I161="","---",IF(AR$9&lt;$I161,1,0))</f>
        <v>---</v>
      </c>
      <c r="AT161" s="126" t="str">
        <f>IF($I161="","---",IF(AT$9&lt;$I161,1,0))</f>
        <v>---</v>
      </c>
      <c r="AU161" s="126" t="str">
        <f>IF($I161="","---",IF(AU$9&lt;$I161,1,0))</f>
        <v>---</v>
      </c>
      <c r="AV161" s="126" t="str">
        <f>IF($I161="","---",IF(AV$9&lt;$I161,1,0))</f>
        <v>---</v>
      </c>
      <c r="AW161" s="126" t="str">
        <f>IF($I161="","---",IF(AW$9&lt;$I161,1,0))</f>
        <v>---</v>
      </c>
      <c r="AX161" s="126" t="str">
        <f>IF($I161="","---",IF(AX$9&lt;$I161,1,0))</f>
        <v>---</v>
      </c>
      <c r="AY161" s="126" t="str">
        <f>IF($I161="","---",IF(AY$9&lt;$I161,1,0))</f>
        <v>---</v>
      </c>
      <c r="AZ161" s="126" t="str">
        <f>IF($I161="","---",IF(AZ$9&lt;$I161,1,0))</f>
        <v>---</v>
      </c>
      <c r="BA161" s="126" t="str">
        <f>IF($I161="","---",IF(BA$9&lt;$I161,1,0))</f>
        <v>---</v>
      </c>
      <c r="BC161" s="126" t="str">
        <f>IF($I161="","---",IF(BC$9&lt;$I161,1,0))</f>
        <v>---</v>
      </c>
      <c r="BD161" s="126" t="str">
        <f>IF($I161="","---",IF(BD$9&lt;$I161,1,0))</f>
        <v>---</v>
      </c>
      <c r="BE161" s="126" t="str">
        <f>IF($I161="","---",IF(BE$9&lt;$I161,1,0))</f>
        <v>---</v>
      </c>
      <c r="BF161" s="126" t="str">
        <f>IF($I161="","---",IF(BF$9&lt;$I161,1,0))</f>
        <v>---</v>
      </c>
      <c r="BG161" s="126" t="str">
        <f>IF($I161="","---",IF(BG$9&lt;$I161,1,0))</f>
        <v>---</v>
      </c>
      <c r="BH161" s="126" t="str">
        <f>IF($I161="","---",IF(BH$9&lt;$I161,1,0))</f>
        <v>---</v>
      </c>
      <c r="BI161" s="126" t="str">
        <f>IF($I161="","---",IF(BI$9&lt;$I161,1,0))</f>
        <v>---</v>
      </c>
      <c r="BJ161" s="126" t="str">
        <f>IF($I161="","---",IF(BJ$9&lt;$I161,1,0))</f>
        <v>---</v>
      </c>
      <c r="BL161" s="128" t="str">
        <f t="shared" si="77"/>
        <v/>
      </c>
      <c r="BM161" s="128" t="str">
        <f t="shared" si="78"/>
        <v/>
      </c>
      <c r="BN161" s="128" t="str">
        <f t="shared" si="79"/>
        <v/>
      </c>
      <c r="BO161" s="128" t="str">
        <f t="shared" si="80"/>
        <v/>
      </c>
      <c r="BP161" s="128" t="str">
        <f t="shared" si="81"/>
        <v/>
      </c>
      <c r="BQ161" s="128" t="str">
        <f t="shared" si="82"/>
        <v/>
      </c>
      <c r="BS161" t="str">
        <f t="shared" si="88"/>
        <v/>
      </c>
      <c r="BT161" t="str">
        <f t="shared" si="83"/>
        <v/>
      </c>
      <c r="BU161" t="str">
        <f t="shared" si="84"/>
        <v/>
      </c>
      <c r="BV161" t="str">
        <f t="shared" si="85"/>
        <v/>
      </c>
      <c r="BW161" t="str">
        <f t="shared" si="86"/>
        <v/>
      </c>
      <c r="BX161" t="str">
        <f t="shared" si="87"/>
        <v/>
      </c>
    </row>
    <row r="162" spans="8:76" x14ac:dyDescent="0.25">
      <c r="H162">
        <v>149</v>
      </c>
      <c r="I162" t="str">
        <f>IF(H162&lt;steps_per_cycle, H162, "")</f>
        <v/>
      </c>
      <c r="J162" s="126" t="str">
        <f>IF($I162="","---",IF(J$9&lt;$I162,1,0))</f>
        <v>---</v>
      </c>
      <c r="K162" s="126" t="str">
        <f>IF($I162="","---",IF(K$9&lt;$I162,1,0))</f>
        <v>---</v>
      </c>
      <c r="L162" s="126" t="str">
        <f>IF($I162="","---",IF(L$9&lt;$I162,1,0))</f>
        <v>---</v>
      </c>
      <c r="M162" s="126" t="str">
        <f>IF($I162="","---",IF(M$9&lt;$I162,1,0))</f>
        <v>---</v>
      </c>
      <c r="N162" s="126" t="str">
        <f>IF($I162="","---",IF(N$9&lt;$I162,1,0))</f>
        <v>---</v>
      </c>
      <c r="O162" s="126" t="str">
        <f>IF($I162="","---",IF(O$9&lt;$I162,1,0))</f>
        <v>---</v>
      </c>
      <c r="P162" s="126" t="str">
        <f>IF($I162="","---",IF(P$9&lt;$I162,1,0))</f>
        <v>---</v>
      </c>
      <c r="Q162" s="126" t="str">
        <f>IF($I162="","---",IF(Q$9&lt;$I162,1,0))</f>
        <v>---</v>
      </c>
      <c r="S162" s="126" t="str">
        <f>IF($I162="","---",IF(S$9&lt;$I162,1,0))</f>
        <v>---</v>
      </c>
      <c r="T162" s="126" t="str">
        <f>IF($I162="","---",IF(T$9&lt;$I162,1,0))</f>
        <v>---</v>
      </c>
      <c r="U162" s="126" t="str">
        <f>IF($I162="","---",IF(U$9&lt;$I162,1,0))</f>
        <v>---</v>
      </c>
      <c r="V162" s="126" t="str">
        <f>IF($I162="","---",IF(V$9&lt;$I162,1,0))</f>
        <v>---</v>
      </c>
      <c r="W162" s="126" t="str">
        <f>IF($I162="","---",IF(W$9&lt;$I162,1,0))</f>
        <v>---</v>
      </c>
      <c r="X162" s="126" t="str">
        <f>IF($I162="","---",IF(X$9&lt;$I162,1,0))</f>
        <v>---</v>
      </c>
      <c r="Y162" s="126" t="str">
        <f>IF($I162="","---",IF(Y$9&lt;$I162,1,0))</f>
        <v>---</v>
      </c>
      <c r="Z162" s="126" t="str">
        <f>IF($I162="","---",IF(Z$9&lt;$I162,1,0))</f>
        <v>---</v>
      </c>
      <c r="AB162" s="126" t="str">
        <f>IF($I162="","---",IF(AB$9&lt;$I162,1,0))</f>
        <v>---</v>
      </c>
      <c r="AC162" s="126" t="str">
        <f>IF($I162="","---",IF(AC$9&lt;$I162,1,0))</f>
        <v>---</v>
      </c>
      <c r="AD162" s="126" t="str">
        <f>IF($I162="","---",IF(AD$9&lt;$I162,1,0))</f>
        <v>---</v>
      </c>
      <c r="AE162" s="126" t="str">
        <f>IF($I162="","---",IF(AE$9&lt;$I162,1,0))</f>
        <v>---</v>
      </c>
      <c r="AF162" s="126" t="str">
        <f>IF($I162="","---",IF(AF$9&lt;$I162,1,0))</f>
        <v>---</v>
      </c>
      <c r="AG162" s="126" t="str">
        <f>IF($I162="","---",IF(AG$9&lt;$I162,1,0))</f>
        <v>---</v>
      </c>
      <c r="AH162" s="126" t="str">
        <f>IF($I162="","---",IF(AH$9&lt;$I162,1,0))</f>
        <v>---</v>
      </c>
      <c r="AI162" s="126" t="str">
        <f>IF($I162="","---",IF(AI$9&lt;$I162,1,0))</f>
        <v>---</v>
      </c>
      <c r="AK162" s="126" t="str">
        <f>IF($I162="","---",IF(AK$9&lt;$I162,1,0))</f>
        <v>---</v>
      </c>
      <c r="AL162" s="126" t="str">
        <f>IF($I162="","---",IF(AL$9&lt;$I162,1,0))</f>
        <v>---</v>
      </c>
      <c r="AM162" s="126" t="str">
        <f>IF($I162="","---",IF(AM$9&lt;$I162,1,0))</f>
        <v>---</v>
      </c>
      <c r="AN162" s="126" t="str">
        <f>IF($I162="","---",IF(AN$9&lt;$I162,1,0))</f>
        <v>---</v>
      </c>
      <c r="AO162" s="126" t="str">
        <f>IF($I162="","---",IF(AO$9&lt;$I162,1,0))</f>
        <v>---</v>
      </c>
      <c r="AP162" s="126" t="str">
        <f>IF($I162="","---",IF(AP$9&lt;$I162,1,0))</f>
        <v>---</v>
      </c>
      <c r="AQ162" s="126" t="str">
        <f>IF($I162="","---",IF(AQ$9&lt;$I162,1,0))</f>
        <v>---</v>
      </c>
      <c r="AR162" s="126" t="str">
        <f>IF($I162="","---",IF(AR$9&lt;$I162,1,0))</f>
        <v>---</v>
      </c>
      <c r="AT162" s="126" t="str">
        <f>IF($I162="","---",IF(AT$9&lt;$I162,1,0))</f>
        <v>---</v>
      </c>
      <c r="AU162" s="126" t="str">
        <f>IF($I162="","---",IF(AU$9&lt;$I162,1,0))</f>
        <v>---</v>
      </c>
      <c r="AV162" s="126" t="str">
        <f>IF($I162="","---",IF(AV$9&lt;$I162,1,0))</f>
        <v>---</v>
      </c>
      <c r="AW162" s="126" t="str">
        <f>IF($I162="","---",IF(AW$9&lt;$I162,1,0))</f>
        <v>---</v>
      </c>
      <c r="AX162" s="126" t="str">
        <f>IF($I162="","---",IF(AX$9&lt;$I162,1,0))</f>
        <v>---</v>
      </c>
      <c r="AY162" s="126" t="str">
        <f>IF($I162="","---",IF(AY$9&lt;$I162,1,0))</f>
        <v>---</v>
      </c>
      <c r="AZ162" s="126" t="str">
        <f>IF($I162="","---",IF(AZ$9&lt;$I162,1,0))</f>
        <v>---</v>
      </c>
      <c r="BA162" s="126" t="str">
        <f>IF($I162="","---",IF(BA$9&lt;$I162,1,0))</f>
        <v>---</v>
      </c>
      <c r="BC162" s="126" t="str">
        <f>IF($I162="","---",IF(BC$9&lt;$I162,1,0))</f>
        <v>---</v>
      </c>
      <c r="BD162" s="126" t="str">
        <f>IF($I162="","---",IF(BD$9&lt;$I162,1,0))</f>
        <v>---</v>
      </c>
      <c r="BE162" s="126" t="str">
        <f>IF($I162="","---",IF(BE$9&lt;$I162,1,0))</f>
        <v>---</v>
      </c>
      <c r="BF162" s="126" t="str">
        <f>IF($I162="","---",IF(BF$9&lt;$I162,1,0))</f>
        <v>---</v>
      </c>
      <c r="BG162" s="126" t="str">
        <f>IF($I162="","---",IF(BG$9&lt;$I162,1,0))</f>
        <v>---</v>
      </c>
      <c r="BH162" s="126" t="str">
        <f>IF($I162="","---",IF(BH$9&lt;$I162,1,0))</f>
        <v>---</v>
      </c>
      <c r="BI162" s="126" t="str">
        <f>IF($I162="","---",IF(BI$9&lt;$I162,1,0))</f>
        <v>---</v>
      </c>
      <c r="BJ162" s="126" t="str">
        <f>IF($I162="","---",IF(BJ$9&lt;$I162,1,0))</f>
        <v>---</v>
      </c>
      <c r="BL162" s="128" t="str">
        <f t="shared" si="77"/>
        <v/>
      </c>
      <c r="BM162" s="128" t="str">
        <f t="shared" si="78"/>
        <v/>
      </c>
      <c r="BN162" s="128" t="str">
        <f t="shared" si="79"/>
        <v/>
      </c>
      <c r="BO162" s="128" t="str">
        <f t="shared" si="80"/>
        <v/>
      </c>
      <c r="BP162" s="128" t="str">
        <f t="shared" si="81"/>
        <v/>
      </c>
      <c r="BQ162" s="128" t="str">
        <f t="shared" si="82"/>
        <v/>
      </c>
      <c r="BS162" t="str">
        <f t="shared" si="88"/>
        <v/>
      </c>
      <c r="BT162" t="str">
        <f t="shared" si="83"/>
        <v/>
      </c>
      <c r="BU162" t="str">
        <f t="shared" si="84"/>
        <v/>
      </c>
      <c r="BV162" t="str">
        <f t="shared" si="85"/>
        <v/>
      </c>
      <c r="BW162" t="str">
        <f t="shared" si="86"/>
        <v/>
      </c>
      <c r="BX162" t="str">
        <f t="shared" si="87"/>
        <v/>
      </c>
    </row>
    <row r="163" spans="8:76" x14ac:dyDescent="0.25">
      <c r="H163">
        <v>150</v>
      </c>
      <c r="I163" t="str">
        <f>IF(H163&lt;steps_per_cycle, H163, "")</f>
        <v/>
      </c>
      <c r="J163" s="126" t="str">
        <f>IF($I163="","---",IF(J$9&lt;$I163,1,0))</f>
        <v>---</v>
      </c>
      <c r="K163" s="126" t="str">
        <f>IF($I163="","---",IF(K$9&lt;$I163,1,0))</f>
        <v>---</v>
      </c>
      <c r="L163" s="126" t="str">
        <f>IF($I163="","---",IF(L$9&lt;$I163,1,0))</f>
        <v>---</v>
      </c>
      <c r="M163" s="126" t="str">
        <f>IF($I163="","---",IF(M$9&lt;$I163,1,0))</f>
        <v>---</v>
      </c>
      <c r="N163" s="126" t="str">
        <f>IF($I163="","---",IF(N$9&lt;$I163,1,0))</f>
        <v>---</v>
      </c>
      <c r="O163" s="126" t="str">
        <f>IF($I163="","---",IF(O$9&lt;$I163,1,0))</f>
        <v>---</v>
      </c>
      <c r="P163" s="126" t="str">
        <f>IF($I163="","---",IF(P$9&lt;$I163,1,0))</f>
        <v>---</v>
      </c>
      <c r="Q163" s="126" t="str">
        <f>IF($I163="","---",IF(Q$9&lt;$I163,1,0))</f>
        <v>---</v>
      </c>
      <c r="S163" s="126" t="str">
        <f>IF($I163="","---",IF(S$9&lt;$I163,1,0))</f>
        <v>---</v>
      </c>
      <c r="T163" s="126" t="str">
        <f>IF($I163="","---",IF(T$9&lt;$I163,1,0))</f>
        <v>---</v>
      </c>
      <c r="U163" s="126" t="str">
        <f>IF($I163="","---",IF(U$9&lt;$I163,1,0))</f>
        <v>---</v>
      </c>
      <c r="V163" s="126" t="str">
        <f>IF($I163="","---",IF(V$9&lt;$I163,1,0))</f>
        <v>---</v>
      </c>
      <c r="W163" s="126" t="str">
        <f>IF($I163="","---",IF(W$9&lt;$I163,1,0))</f>
        <v>---</v>
      </c>
      <c r="X163" s="126" t="str">
        <f>IF($I163="","---",IF(X$9&lt;$I163,1,0))</f>
        <v>---</v>
      </c>
      <c r="Y163" s="126" t="str">
        <f>IF($I163="","---",IF(Y$9&lt;$I163,1,0))</f>
        <v>---</v>
      </c>
      <c r="Z163" s="126" t="str">
        <f>IF($I163="","---",IF(Z$9&lt;$I163,1,0))</f>
        <v>---</v>
      </c>
      <c r="AB163" s="126" t="str">
        <f>IF($I163="","---",IF(AB$9&lt;$I163,1,0))</f>
        <v>---</v>
      </c>
      <c r="AC163" s="126" t="str">
        <f>IF($I163="","---",IF(AC$9&lt;$I163,1,0))</f>
        <v>---</v>
      </c>
      <c r="AD163" s="126" t="str">
        <f>IF($I163="","---",IF(AD$9&lt;$I163,1,0))</f>
        <v>---</v>
      </c>
      <c r="AE163" s="126" t="str">
        <f>IF($I163="","---",IF(AE$9&lt;$I163,1,0))</f>
        <v>---</v>
      </c>
      <c r="AF163" s="126" t="str">
        <f>IF($I163="","---",IF(AF$9&lt;$I163,1,0))</f>
        <v>---</v>
      </c>
      <c r="AG163" s="126" t="str">
        <f>IF($I163="","---",IF(AG$9&lt;$I163,1,0))</f>
        <v>---</v>
      </c>
      <c r="AH163" s="126" t="str">
        <f>IF($I163="","---",IF(AH$9&lt;$I163,1,0))</f>
        <v>---</v>
      </c>
      <c r="AI163" s="126" t="str">
        <f>IF($I163="","---",IF(AI$9&lt;$I163,1,0))</f>
        <v>---</v>
      </c>
      <c r="AK163" s="126" t="str">
        <f>IF($I163="","---",IF(AK$9&lt;$I163,1,0))</f>
        <v>---</v>
      </c>
      <c r="AL163" s="126" t="str">
        <f>IF($I163="","---",IF(AL$9&lt;$I163,1,0))</f>
        <v>---</v>
      </c>
      <c r="AM163" s="126" t="str">
        <f>IF($I163="","---",IF(AM$9&lt;$I163,1,0))</f>
        <v>---</v>
      </c>
      <c r="AN163" s="126" t="str">
        <f>IF($I163="","---",IF(AN$9&lt;$I163,1,0))</f>
        <v>---</v>
      </c>
      <c r="AO163" s="126" t="str">
        <f>IF($I163="","---",IF(AO$9&lt;$I163,1,0))</f>
        <v>---</v>
      </c>
      <c r="AP163" s="126" t="str">
        <f>IF($I163="","---",IF(AP$9&lt;$I163,1,0))</f>
        <v>---</v>
      </c>
      <c r="AQ163" s="126" t="str">
        <f>IF($I163="","---",IF(AQ$9&lt;$I163,1,0))</f>
        <v>---</v>
      </c>
      <c r="AR163" s="126" t="str">
        <f>IF($I163="","---",IF(AR$9&lt;$I163,1,0))</f>
        <v>---</v>
      </c>
      <c r="AT163" s="126" t="str">
        <f>IF($I163="","---",IF(AT$9&lt;$I163,1,0))</f>
        <v>---</v>
      </c>
      <c r="AU163" s="126" t="str">
        <f>IF($I163="","---",IF(AU$9&lt;$I163,1,0))</f>
        <v>---</v>
      </c>
      <c r="AV163" s="126" t="str">
        <f>IF($I163="","---",IF(AV$9&lt;$I163,1,0))</f>
        <v>---</v>
      </c>
      <c r="AW163" s="126" t="str">
        <f>IF($I163="","---",IF(AW$9&lt;$I163,1,0))</f>
        <v>---</v>
      </c>
      <c r="AX163" s="126" t="str">
        <f>IF($I163="","---",IF(AX$9&lt;$I163,1,0))</f>
        <v>---</v>
      </c>
      <c r="AY163" s="126" t="str">
        <f>IF($I163="","---",IF(AY$9&lt;$I163,1,0))</f>
        <v>---</v>
      </c>
      <c r="AZ163" s="126" t="str">
        <f>IF($I163="","---",IF(AZ$9&lt;$I163,1,0))</f>
        <v>---</v>
      </c>
      <c r="BA163" s="126" t="str">
        <f>IF($I163="","---",IF(BA$9&lt;$I163,1,0))</f>
        <v>---</v>
      </c>
      <c r="BC163" s="126" t="str">
        <f>IF($I163="","---",IF(BC$9&lt;$I163,1,0))</f>
        <v>---</v>
      </c>
      <c r="BD163" s="126" t="str">
        <f>IF($I163="","---",IF(BD$9&lt;$I163,1,0))</f>
        <v>---</v>
      </c>
      <c r="BE163" s="126" t="str">
        <f>IF($I163="","---",IF(BE$9&lt;$I163,1,0))</f>
        <v>---</v>
      </c>
      <c r="BF163" s="126" t="str">
        <f>IF($I163="","---",IF(BF$9&lt;$I163,1,0))</f>
        <v>---</v>
      </c>
      <c r="BG163" s="126" t="str">
        <f>IF($I163="","---",IF(BG$9&lt;$I163,1,0))</f>
        <v>---</v>
      </c>
      <c r="BH163" s="126" t="str">
        <f>IF($I163="","---",IF(BH$9&lt;$I163,1,0))</f>
        <v>---</v>
      </c>
      <c r="BI163" s="126" t="str">
        <f>IF($I163="","---",IF(BI$9&lt;$I163,1,0))</f>
        <v>---</v>
      </c>
      <c r="BJ163" s="126" t="str">
        <f>IF($I163="","---",IF(BJ$9&lt;$I163,1,0))</f>
        <v>---</v>
      </c>
      <c r="BL163" s="128" t="str">
        <f t="shared" si="77"/>
        <v/>
      </c>
      <c r="BM163" s="128" t="str">
        <f t="shared" si="78"/>
        <v/>
      </c>
      <c r="BN163" s="128" t="str">
        <f t="shared" si="79"/>
        <v/>
      </c>
      <c r="BO163" s="128" t="str">
        <f t="shared" si="80"/>
        <v/>
      </c>
      <c r="BP163" s="128" t="str">
        <f t="shared" si="81"/>
        <v/>
      </c>
      <c r="BQ163" s="128" t="str">
        <f t="shared" si="82"/>
        <v/>
      </c>
      <c r="BS163" t="str">
        <f t="shared" si="88"/>
        <v/>
      </c>
      <c r="BT163" t="str">
        <f t="shared" si="83"/>
        <v/>
      </c>
      <c r="BU163" t="str">
        <f t="shared" si="84"/>
        <v/>
      </c>
      <c r="BV163" t="str">
        <f t="shared" si="85"/>
        <v/>
      </c>
      <c r="BW163" t="str">
        <f t="shared" si="86"/>
        <v/>
      </c>
      <c r="BX163" t="str">
        <f t="shared" si="87"/>
        <v/>
      </c>
    </row>
    <row r="164" spans="8:76" x14ac:dyDescent="0.25">
      <c r="H164">
        <v>151</v>
      </c>
      <c r="I164" t="str">
        <f>IF(H164&lt;steps_per_cycle, H164, "")</f>
        <v/>
      </c>
      <c r="J164" s="126" t="str">
        <f>IF($I164="","---",IF(J$9&lt;$I164,1,0))</f>
        <v>---</v>
      </c>
      <c r="K164" s="126" t="str">
        <f>IF($I164="","---",IF(K$9&lt;$I164,1,0))</f>
        <v>---</v>
      </c>
      <c r="L164" s="126" t="str">
        <f>IF($I164="","---",IF(L$9&lt;$I164,1,0))</f>
        <v>---</v>
      </c>
      <c r="M164" s="126" t="str">
        <f>IF($I164="","---",IF(M$9&lt;$I164,1,0))</f>
        <v>---</v>
      </c>
      <c r="N164" s="126" t="str">
        <f>IF($I164="","---",IF(N$9&lt;$I164,1,0))</f>
        <v>---</v>
      </c>
      <c r="O164" s="126" t="str">
        <f>IF($I164="","---",IF(O$9&lt;$I164,1,0))</f>
        <v>---</v>
      </c>
      <c r="P164" s="126" t="str">
        <f>IF($I164="","---",IF(P$9&lt;$I164,1,0))</f>
        <v>---</v>
      </c>
      <c r="Q164" s="126" t="str">
        <f>IF($I164="","---",IF(Q$9&lt;$I164,1,0))</f>
        <v>---</v>
      </c>
      <c r="S164" s="126" t="str">
        <f>IF($I164="","---",IF(S$9&lt;$I164,1,0))</f>
        <v>---</v>
      </c>
      <c r="T164" s="126" t="str">
        <f>IF($I164="","---",IF(T$9&lt;$I164,1,0))</f>
        <v>---</v>
      </c>
      <c r="U164" s="126" t="str">
        <f>IF($I164="","---",IF(U$9&lt;$I164,1,0))</f>
        <v>---</v>
      </c>
      <c r="V164" s="126" t="str">
        <f>IF($I164="","---",IF(V$9&lt;$I164,1,0))</f>
        <v>---</v>
      </c>
      <c r="W164" s="126" t="str">
        <f>IF($I164="","---",IF(W$9&lt;$I164,1,0))</f>
        <v>---</v>
      </c>
      <c r="X164" s="126" t="str">
        <f>IF($I164="","---",IF(X$9&lt;$I164,1,0))</f>
        <v>---</v>
      </c>
      <c r="Y164" s="126" t="str">
        <f>IF($I164="","---",IF(Y$9&lt;$I164,1,0))</f>
        <v>---</v>
      </c>
      <c r="Z164" s="126" t="str">
        <f>IF($I164="","---",IF(Z$9&lt;$I164,1,0))</f>
        <v>---</v>
      </c>
      <c r="AB164" s="126" t="str">
        <f>IF($I164="","---",IF(AB$9&lt;$I164,1,0))</f>
        <v>---</v>
      </c>
      <c r="AC164" s="126" t="str">
        <f>IF($I164="","---",IF(AC$9&lt;$I164,1,0))</f>
        <v>---</v>
      </c>
      <c r="AD164" s="126" t="str">
        <f>IF($I164="","---",IF(AD$9&lt;$I164,1,0))</f>
        <v>---</v>
      </c>
      <c r="AE164" s="126" t="str">
        <f>IF($I164="","---",IF(AE$9&lt;$I164,1,0))</f>
        <v>---</v>
      </c>
      <c r="AF164" s="126" t="str">
        <f>IF($I164="","---",IF(AF$9&lt;$I164,1,0))</f>
        <v>---</v>
      </c>
      <c r="AG164" s="126" t="str">
        <f>IF($I164="","---",IF(AG$9&lt;$I164,1,0))</f>
        <v>---</v>
      </c>
      <c r="AH164" s="126" t="str">
        <f>IF($I164="","---",IF(AH$9&lt;$I164,1,0))</f>
        <v>---</v>
      </c>
      <c r="AI164" s="126" t="str">
        <f>IF($I164="","---",IF(AI$9&lt;$I164,1,0))</f>
        <v>---</v>
      </c>
      <c r="AK164" s="126" t="str">
        <f>IF($I164="","---",IF(AK$9&lt;$I164,1,0))</f>
        <v>---</v>
      </c>
      <c r="AL164" s="126" t="str">
        <f>IF($I164="","---",IF(AL$9&lt;$I164,1,0))</f>
        <v>---</v>
      </c>
      <c r="AM164" s="126" t="str">
        <f>IF($I164="","---",IF(AM$9&lt;$I164,1,0))</f>
        <v>---</v>
      </c>
      <c r="AN164" s="126" t="str">
        <f>IF($I164="","---",IF(AN$9&lt;$I164,1,0))</f>
        <v>---</v>
      </c>
      <c r="AO164" s="126" t="str">
        <f>IF($I164="","---",IF(AO$9&lt;$I164,1,0))</f>
        <v>---</v>
      </c>
      <c r="AP164" s="126" t="str">
        <f>IF($I164="","---",IF(AP$9&lt;$I164,1,0))</f>
        <v>---</v>
      </c>
      <c r="AQ164" s="126" t="str">
        <f>IF($I164="","---",IF(AQ$9&lt;$I164,1,0))</f>
        <v>---</v>
      </c>
      <c r="AR164" s="126" t="str">
        <f>IF($I164="","---",IF(AR$9&lt;$I164,1,0))</f>
        <v>---</v>
      </c>
      <c r="AT164" s="126" t="str">
        <f>IF($I164="","---",IF(AT$9&lt;$I164,1,0))</f>
        <v>---</v>
      </c>
      <c r="AU164" s="126" t="str">
        <f>IF($I164="","---",IF(AU$9&lt;$I164,1,0))</f>
        <v>---</v>
      </c>
      <c r="AV164" s="126" t="str">
        <f>IF($I164="","---",IF(AV$9&lt;$I164,1,0))</f>
        <v>---</v>
      </c>
      <c r="AW164" s="126" t="str">
        <f>IF($I164="","---",IF(AW$9&lt;$I164,1,0))</f>
        <v>---</v>
      </c>
      <c r="AX164" s="126" t="str">
        <f>IF($I164="","---",IF(AX$9&lt;$I164,1,0))</f>
        <v>---</v>
      </c>
      <c r="AY164" s="126" t="str">
        <f>IF($I164="","---",IF(AY$9&lt;$I164,1,0))</f>
        <v>---</v>
      </c>
      <c r="AZ164" s="126" t="str">
        <f>IF($I164="","---",IF(AZ$9&lt;$I164,1,0))</f>
        <v>---</v>
      </c>
      <c r="BA164" s="126" t="str">
        <f>IF($I164="","---",IF(BA$9&lt;$I164,1,0))</f>
        <v>---</v>
      </c>
      <c r="BC164" s="126" t="str">
        <f>IF($I164="","---",IF(BC$9&lt;$I164,1,0))</f>
        <v>---</v>
      </c>
      <c r="BD164" s="126" t="str">
        <f>IF($I164="","---",IF(BD$9&lt;$I164,1,0))</f>
        <v>---</v>
      </c>
      <c r="BE164" s="126" t="str">
        <f>IF($I164="","---",IF(BE$9&lt;$I164,1,0))</f>
        <v>---</v>
      </c>
      <c r="BF164" s="126" t="str">
        <f>IF($I164="","---",IF(BF$9&lt;$I164,1,0))</f>
        <v>---</v>
      </c>
      <c r="BG164" s="126" t="str">
        <f>IF($I164="","---",IF(BG$9&lt;$I164,1,0))</f>
        <v>---</v>
      </c>
      <c r="BH164" s="126" t="str">
        <f>IF($I164="","---",IF(BH$9&lt;$I164,1,0))</f>
        <v>---</v>
      </c>
      <c r="BI164" s="126" t="str">
        <f>IF($I164="","---",IF(BI$9&lt;$I164,1,0))</f>
        <v>---</v>
      </c>
      <c r="BJ164" s="126" t="str">
        <f>IF($I164="","---",IF(BJ$9&lt;$I164,1,0))</f>
        <v>---</v>
      </c>
      <c r="BL164" s="128" t="str">
        <f t="shared" si="77"/>
        <v/>
      </c>
      <c r="BM164" s="128" t="str">
        <f t="shared" si="78"/>
        <v/>
      </c>
      <c r="BN164" s="128" t="str">
        <f t="shared" si="79"/>
        <v/>
      </c>
      <c r="BO164" s="128" t="str">
        <f t="shared" si="80"/>
        <v/>
      </c>
      <c r="BP164" s="128" t="str">
        <f t="shared" si="81"/>
        <v/>
      </c>
      <c r="BQ164" s="128" t="str">
        <f t="shared" si="82"/>
        <v/>
      </c>
      <c r="BS164" t="str">
        <f t="shared" si="88"/>
        <v/>
      </c>
      <c r="BT164" t="str">
        <f t="shared" si="83"/>
        <v/>
      </c>
      <c r="BU164" t="str">
        <f t="shared" si="84"/>
        <v/>
      </c>
      <c r="BV164" t="str">
        <f t="shared" si="85"/>
        <v/>
      </c>
      <c r="BW164" t="str">
        <f t="shared" si="86"/>
        <v/>
      </c>
      <c r="BX164" t="str">
        <f t="shared" si="87"/>
        <v/>
      </c>
    </row>
    <row r="165" spans="8:76" x14ac:dyDescent="0.25">
      <c r="H165">
        <v>152</v>
      </c>
      <c r="I165" t="str">
        <f>IF(H165&lt;steps_per_cycle, H165, "")</f>
        <v/>
      </c>
      <c r="J165" s="126" t="str">
        <f>IF($I165="","---",IF(J$9&lt;$I165,1,0))</f>
        <v>---</v>
      </c>
      <c r="K165" s="126" t="str">
        <f>IF($I165="","---",IF(K$9&lt;$I165,1,0))</f>
        <v>---</v>
      </c>
      <c r="L165" s="126" t="str">
        <f>IF($I165="","---",IF(L$9&lt;$I165,1,0))</f>
        <v>---</v>
      </c>
      <c r="M165" s="126" t="str">
        <f>IF($I165="","---",IF(M$9&lt;$I165,1,0))</f>
        <v>---</v>
      </c>
      <c r="N165" s="126" t="str">
        <f>IF($I165="","---",IF(N$9&lt;$I165,1,0))</f>
        <v>---</v>
      </c>
      <c r="O165" s="126" t="str">
        <f>IF($I165="","---",IF(O$9&lt;$I165,1,0))</f>
        <v>---</v>
      </c>
      <c r="P165" s="126" t="str">
        <f>IF($I165="","---",IF(P$9&lt;$I165,1,0))</f>
        <v>---</v>
      </c>
      <c r="Q165" s="126" t="str">
        <f>IF($I165="","---",IF(Q$9&lt;$I165,1,0))</f>
        <v>---</v>
      </c>
      <c r="S165" s="126" t="str">
        <f>IF($I165="","---",IF(S$9&lt;$I165,1,0))</f>
        <v>---</v>
      </c>
      <c r="T165" s="126" t="str">
        <f>IF($I165="","---",IF(T$9&lt;$I165,1,0))</f>
        <v>---</v>
      </c>
      <c r="U165" s="126" t="str">
        <f>IF($I165="","---",IF(U$9&lt;$I165,1,0))</f>
        <v>---</v>
      </c>
      <c r="V165" s="126" t="str">
        <f>IF($I165="","---",IF(V$9&lt;$I165,1,0))</f>
        <v>---</v>
      </c>
      <c r="W165" s="126" t="str">
        <f>IF($I165="","---",IF(W$9&lt;$I165,1,0))</f>
        <v>---</v>
      </c>
      <c r="X165" s="126" t="str">
        <f>IF($I165="","---",IF(X$9&lt;$I165,1,0))</f>
        <v>---</v>
      </c>
      <c r="Y165" s="126" t="str">
        <f>IF($I165="","---",IF(Y$9&lt;$I165,1,0))</f>
        <v>---</v>
      </c>
      <c r="Z165" s="126" t="str">
        <f>IF($I165="","---",IF(Z$9&lt;$I165,1,0))</f>
        <v>---</v>
      </c>
      <c r="AB165" s="126" t="str">
        <f>IF($I165="","---",IF(AB$9&lt;$I165,1,0))</f>
        <v>---</v>
      </c>
      <c r="AC165" s="126" t="str">
        <f>IF($I165="","---",IF(AC$9&lt;$I165,1,0))</f>
        <v>---</v>
      </c>
      <c r="AD165" s="126" t="str">
        <f>IF($I165="","---",IF(AD$9&lt;$I165,1,0))</f>
        <v>---</v>
      </c>
      <c r="AE165" s="126" t="str">
        <f>IF($I165="","---",IF(AE$9&lt;$I165,1,0))</f>
        <v>---</v>
      </c>
      <c r="AF165" s="126" t="str">
        <f>IF($I165="","---",IF(AF$9&lt;$I165,1,0))</f>
        <v>---</v>
      </c>
      <c r="AG165" s="126" t="str">
        <f>IF($I165="","---",IF(AG$9&lt;$I165,1,0))</f>
        <v>---</v>
      </c>
      <c r="AH165" s="126" t="str">
        <f>IF($I165="","---",IF(AH$9&lt;$I165,1,0))</f>
        <v>---</v>
      </c>
      <c r="AI165" s="126" t="str">
        <f>IF($I165="","---",IF(AI$9&lt;$I165,1,0))</f>
        <v>---</v>
      </c>
      <c r="AK165" s="126" t="str">
        <f>IF($I165="","---",IF(AK$9&lt;$I165,1,0))</f>
        <v>---</v>
      </c>
      <c r="AL165" s="126" t="str">
        <f>IF($I165="","---",IF(AL$9&lt;$I165,1,0))</f>
        <v>---</v>
      </c>
      <c r="AM165" s="126" t="str">
        <f>IF($I165="","---",IF(AM$9&lt;$I165,1,0))</f>
        <v>---</v>
      </c>
      <c r="AN165" s="126" t="str">
        <f>IF($I165="","---",IF(AN$9&lt;$I165,1,0))</f>
        <v>---</v>
      </c>
      <c r="AO165" s="126" t="str">
        <f>IF($I165="","---",IF(AO$9&lt;$I165,1,0))</f>
        <v>---</v>
      </c>
      <c r="AP165" s="126" t="str">
        <f>IF($I165="","---",IF(AP$9&lt;$I165,1,0))</f>
        <v>---</v>
      </c>
      <c r="AQ165" s="126" t="str">
        <f>IF($I165="","---",IF(AQ$9&lt;$I165,1,0))</f>
        <v>---</v>
      </c>
      <c r="AR165" s="126" t="str">
        <f>IF($I165="","---",IF(AR$9&lt;$I165,1,0))</f>
        <v>---</v>
      </c>
      <c r="AT165" s="126" t="str">
        <f>IF($I165="","---",IF(AT$9&lt;$I165,1,0))</f>
        <v>---</v>
      </c>
      <c r="AU165" s="126" t="str">
        <f>IF($I165="","---",IF(AU$9&lt;$I165,1,0))</f>
        <v>---</v>
      </c>
      <c r="AV165" s="126" t="str">
        <f>IF($I165="","---",IF(AV$9&lt;$I165,1,0))</f>
        <v>---</v>
      </c>
      <c r="AW165" s="126" t="str">
        <f>IF($I165="","---",IF(AW$9&lt;$I165,1,0))</f>
        <v>---</v>
      </c>
      <c r="AX165" s="126" t="str">
        <f>IF($I165="","---",IF(AX$9&lt;$I165,1,0))</f>
        <v>---</v>
      </c>
      <c r="AY165" s="126" t="str">
        <f>IF($I165="","---",IF(AY$9&lt;$I165,1,0))</f>
        <v>---</v>
      </c>
      <c r="AZ165" s="126" t="str">
        <f>IF($I165="","---",IF(AZ$9&lt;$I165,1,0))</f>
        <v>---</v>
      </c>
      <c r="BA165" s="126" t="str">
        <f>IF($I165="","---",IF(BA$9&lt;$I165,1,0))</f>
        <v>---</v>
      </c>
      <c r="BC165" s="126" t="str">
        <f>IF($I165="","---",IF(BC$9&lt;$I165,1,0))</f>
        <v>---</v>
      </c>
      <c r="BD165" s="126" t="str">
        <f>IF($I165="","---",IF(BD$9&lt;$I165,1,0))</f>
        <v>---</v>
      </c>
      <c r="BE165" s="126" t="str">
        <f>IF($I165="","---",IF(BE$9&lt;$I165,1,0))</f>
        <v>---</v>
      </c>
      <c r="BF165" s="126" t="str">
        <f>IF($I165="","---",IF(BF$9&lt;$I165,1,0))</f>
        <v>---</v>
      </c>
      <c r="BG165" s="126" t="str">
        <f>IF($I165="","---",IF(BG$9&lt;$I165,1,0))</f>
        <v>---</v>
      </c>
      <c r="BH165" s="126" t="str">
        <f>IF($I165="","---",IF(BH$9&lt;$I165,1,0))</f>
        <v>---</v>
      </c>
      <c r="BI165" s="126" t="str">
        <f>IF($I165="","---",IF(BI$9&lt;$I165,1,0))</f>
        <v>---</v>
      </c>
      <c r="BJ165" s="126" t="str">
        <f>IF($I165="","---",IF(BJ$9&lt;$I165,1,0))</f>
        <v>---</v>
      </c>
      <c r="BL165" s="128" t="str">
        <f t="shared" si="77"/>
        <v/>
      </c>
      <c r="BM165" s="128" t="str">
        <f t="shared" si="78"/>
        <v/>
      </c>
      <c r="BN165" s="128" t="str">
        <f t="shared" si="79"/>
        <v/>
      </c>
      <c r="BO165" s="128" t="str">
        <f t="shared" si="80"/>
        <v/>
      </c>
      <c r="BP165" s="128" t="str">
        <f t="shared" si="81"/>
        <v/>
      </c>
      <c r="BQ165" s="128" t="str">
        <f t="shared" si="82"/>
        <v/>
      </c>
      <c r="BS165" t="str">
        <f t="shared" si="88"/>
        <v/>
      </c>
      <c r="BT165" t="str">
        <f t="shared" si="83"/>
        <v/>
      </c>
      <c r="BU165" t="str">
        <f t="shared" si="84"/>
        <v/>
      </c>
      <c r="BV165" t="str">
        <f t="shared" si="85"/>
        <v/>
      </c>
      <c r="BW165" t="str">
        <f t="shared" si="86"/>
        <v/>
      </c>
      <c r="BX165" t="str">
        <f t="shared" si="87"/>
        <v/>
      </c>
    </row>
    <row r="166" spans="8:76" x14ac:dyDescent="0.25">
      <c r="H166">
        <v>153</v>
      </c>
      <c r="I166" t="str">
        <f>IF(H166&lt;steps_per_cycle, H166, "")</f>
        <v/>
      </c>
      <c r="J166" s="126" t="str">
        <f>IF($I166="","---",IF(J$9&lt;$I166,1,0))</f>
        <v>---</v>
      </c>
      <c r="K166" s="126" t="str">
        <f>IF($I166="","---",IF(K$9&lt;$I166,1,0))</f>
        <v>---</v>
      </c>
      <c r="L166" s="126" t="str">
        <f>IF($I166="","---",IF(L$9&lt;$I166,1,0))</f>
        <v>---</v>
      </c>
      <c r="M166" s="126" t="str">
        <f>IF($I166="","---",IF(M$9&lt;$I166,1,0))</f>
        <v>---</v>
      </c>
      <c r="N166" s="126" t="str">
        <f>IF($I166="","---",IF(N$9&lt;$I166,1,0))</f>
        <v>---</v>
      </c>
      <c r="O166" s="126" t="str">
        <f>IF($I166="","---",IF(O$9&lt;$I166,1,0))</f>
        <v>---</v>
      </c>
      <c r="P166" s="126" t="str">
        <f>IF($I166="","---",IF(P$9&lt;$I166,1,0))</f>
        <v>---</v>
      </c>
      <c r="Q166" s="126" t="str">
        <f>IF($I166="","---",IF(Q$9&lt;$I166,1,0))</f>
        <v>---</v>
      </c>
      <c r="S166" s="126" t="str">
        <f>IF($I166="","---",IF(S$9&lt;$I166,1,0))</f>
        <v>---</v>
      </c>
      <c r="T166" s="126" t="str">
        <f>IF($I166="","---",IF(T$9&lt;$I166,1,0))</f>
        <v>---</v>
      </c>
      <c r="U166" s="126" t="str">
        <f>IF($I166="","---",IF(U$9&lt;$I166,1,0))</f>
        <v>---</v>
      </c>
      <c r="V166" s="126" t="str">
        <f>IF($I166="","---",IF(V$9&lt;$I166,1,0))</f>
        <v>---</v>
      </c>
      <c r="W166" s="126" t="str">
        <f>IF($I166="","---",IF(W$9&lt;$I166,1,0))</f>
        <v>---</v>
      </c>
      <c r="X166" s="126" t="str">
        <f>IF($I166="","---",IF(X$9&lt;$I166,1,0))</f>
        <v>---</v>
      </c>
      <c r="Y166" s="126" t="str">
        <f>IF($I166="","---",IF(Y$9&lt;$I166,1,0))</f>
        <v>---</v>
      </c>
      <c r="Z166" s="126" t="str">
        <f>IF($I166="","---",IF(Z$9&lt;$I166,1,0))</f>
        <v>---</v>
      </c>
      <c r="AB166" s="126" t="str">
        <f>IF($I166="","---",IF(AB$9&lt;$I166,1,0))</f>
        <v>---</v>
      </c>
      <c r="AC166" s="126" t="str">
        <f>IF($I166="","---",IF(AC$9&lt;$I166,1,0))</f>
        <v>---</v>
      </c>
      <c r="AD166" s="126" t="str">
        <f>IF($I166="","---",IF(AD$9&lt;$I166,1,0))</f>
        <v>---</v>
      </c>
      <c r="AE166" s="126" t="str">
        <f>IF($I166="","---",IF(AE$9&lt;$I166,1,0))</f>
        <v>---</v>
      </c>
      <c r="AF166" s="126" t="str">
        <f>IF($I166="","---",IF(AF$9&lt;$I166,1,0))</f>
        <v>---</v>
      </c>
      <c r="AG166" s="126" t="str">
        <f>IF($I166="","---",IF(AG$9&lt;$I166,1,0))</f>
        <v>---</v>
      </c>
      <c r="AH166" s="126" t="str">
        <f>IF($I166="","---",IF(AH$9&lt;$I166,1,0))</f>
        <v>---</v>
      </c>
      <c r="AI166" s="126" t="str">
        <f>IF($I166="","---",IF(AI$9&lt;$I166,1,0))</f>
        <v>---</v>
      </c>
      <c r="AK166" s="126" t="str">
        <f>IF($I166="","---",IF(AK$9&lt;$I166,1,0))</f>
        <v>---</v>
      </c>
      <c r="AL166" s="126" t="str">
        <f>IF($I166="","---",IF(AL$9&lt;$I166,1,0))</f>
        <v>---</v>
      </c>
      <c r="AM166" s="126" t="str">
        <f>IF($I166="","---",IF(AM$9&lt;$I166,1,0))</f>
        <v>---</v>
      </c>
      <c r="AN166" s="126" t="str">
        <f>IF($I166="","---",IF(AN$9&lt;$I166,1,0))</f>
        <v>---</v>
      </c>
      <c r="AO166" s="126" t="str">
        <f>IF($I166="","---",IF(AO$9&lt;$I166,1,0))</f>
        <v>---</v>
      </c>
      <c r="AP166" s="126" t="str">
        <f>IF($I166="","---",IF(AP$9&lt;$I166,1,0))</f>
        <v>---</v>
      </c>
      <c r="AQ166" s="126" t="str">
        <f>IF($I166="","---",IF(AQ$9&lt;$I166,1,0))</f>
        <v>---</v>
      </c>
      <c r="AR166" s="126" t="str">
        <f>IF($I166="","---",IF(AR$9&lt;$I166,1,0))</f>
        <v>---</v>
      </c>
      <c r="AT166" s="126" t="str">
        <f>IF($I166="","---",IF(AT$9&lt;$I166,1,0))</f>
        <v>---</v>
      </c>
      <c r="AU166" s="126" t="str">
        <f>IF($I166="","---",IF(AU$9&lt;$I166,1,0))</f>
        <v>---</v>
      </c>
      <c r="AV166" s="126" t="str">
        <f>IF($I166="","---",IF(AV$9&lt;$I166,1,0))</f>
        <v>---</v>
      </c>
      <c r="AW166" s="126" t="str">
        <f>IF($I166="","---",IF(AW$9&lt;$I166,1,0))</f>
        <v>---</v>
      </c>
      <c r="AX166" s="126" t="str">
        <f>IF($I166="","---",IF(AX$9&lt;$I166,1,0))</f>
        <v>---</v>
      </c>
      <c r="AY166" s="126" t="str">
        <f>IF($I166="","---",IF(AY$9&lt;$I166,1,0))</f>
        <v>---</v>
      </c>
      <c r="AZ166" s="126" t="str">
        <f>IF($I166="","---",IF(AZ$9&lt;$I166,1,0))</f>
        <v>---</v>
      </c>
      <c r="BA166" s="126" t="str">
        <f>IF($I166="","---",IF(BA$9&lt;$I166,1,0))</f>
        <v>---</v>
      </c>
      <c r="BC166" s="126" t="str">
        <f>IF($I166="","---",IF(BC$9&lt;$I166,1,0))</f>
        <v>---</v>
      </c>
      <c r="BD166" s="126" t="str">
        <f>IF($I166="","---",IF(BD$9&lt;$I166,1,0))</f>
        <v>---</v>
      </c>
      <c r="BE166" s="126" t="str">
        <f>IF($I166="","---",IF(BE$9&lt;$I166,1,0))</f>
        <v>---</v>
      </c>
      <c r="BF166" s="126" t="str">
        <f>IF($I166="","---",IF(BF$9&lt;$I166,1,0))</f>
        <v>---</v>
      </c>
      <c r="BG166" s="126" t="str">
        <f>IF($I166="","---",IF(BG$9&lt;$I166,1,0))</f>
        <v>---</v>
      </c>
      <c r="BH166" s="126" t="str">
        <f>IF($I166="","---",IF(BH$9&lt;$I166,1,0))</f>
        <v>---</v>
      </c>
      <c r="BI166" s="126" t="str">
        <f>IF($I166="","---",IF(BI$9&lt;$I166,1,0))</f>
        <v>---</v>
      </c>
      <c r="BJ166" s="126" t="str">
        <f>IF($I166="","---",IF(BJ$9&lt;$I166,1,0))</f>
        <v>---</v>
      </c>
      <c r="BL166" s="128" t="str">
        <f t="shared" si="77"/>
        <v/>
      </c>
      <c r="BM166" s="128" t="str">
        <f t="shared" si="78"/>
        <v/>
      </c>
      <c r="BN166" s="128" t="str">
        <f t="shared" si="79"/>
        <v/>
      </c>
      <c r="BO166" s="128" t="str">
        <f t="shared" si="80"/>
        <v/>
      </c>
      <c r="BP166" s="128" t="str">
        <f t="shared" si="81"/>
        <v/>
      </c>
      <c r="BQ166" s="128" t="str">
        <f t="shared" si="82"/>
        <v/>
      </c>
      <c r="BS166" t="str">
        <f t="shared" si="88"/>
        <v/>
      </c>
      <c r="BT166" t="str">
        <f t="shared" si="83"/>
        <v/>
      </c>
      <c r="BU166" t="str">
        <f t="shared" si="84"/>
        <v/>
      </c>
      <c r="BV166" t="str">
        <f t="shared" si="85"/>
        <v/>
      </c>
      <c r="BW166" t="str">
        <f t="shared" si="86"/>
        <v/>
      </c>
      <c r="BX166" t="str">
        <f t="shared" si="87"/>
        <v/>
      </c>
    </row>
    <row r="167" spans="8:76" x14ac:dyDescent="0.25">
      <c r="H167">
        <v>154</v>
      </c>
      <c r="I167" t="str">
        <f>IF(H167&lt;steps_per_cycle, H167, "")</f>
        <v/>
      </c>
      <c r="J167" s="126" t="str">
        <f>IF($I167="","---",IF(J$9&lt;$I167,1,0))</f>
        <v>---</v>
      </c>
      <c r="K167" s="126" t="str">
        <f>IF($I167="","---",IF(K$9&lt;$I167,1,0))</f>
        <v>---</v>
      </c>
      <c r="L167" s="126" t="str">
        <f>IF($I167="","---",IF(L$9&lt;$I167,1,0))</f>
        <v>---</v>
      </c>
      <c r="M167" s="126" t="str">
        <f>IF($I167="","---",IF(M$9&lt;$I167,1,0))</f>
        <v>---</v>
      </c>
      <c r="N167" s="126" t="str">
        <f>IF($I167="","---",IF(N$9&lt;$I167,1,0))</f>
        <v>---</v>
      </c>
      <c r="O167" s="126" t="str">
        <f>IF($I167="","---",IF(O$9&lt;$I167,1,0))</f>
        <v>---</v>
      </c>
      <c r="P167" s="126" t="str">
        <f>IF($I167="","---",IF(P$9&lt;$I167,1,0))</f>
        <v>---</v>
      </c>
      <c r="Q167" s="126" t="str">
        <f>IF($I167="","---",IF(Q$9&lt;$I167,1,0))</f>
        <v>---</v>
      </c>
      <c r="S167" s="126" t="str">
        <f>IF($I167="","---",IF(S$9&lt;$I167,1,0))</f>
        <v>---</v>
      </c>
      <c r="T167" s="126" t="str">
        <f>IF($I167="","---",IF(T$9&lt;$I167,1,0))</f>
        <v>---</v>
      </c>
      <c r="U167" s="126" t="str">
        <f>IF($I167="","---",IF(U$9&lt;$I167,1,0))</f>
        <v>---</v>
      </c>
      <c r="V167" s="126" t="str">
        <f>IF($I167="","---",IF(V$9&lt;$I167,1,0))</f>
        <v>---</v>
      </c>
      <c r="W167" s="126" t="str">
        <f>IF($I167="","---",IF(W$9&lt;$I167,1,0))</f>
        <v>---</v>
      </c>
      <c r="X167" s="126" t="str">
        <f>IF($I167="","---",IF(X$9&lt;$I167,1,0))</f>
        <v>---</v>
      </c>
      <c r="Y167" s="126" t="str">
        <f>IF($I167="","---",IF(Y$9&lt;$I167,1,0))</f>
        <v>---</v>
      </c>
      <c r="Z167" s="126" t="str">
        <f>IF($I167="","---",IF(Z$9&lt;$I167,1,0))</f>
        <v>---</v>
      </c>
      <c r="AB167" s="126" t="str">
        <f>IF($I167="","---",IF(AB$9&lt;$I167,1,0))</f>
        <v>---</v>
      </c>
      <c r="AC167" s="126" t="str">
        <f>IF($I167="","---",IF(AC$9&lt;$I167,1,0))</f>
        <v>---</v>
      </c>
      <c r="AD167" s="126" t="str">
        <f>IF($I167="","---",IF(AD$9&lt;$I167,1,0))</f>
        <v>---</v>
      </c>
      <c r="AE167" s="126" t="str">
        <f>IF($I167="","---",IF(AE$9&lt;$I167,1,0))</f>
        <v>---</v>
      </c>
      <c r="AF167" s="126" t="str">
        <f>IF($I167="","---",IF(AF$9&lt;$I167,1,0))</f>
        <v>---</v>
      </c>
      <c r="AG167" s="126" t="str">
        <f>IF($I167="","---",IF(AG$9&lt;$I167,1,0))</f>
        <v>---</v>
      </c>
      <c r="AH167" s="126" t="str">
        <f>IF($I167="","---",IF(AH$9&lt;$I167,1,0))</f>
        <v>---</v>
      </c>
      <c r="AI167" s="126" t="str">
        <f>IF($I167="","---",IF(AI$9&lt;$I167,1,0))</f>
        <v>---</v>
      </c>
      <c r="AK167" s="126" t="str">
        <f>IF($I167="","---",IF(AK$9&lt;$I167,1,0))</f>
        <v>---</v>
      </c>
      <c r="AL167" s="126" t="str">
        <f>IF($I167="","---",IF(AL$9&lt;$I167,1,0))</f>
        <v>---</v>
      </c>
      <c r="AM167" s="126" t="str">
        <f>IF($I167="","---",IF(AM$9&lt;$I167,1,0))</f>
        <v>---</v>
      </c>
      <c r="AN167" s="126" t="str">
        <f>IF($I167="","---",IF(AN$9&lt;$I167,1,0))</f>
        <v>---</v>
      </c>
      <c r="AO167" s="126" t="str">
        <f>IF($I167="","---",IF(AO$9&lt;$I167,1,0))</f>
        <v>---</v>
      </c>
      <c r="AP167" s="126" t="str">
        <f>IF($I167="","---",IF(AP$9&lt;$I167,1,0))</f>
        <v>---</v>
      </c>
      <c r="AQ167" s="126" t="str">
        <f>IF($I167="","---",IF(AQ$9&lt;$I167,1,0))</f>
        <v>---</v>
      </c>
      <c r="AR167" s="126" t="str">
        <f>IF($I167="","---",IF(AR$9&lt;$I167,1,0))</f>
        <v>---</v>
      </c>
      <c r="AT167" s="126" t="str">
        <f>IF($I167="","---",IF(AT$9&lt;$I167,1,0))</f>
        <v>---</v>
      </c>
      <c r="AU167" s="126" t="str">
        <f>IF($I167="","---",IF(AU$9&lt;$I167,1,0))</f>
        <v>---</v>
      </c>
      <c r="AV167" s="126" t="str">
        <f>IF($I167="","---",IF(AV$9&lt;$I167,1,0))</f>
        <v>---</v>
      </c>
      <c r="AW167" s="126" t="str">
        <f>IF($I167="","---",IF(AW$9&lt;$I167,1,0))</f>
        <v>---</v>
      </c>
      <c r="AX167" s="126" t="str">
        <f>IF($I167="","---",IF(AX$9&lt;$I167,1,0))</f>
        <v>---</v>
      </c>
      <c r="AY167" s="126" t="str">
        <f>IF($I167="","---",IF(AY$9&lt;$I167,1,0))</f>
        <v>---</v>
      </c>
      <c r="AZ167" s="126" t="str">
        <f>IF($I167="","---",IF(AZ$9&lt;$I167,1,0))</f>
        <v>---</v>
      </c>
      <c r="BA167" s="126" t="str">
        <f>IF($I167="","---",IF(BA$9&lt;$I167,1,0))</f>
        <v>---</v>
      </c>
      <c r="BC167" s="126" t="str">
        <f>IF($I167="","---",IF(BC$9&lt;$I167,1,0))</f>
        <v>---</v>
      </c>
      <c r="BD167" s="126" t="str">
        <f>IF($I167="","---",IF(BD$9&lt;$I167,1,0))</f>
        <v>---</v>
      </c>
      <c r="BE167" s="126" t="str">
        <f>IF($I167="","---",IF(BE$9&lt;$I167,1,0))</f>
        <v>---</v>
      </c>
      <c r="BF167" s="126" t="str">
        <f>IF($I167="","---",IF(BF$9&lt;$I167,1,0))</f>
        <v>---</v>
      </c>
      <c r="BG167" s="126" t="str">
        <f>IF($I167="","---",IF(BG$9&lt;$I167,1,0))</f>
        <v>---</v>
      </c>
      <c r="BH167" s="126" t="str">
        <f>IF($I167="","---",IF(BH$9&lt;$I167,1,0))</f>
        <v>---</v>
      </c>
      <c r="BI167" s="126" t="str">
        <f>IF($I167="","---",IF(BI$9&lt;$I167,1,0))</f>
        <v>---</v>
      </c>
      <c r="BJ167" s="126" t="str">
        <f>IF($I167="","---",IF(BJ$9&lt;$I167,1,0))</f>
        <v>---</v>
      </c>
      <c r="BL167" s="128" t="str">
        <f t="shared" si="77"/>
        <v/>
      </c>
      <c r="BM167" s="128" t="str">
        <f t="shared" si="78"/>
        <v/>
      </c>
      <c r="BN167" s="128" t="str">
        <f t="shared" si="79"/>
        <v/>
      </c>
      <c r="BO167" s="128" t="str">
        <f t="shared" si="80"/>
        <v/>
      </c>
      <c r="BP167" s="128" t="str">
        <f t="shared" si="81"/>
        <v/>
      </c>
      <c r="BQ167" s="128" t="str">
        <f t="shared" si="82"/>
        <v/>
      </c>
      <c r="BS167" t="str">
        <f t="shared" si="88"/>
        <v/>
      </c>
      <c r="BT167" t="str">
        <f t="shared" si="83"/>
        <v/>
      </c>
      <c r="BU167" t="str">
        <f t="shared" si="84"/>
        <v/>
      </c>
      <c r="BV167" t="str">
        <f t="shared" si="85"/>
        <v/>
      </c>
      <c r="BW167" t="str">
        <f t="shared" si="86"/>
        <v/>
      </c>
      <c r="BX167" t="str">
        <f t="shared" si="87"/>
        <v/>
      </c>
    </row>
    <row r="168" spans="8:76" x14ac:dyDescent="0.25">
      <c r="H168">
        <v>155</v>
      </c>
      <c r="I168" t="str">
        <f>IF(H168&lt;steps_per_cycle, H168, "")</f>
        <v/>
      </c>
      <c r="J168" s="126" t="str">
        <f>IF($I168="","---",IF(J$9&lt;$I168,1,0))</f>
        <v>---</v>
      </c>
      <c r="K168" s="126" t="str">
        <f>IF($I168="","---",IF(K$9&lt;$I168,1,0))</f>
        <v>---</v>
      </c>
      <c r="L168" s="126" t="str">
        <f>IF($I168="","---",IF(L$9&lt;$I168,1,0))</f>
        <v>---</v>
      </c>
      <c r="M168" s="126" t="str">
        <f>IF($I168="","---",IF(M$9&lt;$I168,1,0))</f>
        <v>---</v>
      </c>
      <c r="N168" s="126" t="str">
        <f>IF($I168="","---",IF(N$9&lt;$I168,1,0))</f>
        <v>---</v>
      </c>
      <c r="O168" s="126" t="str">
        <f>IF($I168="","---",IF(O$9&lt;$I168,1,0))</f>
        <v>---</v>
      </c>
      <c r="P168" s="126" t="str">
        <f>IF($I168="","---",IF(P$9&lt;$I168,1,0))</f>
        <v>---</v>
      </c>
      <c r="Q168" s="126" t="str">
        <f>IF($I168="","---",IF(Q$9&lt;$I168,1,0))</f>
        <v>---</v>
      </c>
      <c r="S168" s="126" t="str">
        <f>IF($I168="","---",IF(S$9&lt;$I168,1,0))</f>
        <v>---</v>
      </c>
      <c r="T168" s="126" t="str">
        <f>IF($I168="","---",IF(T$9&lt;$I168,1,0))</f>
        <v>---</v>
      </c>
      <c r="U168" s="126" t="str">
        <f>IF($I168="","---",IF(U$9&lt;$I168,1,0))</f>
        <v>---</v>
      </c>
      <c r="V168" s="126" t="str">
        <f>IF($I168="","---",IF(V$9&lt;$I168,1,0))</f>
        <v>---</v>
      </c>
      <c r="W168" s="126" t="str">
        <f>IF($I168="","---",IF(W$9&lt;$I168,1,0))</f>
        <v>---</v>
      </c>
      <c r="X168" s="126" t="str">
        <f>IF($I168="","---",IF(X$9&lt;$I168,1,0))</f>
        <v>---</v>
      </c>
      <c r="Y168" s="126" t="str">
        <f>IF($I168="","---",IF(Y$9&lt;$I168,1,0))</f>
        <v>---</v>
      </c>
      <c r="Z168" s="126" t="str">
        <f>IF($I168="","---",IF(Z$9&lt;$I168,1,0))</f>
        <v>---</v>
      </c>
      <c r="AB168" s="126" t="str">
        <f>IF($I168="","---",IF(AB$9&lt;$I168,1,0))</f>
        <v>---</v>
      </c>
      <c r="AC168" s="126" t="str">
        <f>IF($I168="","---",IF(AC$9&lt;$I168,1,0))</f>
        <v>---</v>
      </c>
      <c r="AD168" s="126" t="str">
        <f>IF($I168="","---",IF(AD$9&lt;$I168,1,0))</f>
        <v>---</v>
      </c>
      <c r="AE168" s="126" t="str">
        <f>IF($I168="","---",IF(AE$9&lt;$I168,1,0))</f>
        <v>---</v>
      </c>
      <c r="AF168" s="126" t="str">
        <f>IF($I168="","---",IF(AF$9&lt;$I168,1,0))</f>
        <v>---</v>
      </c>
      <c r="AG168" s="126" t="str">
        <f>IF($I168="","---",IF(AG$9&lt;$I168,1,0))</f>
        <v>---</v>
      </c>
      <c r="AH168" s="126" t="str">
        <f>IF($I168="","---",IF(AH$9&lt;$I168,1,0))</f>
        <v>---</v>
      </c>
      <c r="AI168" s="126" t="str">
        <f>IF($I168="","---",IF(AI$9&lt;$I168,1,0))</f>
        <v>---</v>
      </c>
      <c r="AK168" s="126" t="str">
        <f>IF($I168="","---",IF(AK$9&lt;$I168,1,0))</f>
        <v>---</v>
      </c>
      <c r="AL168" s="126" t="str">
        <f>IF($I168="","---",IF(AL$9&lt;$I168,1,0))</f>
        <v>---</v>
      </c>
      <c r="AM168" s="126" t="str">
        <f>IF($I168="","---",IF(AM$9&lt;$I168,1,0))</f>
        <v>---</v>
      </c>
      <c r="AN168" s="126" t="str">
        <f>IF($I168="","---",IF(AN$9&lt;$I168,1,0))</f>
        <v>---</v>
      </c>
      <c r="AO168" s="126" t="str">
        <f>IF($I168="","---",IF(AO$9&lt;$I168,1,0))</f>
        <v>---</v>
      </c>
      <c r="AP168" s="126" t="str">
        <f>IF($I168="","---",IF(AP$9&lt;$I168,1,0))</f>
        <v>---</v>
      </c>
      <c r="AQ168" s="126" t="str">
        <f>IF($I168="","---",IF(AQ$9&lt;$I168,1,0))</f>
        <v>---</v>
      </c>
      <c r="AR168" s="126" t="str">
        <f>IF($I168="","---",IF(AR$9&lt;$I168,1,0))</f>
        <v>---</v>
      </c>
      <c r="AT168" s="126" t="str">
        <f>IF($I168="","---",IF(AT$9&lt;$I168,1,0))</f>
        <v>---</v>
      </c>
      <c r="AU168" s="126" t="str">
        <f>IF($I168="","---",IF(AU$9&lt;$I168,1,0))</f>
        <v>---</v>
      </c>
      <c r="AV168" s="126" t="str">
        <f>IF($I168="","---",IF(AV$9&lt;$I168,1,0))</f>
        <v>---</v>
      </c>
      <c r="AW168" s="126" t="str">
        <f>IF($I168="","---",IF(AW$9&lt;$I168,1,0))</f>
        <v>---</v>
      </c>
      <c r="AX168" s="126" t="str">
        <f>IF($I168="","---",IF(AX$9&lt;$I168,1,0))</f>
        <v>---</v>
      </c>
      <c r="AY168" s="126" t="str">
        <f>IF($I168="","---",IF(AY$9&lt;$I168,1,0))</f>
        <v>---</v>
      </c>
      <c r="AZ168" s="126" t="str">
        <f>IF($I168="","---",IF(AZ$9&lt;$I168,1,0))</f>
        <v>---</v>
      </c>
      <c r="BA168" s="126" t="str">
        <f>IF($I168="","---",IF(BA$9&lt;$I168,1,0))</f>
        <v>---</v>
      </c>
      <c r="BC168" s="126" t="str">
        <f>IF($I168="","---",IF(BC$9&lt;$I168,1,0))</f>
        <v>---</v>
      </c>
      <c r="BD168" s="126" t="str">
        <f>IF($I168="","---",IF(BD$9&lt;$I168,1,0))</f>
        <v>---</v>
      </c>
      <c r="BE168" s="126" t="str">
        <f>IF($I168="","---",IF(BE$9&lt;$I168,1,0))</f>
        <v>---</v>
      </c>
      <c r="BF168" s="126" t="str">
        <f>IF($I168="","---",IF(BF$9&lt;$I168,1,0))</f>
        <v>---</v>
      </c>
      <c r="BG168" s="126" t="str">
        <f>IF($I168="","---",IF(BG$9&lt;$I168,1,0))</f>
        <v>---</v>
      </c>
      <c r="BH168" s="126" t="str">
        <f>IF($I168="","---",IF(BH$9&lt;$I168,1,0))</f>
        <v>---</v>
      </c>
      <c r="BI168" s="126" t="str">
        <f>IF($I168="","---",IF(BI$9&lt;$I168,1,0))</f>
        <v>---</v>
      </c>
      <c r="BJ168" s="126" t="str">
        <f>IF($I168="","---",IF(BJ$9&lt;$I168,1,0))</f>
        <v>---</v>
      </c>
      <c r="BL168" s="128" t="str">
        <f t="shared" si="77"/>
        <v/>
      </c>
      <c r="BM168" s="128" t="str">
        <f t="shared" si="78"/>
        <v/>
      </c>
      <c r="BN168" s="128" t="str">
        <f t="shared" si="79"/>
        <v/>
      </c>
      <c r="BO168" s="128" t="str">
        <f t="shared" si="80"/>
        <v/>
      </c>
      <c r="BP168" s="128" t="str">
        <f t="shared" si="81"/>
        <v/>
      </c>
      <c r="BQ168" s="128" t="str">
        <f t="shared" si="82"/>
        <v/>
      </c>
      <c r="BS168" t="str">
        <f t="shared" si="88"/>
        <v/>
      </c>
      <c r="BT168" t="str">
        <f t="shared" si="83"/>
        <v/>
      </c>
      <c r="BU168" t="str">
        <f t="shared" si="84"/>
        <v/>
      </c>
      <c r="BV168" t="str">
        <f t="shared" si="85"/>
        <v/>
      </c>
      <c r="BW168" t="str">
        <f t="shared" si="86"/>
        <v/>
      </c>
      <c r="BX168" t="str">
        <f t="shared" si="87"/>
        <v/>
      </c>
    </row>
    <row r="169" spans="8:76" x14ac:dyDescent="0.25">
      <c r="H169">
        <v>156</v>
      </c>
      <c r="I169" t="str">
        <f>IF(H169&lt;steps_per_cycle, H169, "")</f>
        <v/>
      </c>
      <c r="J169" s="126" t="str">
        <f>IF($I169="","---",IF(J$9&lt;$I169,1,0))</f>
        <v>---</v>
      </c>
      <c r="K169" s="126" t="str">
        <f>IF($I169="","---",IF(K$9&lt;$I169,1,0))</f>
        <v>---</v>
      </c>
      <c r="L169" s="126" t="str">
        <f>IF($I169="","---",IF(L$9&lt;$I169,1,0))</f>
        <v>---</v>
      </c>
      <c r="M169" s="126" t="str">
        <f>IF($I169="","---",IF(M$9&lt;$I169,1,0))</f>
        <v>---</v>
      </c>
      <c r="N169" s="126" t="str">
        <f>IF($I169="","---",IF(N$9&lt;$I169,1,0))</f>
        <v>---</v>
      </c>
      <c r="O169" s="126" t="str">
        <f>IF($I169="","---",IF(O$9&lt;$I169,1,0))</f>
        <v>---</v>
      </c>
      <c r="P169" s="126" t="str">
        <f>IF($I169="","---",IF(P$9&lt;$I169,1,0))</f>
        <v>---</v>
      </c>
      <c r="Q169" s="126" t="str">
        <f>IF($I169="","---",IF(Q$9&lt;$I169,1,0))</f>
        <v>---</v>
      </c>
      <c r="S169" s="126" t="str">
        <f>IF($I169="","---",IF(S$9&lt;$I169,1,0))</f>
        <v>---</v>
      </c>
      <c r="T169" s="126" t="str">
        <f>IF($I169="","---",IF(T$9&lt;$I169,1,0))</f>
        <v>---</v>
      </c>
      <c r="U169" s="126" t="str">
        <f>IF($I169="","---",IF(U$9&lt;$I169,1,0))</f>
        <v>---</v>
      </c>
      <c r="V169" s="126" t="str">
        <f>IF($I169="","---",IF(V$9&lt;$I169,1,0))</f>
        <v>---</v>
      </c>
      <c r="W169" s="126" t="str">
        <f>IF($I169="","---",IF(W$9&lt;$I169,1,0))</f>
        <v>---</v>
      </c>
      <c r="X169" s="126" t="str">
        <f>IF($I169="","---",IF(X$9&lt;$I169,1,0))</f>
        <v>---</v>
      </c>
      <c r="Y169" s="126" t="str">
        <f>IF($I169="","---",IF(Y$9&lt;$I169,1,0))</f>
        <v>---</v>
      </c>
      <c r="Z169" s="126" t="str">
        <f>IF($I169="","---",IF(Z$9&lt;$I169,1,0))</f>
        <v>---</v>
      </c>
      <c r="AB169" s="126" t="str">
        <f>IF($I169="","---",IF(AB$9&lt;$I169,1,0))</f>
        <v>---</v>
      </c>
      <c r="AC169" s="126" t="str">
        <f>IF($I169="","---",IF(AC$9&lt;$I169,1,0))</f>
        <v>---</v>
      </c>
      <c r="AD169" s="126" t="str">
        <f>IF($I169="","---",IF(AD$9&lt;$I169,1,0))</f>
        <v>---</v>
      </c>
      <c r="AE169" s="126" t="str">
        <f>IF($I169="","---",IF(AE$9&lt;$I169,1,0))</f>
        <v>---</v>
      </c>
      <c r="AF169" s="126" t="str">
        <f>IF($I169="","---",IF(AF$9&lt;$I169,1,0))</f>
        <v>---</v>
      </c>
      <c r="AG169" s="126" t="str">
        <f>IF($I169="","---",IF(AG$9&lt;$I169,1,0))</f>
        <v>---</v>
      </c>
      <c r="AH169" s="126" t="str">
        <f>IF($I169="","---",IF(AH$9&lt;$I169,1,0))</f>
        <v>---</v>
      </c>
      <c r="AI169" s="126" t="str">
        <f>IF($I169="","---",IF(AI$9&lt;$I169,1,0))</f>
        <v>---</v>
      </c>
      <c r="AK169" s="126" t="str">
        <f>IF($I169="","---",IF(AK$9&lt;$I169,1,0))</f>
        <v>---</v>
      </c>
      <c r="AL169" s="126" t="str">
        <f>IF($I169="","---",IF(AL$9&lt;$I169,1,0))</f>
        <v>---</v>
      </c>
      <c r="AM169" s="126" t="str">
        <f>IF($I169="","---",IF(AM$9&lt;$I169,1,0))</f>
        <v>---</v>
      </c>
      <c r="AN169" s="126" t="str">
        <f>IF($I169="","---",IF(AN$9&lt;$I169,1,0))</f>
        <v>---</v>
      </c>
      <c r="AO169" s="126" t="str">
        <f>IF($I169="","---",IF(AO$9&lt;$I169,1,0))</f>
        <v>---</v>
      </c>
      <c r="AP169" s="126" t="str">
        <f>IF($I169="","---",IF(AP$9&lt;$I169,1,0))</f>
        <v>---</v>
      </c>
      <c r="AQ169" s="126" t="str">
        <f>IF($I169="","---",IF(AQ$9&lt;$I169,1,0))</f>
        <v>---</v>
      </c>
      <c r="AR169" s="126" t="str">
        <f>IF($I169="","---",IF(AR$9&lt;$I169,1,0))</f>
        <v>---</v>
      </c>
      <c r="AT169" s="126" t="str">
        <f>IF($I169="","---",IF(AT$9&lt;$I169,1,0))</f>
        <v>---</v>
      </c>
      <c r="AU169" s="126" t="str">
        <f>IF($I169="","---",IF(AU$9&lt;$I169,1,0))</f>
        <v>---</v>
      </c>
      <c r="AV169" s="126" t="str">
        <f>IF($I169="","---",IF(AV$9&lt;$I169,1,0))</f>
        <v>---</v>
      </c>
      <c r="AW169" s="126" t="str">
        <f>IF($I169="","---",IF(AW$9&lt;$I169,1,0))</f>
        <v>---</v>
      </c>
      <c r="AX169" s="126" t="str">
        <f>IF($I169="","---",IF(AX$9&lt;$I169,1,0))</f>
        <v>---</v>
      </c>
      <c r="AY169" s="126" t="str">
        <f>IF($I169="","---",IF(AY$9&lt;$I169,1,0))</f>
        <v>---</v>
      </c>
      <c r="AZ169" s="126" t="str">
        <f>IF($I169="","---",IF(AZ$9&lt;$I169,1,0))</f>
        <v>---</v>
      </c>
      <c r="BA169" s="126" t="str">
        <f>IF($I169="","---",IF(BA$9&lt;$I169,1,0))</f>
        <v>---</v>
      </c>
      <c r="BC169" s="126" t="str">
        <f>IF($I169="","---",IF(BC$9&lt;$I169,1,0))</f>
        <v>---</v>
      </c>
      <c r="BD169" s="126" t="str">
        <f>IF($I169="","---",IF(BD$9&lt;$I169,1,0))</f>
        <v>---</v>
      </c>
      <c r="BE169" s="126" t="str">
        <f>IF($I169="","---",IF(BE$9&lt;$I169,1,0))</f>
        <v>---</v>
      </c>
      <c r="BF169" s="126" t="str">
        <f>IF($I169="","---",IF(BF$9&lt;$I169,1,0))</f>
        <v>---</v>
      </c>
      <c r="BG169" s="126" t="str">
        <f>IF($I169="","---",IF(BG$9&lt;$I169,1,0))</f>
        <v>---</v>
      </c>
      <c r="BH169" s="126" t="str">
        <f>IF($I169="","---",IF(BH$9&lt;$I169,1,0))</f>
        <v>---</v>
      </c>
      <c r="BI169" s="126" t="str">
        <f>IF($I169="","---",IF(BI$9&lt;$I169,1,0))</f>
        <v>---</v>
      </c>
      <c r="BJ169" s="126" t="str">
        <f>IF($I169="","---",IF(BJ$9&lt;$I169,1,0))</f>
        <v>---</v>
      </c>
      <c r="BL169" s="128" t="str">
        <f t="shared" si="77"/>
        <v/>
      </c>
      <c r="BM169" s="128" t="str">
        <f t="shared" si="78"/>
        <v/>
      </c>
      <c r="BN169" s="128" t="str">
        <f t="shared" si="79"/>
        <v/>
      </c>
      <c r="BO169" s="128" t="str">
        <f t="shared" si="80"/>
        <v/>
      </c>
      <c r="BP169" s="128" t="str">
        <f t="shared" si="81"/>
        <v/>
      </c>
      <c r="BQ169" s="128" t="str">
        <f t="shared" si="82"/>
        <v/>
      </c>
      <c r="BS169" t="str">
        <f t="shared" si="88"/>
        <v/>
      </c>
      <c r="BT169" t="str">
        <f t="shared" si="83"/>
        <v/>
      </c>
      <c r="BU169" t="str">
        <f t="shared" si="84"/>
        <v/>
      </c>
      <c r="BV169" t="str">
        <f t="shared" si="85"/>
        <v/>
      </c>
      <c r="BW169" t="str">
        <f t="shared" si="86"/>
        <v/>
      </c>
      <c r="BX169" t="str">
        <f t="shared" si="87"/>
        <v/>
      </c>
    </row>
    <row r="170" spans="8:76" x14ac:dyDescent="0.25">
      <c r="H170">
        <v>157</v>
      </c>
      <c r="I170" t="str">
        <f>IF(H170&lt;steps_per_cycle, H170, "")</f>
        <v/>
      </c>
      <c r="J170" s="126" t="str">
        <f>IF($I170="","---",IF(J$9&lt;$I170,1,0))</f>
        <v>---</v>
      </c>
      <c r="K170" s="126" t="str">
        <f>IF($I170="","---",IF(K$9&lt;$I170,1,0))</f>
        <v>---</v>
      </c>
      <c r="L170" s="126" t="str">
        <f>IF($I170="","---",IF(L$9&lt;$I170,1,0))</f>
        <v>---</v>
      </c>
      <c r="M170" s="126" t="str">
        <f>IF($I170="","---",IF(M$9&lt;$I170,1,0))</f>
        <v>---</v>
      </c>
      <c r="N170" s="126" t="str">
        <f>IF($I170="","---",IF(N$9&lt;$I170,1,0))</f>
        <v>---</v>
      </c>
      <c r="O170" s="126" t="str">
        <f>IF($I170="","---",IF(O$9&lt;$I170,1,0))</f>
        <v>---</v>
      </c>
      <c r="P170" s="126" t="str">
        <f>IF($I170="","---",IF(P$9&lt;$I170,1,0))</f>
        <v>---</v>
      </c>
      <c r="Q170" s="126" t="str">
        <f>IF($I170="","---",IF(Q$9&lt;$I170,1,0))</f>
        <v>---</v>
      </c>
      <c r="S170" s="126" t="str">
        <f>IF($I170="","---",IF(S$9&lt;$I170,1,0))</f>
        <v>---</v>
      </c>
      <c r="T170" s="126" t="str">
        <f>IF($I170="","---",IF(T$9&lt;$I170,1,0))</f>
        <v>---</v>
      </c>
      <c r="U170" s="126" t="str">
        <f>IF($I170="","---",IF(U$9&lt;$I170,1,0))</f>
        <v>---</v>
      </c>
      <c r="V170" s="126" t="str">
        <f>IF($I170="","---",IF(V$9&lt;$I170,1,0))</f>
        <v>---</v>
      </c>
      <c r="W170" s="126" t="str">
        <f>IF($I170="","---",IF(W$9&lt;$I170,1,0))</f>
        <v>---</v>
      </c>
      <c r="X170" s="126" t="str">
        <f>IF($I170="","---",IF(X$9&lt;$I170,1,0))</f>
        <v>---</v>
      </c>
      <c r="Y170" s="126" t="str">
        <f>IF($I170="","---",IF(Y$9&lt;$I170,1,0))</f>
        <v>---</v>
      </c>
      <c r="Z170" s="126" t="str">
        <f>IF($I170="","---",IF(Z$9&lt;$I170,1,0))</f>
        <v>---</v>
      </c>
      <c r="AB170" s="126" t="str">
        <f>IF($I170="","---",IF(AB$9&lt;$I170,1,0))</f>
        <v>---</v>
      </c>
      <c r="AC170" s="126" t="str">
        <f>IF($I170="","---",IF(AC$9&lt;$I170,1,0))</f>
        <v>---</v>
      </c>
      <c r="AD170" s="126" t="str">
        <f>IF($I170="","---",IF(AD$9&lt;$I170,1,0))</f>
        <v>---</v>
      </c>
      <c r="AE170" s="126" t="str">
        <f>IF($I170="","---",IF(AE$9&lt;$I170,1,0))</f>
        <v>---</v>
      </c>
      <c r="AF170" s="126" t="str">
        <f>IF($I170="","---",IF(AF$9&lt;$I170,1,0))</f>
        <v>---</v>
      </c>
      <c r="AG170" s="126" t="str">
        <f>IF($I170="","---",IF(AG$9&lt;$I170,1,0))</f>
        <v>---</v>
      </c>
      <c r="AH170" s="126" t="str">
        <f>IF($I170="","---",IF(AH$9&lt;$I170,1,0))</f>
        <v>---</v>
      </c>
      <c r="AI170" s="126" t="str">
        <f>IF($I170="","---",IF(AI$9&lt;$I170,1,0))</f>
        <v>---</v>
      </c>
      <c r="AK170" s="126" t="str">
        <f>IF($I170="","---",IF(AK$9&lt;$I170,1,0))</f>
        <v>---</v>
      </c>
      <c r="AL170" s="126" t="str">
        <f>IF($I170="","---",IF(AL$9&lt;$I170,1,0))</f>
        <v>---</v>
      </c>
      <c r="AM170" s="126" t="str">
        <f>IF($I170="","---",IF(AM$9&lt;$I170,1,0))</f>
        <v>---</v>
      </c>
      <c r="AN170" s="126" t="str">
        <f>IF($I170="","---",IF(AN$9&lt;$I170,1,0))</f>
        <v>---</v>
      </c>
      <c r="AO170" s="126" t="str">
        <f>IF($I170="","---",IF(AO$9&lt;$I170,1,0))</f>
        <v>---</v>
      </c>
      <c r="AP170" s="126" t="str">
        <f>IF($I170="","---",IF(AP$9&lt;$I170,1,0))</f>
        <v>---</v>
      </c>
      <c r="AQ170" s="126" t="str">
        <f>IF($I170="","---",IF(AQ$9&lt;$I170,1,0))</f>
        <v>---</v>
      </c>
      <c r="AR170" s="126" t="str">
        <f>IF($I170="","---",IF(AR$9&lt;$I170,1,0))</f>
        <v>---</v>
      </c>
      <c r="AT170" s="126" t="str">
        <f>IF($I170="","---",IF(AT$9&lt;$I170,1,0))</f>
        <v>---</v>
      </c>
      <c r="AU170" s="126" t="str">
        <f>IF($I170="","---",IF(AU$9&lt;$I170,1,0))</f>
        <v>---</v>
      </c>
      <c r="AV170" s="126" t="str">
        <f>IF($I170="","---",IF(AV$9&lt;$I170,1,0))</f>
        <v>---</v>
      </c>
      <c r="AW170" s="126" t="str">
        <f>IF($I170="","---",IF(AW$9&lt;$I170,1,0))</f>
        <v>---</v>
      </c>
      <c r="AX170" s="126" t="str">
        <f>IF($I170="","---",IF(AX$9&lt;$I170,1,0))</f>
        <v>---</v>
      </c>
      <c r="AY170" s="126" t="str">
        <f>IF($I170="","---",IF(AY$9&lt;$I170,1,0))</f>
        <v>---</v>
      </c>
      <c r="AZ170" s="126" t="str">
        <f>IF($I170="","---",IF(AZ$9&lt;$I170,1,0))</f>
        <v>---</v>
      </c>
      <c r="BA170" s="126" t="str">
        <f>IF($I170="","---",IF(BA$9&lt;$I170,1,0))</f>
        <v>---</v>
      </c>
      <c r="BC170" s="126" t="str">
        <f>IF($I170="","---",IF(BC$9&lt;$I170,1,0))</f>
        <v>---</v>
      </c>
      <c r="BD170" s="126" t="str">
        <f>IF($I170="","---",IF(BD$9&lt;$I170,1,0))</f>
        <v>---</v>
      </c>
      <c r="BE170" s="126" t="str">
        <f>IF($I170="","---",IF(BE$9&lt;$I170,1,0))</f>
        <v>---</v>
      </c>
      <c r="BF170" s="126" t="str">
        <f>IF($I170="","---",IF(BF$9&lt;$I170,1,0))</f>
        <v>---</v>
      </c>
      <c r="BG170" s="126" t="str">
        <f>IF($I170="","---",IF(BG$9&lt;$I170,1,0))</f>
        <v>---</v>
      </c>
      <c r="BH170" s="126" t="str">
        <f>IF($I170="","---",IF(BH$9&lt;$I170,1,0))</f>
        <v>---</v>
      </c>
      <c r="BI170" s="126" t="str">
        <f>IF($I170="","---",IF(BI$9&lt;$I170,1,0))</f>
        <v>---</v>
      </c>
      <c r="BJ170" s="126" t="str">
        <f>IF($I170="","---",IF(BJ$9&lt;$I170,1,0))</f>
        <v>---</v>
      </c>
      <c r="BL170" s="128" t="str">
        <f t="shared" si="77"/>
        <v/>
      </c>
      <c r="BM170" s="128" t="str">
        <f t="shared" si="78"/>
        <v/>
      </c>
      <c r="BN170" s="128" t="str">
        <f t="shared" si="79"/>
        <v/>
      </c>
      <c r="BO170" s="128" t="str">
        <f t="shared" si="80"/>
        <v/>
      </c>
      <c r="BP170" s="128" t="str">
        <f t="shared" si="81"/>
        <v/>
      </c>
      <c r="BQ170" s="128" t="str">
        <f t="shared" si="82"/>
        <v/>
      </c>
      <c r="BS170" t="str">
        <f t="shared" si="88"/>
        <v/>
      </c>
      <c r="BT170" t="str">
        <f t="shared" si="83"/>
        <v/>
      </c>
      <c r="BU170" t="str">
        <f t="shared" si="84"/>
        <v/>
      </c>
      <c r="BV170" t="str">
        <f t="shared" si="85"/>
        <v/>
      </c>
      <c r="BW170" t="str">
        <f t="shared" si="86"/>
        <v/>
      </c>
      <c r="BX170" t="str">
        <f t="shared" si="87"/>
        <v/>
      </c>
    </row>
    <row r="171" spans="8:76" x14ac:dyDescent="0.25">
      <c r="H171">
        <v>158</v>
      </c>
      <c r="I171" t="str">
        <f>IF(H171&lt;steps_per_cycle, H171, "")</f>
        <v/>
      </c>
      <c r="J171" s="126" t="str">
        <f>IF($I171="","---",IF(J$9&lt;$I171,1,0))</f>
        <v>---</v>
      </c>
      <c r="K171" s="126" t="str">
        <f>IF($I171="","---",IF(K$9&lt;$I171,1,0))</f>
        <v>---</v>
      </c>
      <c r="L171" s="126" t="str">
        <f>IF($I171="","---",IF(L$9&lt;$I171,1,0))</f>
        <v>---</v>
      </c>
      <c r="M171" s="126" t="str">
        <f>IF($I171="","---",IF(M$9&lt;$I171,1,0))</f>
        <v>---</v>
      </c>
      <c r="N171" s="126" t="str">
        <f>IF($I171="","---",IF(N$9&lt;$I171,1,0))</f>
        <v>---</v>
      </c>
      <c r="O171" s="126" t="str">
        <f>IF($I171="","---",IF(O$9&lt;$I171,1,0))</f>
        <v>---</v>
      </c>
      <c r="P171" s="126" t="str">
        <f>IF($I171="","---",IF(P$9&lt;$I171,1,0))</f>
        <v>---</v>
      </c>
      <c r="Q171" s="126" t="str">
        <f>IF($I171="","---",IF(Q$9&lt;$I171,1,0))</f>
        <v>---</v>
      </c>
      <c r="S171" s="126" t="str">
        <f>IF($I171="","---",IF(S$9&lt;$I171,1,0))</f>
        <v>---</v>
      </c>
      <c r="T171" s="126" t="str">
        <f>IF($I171="","---",IF(T$9&lt;$I171,1,0))</f>
        <v>---</v>
      </c>
      <c r="U171" s="126" t="str">
        <f>IF($I171="","---",IF(U$9&lt;$I171,1,0))</f>
        <v>---</v>
      </c>
      <c r="V171" s="126" t="str">
        <f>IF($I171="","---",IF(V$9&lt;$I171,1,0))</f>
        <v>---</v>
      </c>
      <c r="W171" s="126" t="str">
        <f>IF($I171="","---",IF(W$9&lt;$I171,1,0))</f>
        <v>---</v>
      </c>
      <c r="X171" s="126" t="str">
        <f>IF($I171="","---",IF(X$9&lt;$I171,1,0))</f>
        <v>---</v>
      </c>
      <c r="Y171" s="126" t="str">
        <f>IF($I171="","---",IF(Y$9&lt;$I171,1,0))</f>
        <v>---</v>
      </c>
      <c r="Z171" s="126" t="str">
        <f>IF($I171="","---",IF(Z$9&lt;$I171,1,0))</f>
        <v>---</v>
      </c>
      <c r="AB171" s="126" t="str">
        <f>IF($I171="","---",IF(AB$9&lt;$I171,1,0))</f>
        <v>---</v>
      </c>
      <c r="AC171" s="126" t="str">
        <f>IF($I171="","---",IF(AC$9&lt;$I171,1,0))</f>
        <v>---</v>
      </c>
      <c r="AD171" s="126" t="str">
        <f>IF($I171="","---",IF(AD$9&lt;$I171,1,0))</f>
        <v>---</v>
      </c>
      <c r="AE171" s="126" t="str">
        <f>IF($I171="","---",IF(AE$9&lt;$I171,1,0))</f>
        <v>---</v>
      </c>
      <c r="AF171" s="126" t="str">
        <f>IF($I171="","---",IF(AF$9&lt;$I171,1,0))</f>
        <v>---</v>
      </c>
      <c r="AG171" s="126" t="str">
        <f>IF($I171="","---",IF(AG$9&lt;$I171,1,0))</f>
        <v>---</v>
      </c>
      <c r="AH171" s="126" t="str">
        <f>IF($I171="","---",IF(AH$9&lt;$I171,1,0))</f>
        <v>---</v>
      </c>
      <c r="AI171" s="126" t="str">
        <f>IF($I171="","---",IF(AI$9&lt;$I171,1,0))</f>
        <v>---</v>
      </c>
      <c r="AK171" s="126" t="str">
        <f>IF($I171="","---",IF(AK$9&lt;$I171,1,0))</f>
        <v>---</v>
      </c>
      <c r="AL171" s="126" t="str">
        <f>IF($I171="","---",IF(AL$9&lt;$I171,1,0))</f>
        <v>---</v>
      </c>
      <c r="AM171" s="126" t="str">
        <f>IF($I171="","---",IF(AM$9&lt;$I171,1,0))</f>
        <v>---</v>
      </c>
      <c r="AN171" s="126" t="str">
        <f>IF($I171="","---",IF(AN$9&lt;$I171,1,0))</f>
        <v>---</v>
      </c>
      <c r="AO171" s="126" t="str">
        <f>IF($I171="","---",IF(AO$9&lt;$I171,1,0))</f>
        <v>---</v>
      </c>
      <c r="AP171" s="126" t="str">
        <f>IF($I171="","---",IF(AP$9&lt;$I171,1,0))</f>
        <v>---</v>
      </c>
      <c r="AQ171" s="126" t="str">
        <f>IF($I171="","---",IF(AQ$9&lt;$I171,1,0))</f>
        <v>---</v>
      </c>
      <c r="AR171" s="126" t="str">
        <f>IF($I171="","---",IF(AR$9&lt;$I171,1,0))</f>
        <v>---</v>
      </c>
      <c r="AT171" s="126" t="str">
        <f>IF($I171="","---",IF(AT$9&lt;$I171,1,0))</f>
        <v>---</v>
      </c>
      <c r="AU171" s="126" t="str">
        <f>IF($I171="","---",IF(AU$9&lt;$I171,1,0))</f>
        <v>---</v>
      </c>
      <c r="AV171" s="126" t="str">
        <f>IF($I171="","---",IF(AV$9&lt;$I171,1,0))</f>
        <v>---</v>
      </c>
      <c r="AW171" s="126" t="str">
        <f>IF($I171="","---",IF(AW$9&lt;$I171,1,0))</f>
        <v>---</v>
      </c>
      <c r="AX171" s="126" t="str">
        <f>IF($I171="","---",IF(AX$9&lt;$I171,1,0))</f>
        <v>---</v>
      </c>
      <c r="AY171" s="126" t="str">
        <f>IF($I171="","---",IF(AY$9&lt;$I171,1,0))</f>
        <v>---</v>
      </c>
      <c r="AZ171" s="126" t="str">
        <f>IF($I171="","---",IF(AZ$9&lt;$I171,1,0))</f>
        <v>---</v>
      </c>
      <c r="BA171" s="126" t="str">
        <f>IF($I171="","---",IF(BA$9&lt;$I171,1,0))</f>
        <v>---</v>
      </c>
      <c r="BC171" s="126" t="str">
        <f>IF($I171="","---",IF(BC$9&lt;$I171,1,0))</f>
        <v>---</v>
      </c>
      <c r="BD171" s="126" t="str">
        <f>IF($I171="","---",IF(BD$9&lt;$I171,1,0))</f>
        <v>---</v>
      </c>
      <c r="BE171" s="126" t="str">
        <f>IF($I171="","---",IF(BE$9&lt;$I171,1,0))</f>
        <v>---</v>
      </c>
      <c r="BF171" s="126" t="str">
        <f>IF($I171="","---",IF(BF$9&lt;$I171,1,0))</f>
        <v>---</v>
      </c>
      <c r="BG171" s="126" t="str">
        <f>IF($I171="","---",IF(BG$9&lt;$I171,1,0))</f>
        <v>---</v>
      </c>
      <c r="BH171" s="126" t="str">
        <f>IF($I171="","---",IF(BH$9&lt;$I171,1,0))</f>
        <v>---</v>
      </c>
      <c r="BI171" s="126" t="str">
        <f>IF($I171="","---",IF(BI$9&lt;$I171,1,0))</f>
        <v>---</v>
      </c>
      <c r="BJ171" s="126" t="str">
        <f>IF($I171="","---",IF(BJ$9&lt;$I171,1,0))</f>
        <v>---</v>
      </c>
      <c r="BL171" s="128" t="str">
        <f t="shared" si="77"/>
        <v/>
      </c>
      <c r="BM171" s="128" t="str">
        <f t="shared" si="78"/>
        <v/>
      </c>
      <c r="BN171" s="128" t="str">
        <f t="shared" si="79"/>
        <v/>
      </c>
      <c r="BO171" s="128" t="str">
        <f t="shared" si="80"/>
        <v/>
      </c>
      <c r="BP171" s="128" t="str">
        <f t="shared" si="81"/>
        <v/>
      </c>
      <c r="BQ171" s="128" t="str">
        <f t="shared" si="82"/>
        <v/>
      </c>
      <c r="BS171" t="str">
        <f t="shared" si="88"/>
        <v/>
      </c>
      <c r="BT171" t="str">
        <f t="shared" si="83"/>
        <v/>
      </c>
      <c r="BU171" t="str">
        <f t="shared" si="84"/>
        <v/>
      </c>
      <c r="BV171" t="str">
        <f t="shared" si="85"/>
        <v/>
      </c>
      <c r="BW171" t="str">
        <f t="shared" si="86"/>
        <v/>
      </c>
      <c r="BX171" t="str">
        <f t="shared" si="87"/>
        <v/>
      </c>
    </row>
    <row r="172" spans="8:76" x14ac:dyDescent="0.25">
      <c r="H172">
        <v>159</v>
      </c>
      <c r="I172" t="str">
        <f>IF(H172&lt;steps_per_cycle, H172, "")</f>
        <v/>
      </c>
      <c r="J172" s="126" t="str">
        <f>IF($I172="","---",IF(J$9&lt;$I172,1,0))</f>
        <v>---</v>
      </c>
      <c r="K172" s="126" t="str">
        <f>IF($I172="","---",IF(K$9&lt;$I172,1,0))</f>
        <v>---</v>
      </c>
      <c r="L172" s="126" t="str">
        <f>IF($I172="","---",IF(L$9&lt;$I172,1,0))</f>
        <v>---</v>
      </c>
      <c r="M172" s="126" t="str">
        <f>IF($I172="","---",IF(M$9&lt;$I172,1,0))</f>
        <v>---</v>
      </c>
      <c r="N172" s="126" t="str">
        <f>IF($I172="","---",IF(N$9&lt;$I172,1,0))</f>
        <v>---</v>
      </c>
      <c r="O172" s="126" t="str">
        <f>IF($I172="","---",IF(O$9&lt;$I172,1,0))</f>
        <v>---</v>
      </c>
      <c r="P172" s="126" t="str">
        <f>IF($I172="","---",IF(P$9&lt;$I172,1,0))</f>
        <v>---</v>
      </c>
      <c r="Q172" s="126" t="str">
        <f>IF($I172="","---",IF(Q$9&lt;$I172,1,0))</f>
        <v>---</v>
      </c>
      <c r="S172" s="126" t="str">
        <f>IF($I172="","---",IF(S$9&lt;$I172,1,0))</f>
        <v>---</v>
      </c>
      <c r="T172" s="126" t="str">
        <f>IF($I172="","---",IF(T$9&lt;$I172,1,0))</f>
        <v>---</v>
      </c>
      <c r="U172" s="126" t="str">
        <f>IF($I172="","---",IF(U$9&lt;$I172,1,0))</f>
        <v>---</v>
      </c>
      <c r="V172" s="126" t="str">
        <f>IF($I172="","---",IF(V$9&lt;$I172,1,0))</f>
        <v>---</v>
      </c>
      <c r="W172" s="126" t="str">
        <f>IF($I172="","---",IF(W$9&lt;$I172,1,0))</f>
        <v>---</v>
      </c>
      <c r="X172" s="126" t="str">
        <f>IF($I172="","---",IF(X$9&lt;$I172,1,0))</f>
        <v>---</v>
      </c>
      <c r="Y172" s="126" t="str">
        <f>IF($I172="","---",IF(Y$9&lt;$I172,1,0))</f>
        <v>---</v>
      </c>
      <c r="Z172" s="126" t="str">
        <f>IF($I172="","---",IF(Z$9&lt;$I172,1,0))</f>
        <v>---</v>
      </c>
      <c r="AB172" s="126" t="str">
        <f>IF($I172="","---",IF(AB$9&lt;$I172,1,0))</f>
        <v>---</v>
      </c>
      <c r="AC172" s="126" t="str">
        <f>IF($I172="","---",IF(AC$9&lt;$I172,1,0))</f>
        <v>---</v>
      </c>
      <c r="AD172" s="126" t="str">
        <f>IF($I172="","---",IF(AD$9&lt;$I172,1,0))</f>
        <v>---</v>
      </c>
      <c r="AE172" s="126" t="str">
        <f>IF($I172="","---",IF(AE$9&lt;$I172,1,0))</f>
        <v>---</v>
      </c>
      <c r="AF172" s="126" t="str">
        <f>IF($I172="","---",IF(AF$9&lt;$I172,1,0))</f>
        <v>---</v>
      </c>
      <c r="AG172" s="126" t="str">
        <f>IF($I172="","---",IF(AG$9&lt;$I172,1,0))</f>
        <v>---</v>
      </c>
      <c r="AH172" s="126" t="str">
        <f>IF($I172="","---",IF(AH$9&lt;$I172,1,0))</f>
        <v>---</v>
      </c>
      <c r="AI172" s="126" t="str">
        <f>IF($I172="","---",IF(AI$9&lt;$I172,1,0))</f>
        <v>---</v>
      </c>
      <c r="AK172" s="126" t="str">
        <f>IF($I172="","---",IF(AK$9&lt;$I172,1,0))</f>
        <v>---</v>
      </c>
      <c r="AL172" s="126" t="str">
        <f>IF($I172="","---",IF(AL$9&lt;$I172,1,0))</f>
        <v>---</v>
      </c>
      <c r="AM172" s="126" t="str">
        <f>IF($I172="","---",IF(AM$9&lt;$I172,1,0))</f>
        <v>---</v>
      </c>
      <c r="AN172" s="126" t="str">
        <f>IF($I172="","---",IF(AN$9&lt;$I172,1,0))</f>
        <v>---</v>
      </c>
      <c r="AO172" s="126" t="str">
        <f>IF($I172="","---",IF(AO$9&lt;$I172,1,0))</f>
        <v>---</v>
      </c>
      <c r="AP172" s="126" t="str">
        <f>IF($I172="","---",IF(AP$9&lt;$I172,1,0))</f>
        <v>---</v>
      </c>
      <c r="AQ172" s="126" t="str">
        <f>IF($I172="","---",IF(AQ$9&lt;$I172,1,0))</f>
        <v>---</v>
      </c>
      <c r="AR172" s="126" t="str">
        <f>IF($I172="","---",IF(AR$9&lt;$I172,1,0))</f>
        <v>---</v>
      </c>
      <c r="AT172" s="126" t="str">
        <f>IF($I172="","---",IF(AT$9&lt;$I172,1,0))</f>
        <v>---</v>
      </c>
      <c r="AU172" s="126" t="str">
        <f>IF($I172="","---",IF(AU$9&lt;$I172,1,0))</f>
        <v>---</v>
      </c>
      <c r="AV172" s="126" t="str">
        <f>IF($I172="","---",IF(AV$9&lt;$I172,1,0))</f>
        <v>---</v>
      </c>
      <c r="AW172" s="126" t="str">
        <f>IF($I172="","---",IF(AW$9&lt;$I172,1,0))</f>
        <v>---</v>
      </c>
      <c r="AX172" s="126" t="str">
        <f>IF($I172="","---",IF(AX$9&lt;$I172,1,0))</f>
        <v>---</v>
      </c>
      <c r="AY172" s="126" t="str">
        <f>IF($I172="","---",IF(AY$9&lt;$I172,1,0))</f>
        <v>---</v>
      </c>
      <c r="AZ172" s="126" t="str">
        <f>IF($I172="","---",IF(AZ$9&lt;$I172,1,0))</f>
        <v>---</v>
      </c>
      <c r="BA172" s="126" t="str">
        <f>IF($I172="","---",IF(BA$9&lt;$I172,1,0))</f>
        <v>---</v>
      </c>
      <c r="BC172" s="126" t="str">
        <f>IF($I172="","---",IF(BC$9&lt;$I172,1,0))</f>
        <v>---</v>
      </c>
      <c r="BD172" s="126" t="str">
        <f>IF($I172="","---",IF(BD$9&lt;$I172,1,0))</f>
        <v>---</v>
      </c>
      <c r="BE172" s="126" t="str">
        <f>IF($I172="","---",IF(BE$9&lt;$I172,1,0))</f>
        <v>---</v>
      </c>
      <c r="BF172" s="126" t="str">
        <f>IF($I172="","---",IF(BF$9&lt;$I172,1,0))</f>
        <v>---</v>
      </c>
      <c r="BG172" s="126" t="str">
        <f>IF($I172="","---",IF(BG$9&lt;$I172,1,0))</f>
        <v>---</v>
      </c>
      <c r="BH172" s="126" t="str">
        <f>IF($I172="","---",IF(BH$9&lt;$I172,1,0))</f>
        <v>---</v>
      </c>
      <c r="BI172" s="126" t="str">
        <f>IF($I172="","---",IF(BI$9&lt;$I172,1,0))</f>
        <v>---</v>
      </c>
      <c r="BJ172" s="126" t="str">
        <f>IF($I172="","---",IF(BJ$9&lt;$I172,1,0))</f>
        <v>---</v>
      </c>
      <c r="BL172" s="128" t="str">
        <f t="shared" si="77"/>
        <v/>
      </c>
      <c r="BM172" s="128" t="str">
        <f t="shared" si="78"/>
        <v/>
      </c>
      <c r="BN172" s="128" t="str">
        <f t="shared" si="79"/>
        <v/>
      </c>
      <c r="BO172" s="128" t="str">
        <f t="shared" si="80"/>
        <v/>
      </c>
      <c r="BP172" s="128" t="str">
        <f t="shared" si="81"/>
        <v/>
      </c>
      <c r="BQ172" s="128" t="str">
        <f t="shared" si="82"/>
        <v/>
      </c>
      <c r="BS172" t="str">
        <f t="shared" si="88"/>
        <v/>
      </c>
      <c r="BT172" t="str">
        <f t="shared" si="83"/>
        <v/>
      </c>
      <c r="BU172" t="str">
        <f t="shared" si="84"/>
        <v/>
      </c>
      <c r="BV172" t="str">
        <f t="shared" si="85"/>
        <v/>
      </c>
      <c r="BW172" t="str">
        <f t="shared" si="86"/>
        <v/>
      </c>
      <c r="BX172" t="str">
        <f t="shared" si="87"/>
        <v/>
      </c>
    </row>
    <row r="173" spans="8:76" x14ac:dyDescent="0.25">
      <c r="H173">
        <v>160</v>
      </c>
      <c r="I173" t="str">
        <f>IF(H173&lt;steps_per_cycle, H173, "")</f>
        <v/>
      </c>
      <c r="J173" s="126" t="str">
        <f>IF($I173="","---",IF(J$9&lt;$I173,1,0))</f>
        <v>---</v>
      </c>
      <c r="K173" s="126" t="str">
        <f>IF($I173="","---",IF(K$9&lt;$I173,1,0))</f>
        <v>---</v>
      </c>
      <c r="L173" s="126" t="str">
        <f>IF($I173="","---",IF(L$9&lt;$I173,1,0))</f>
        <v>---</v>
      </c>
      <c r="M173" s="126" t="str">
        <f>IF($I173="","---",IF(M$9&lt;$I173,1,0))</f>
        <v>---</v>
      </c>
      <c r="N173" s="126" t="str">
        <f>IF($I173="","---",IF(N$9&lt;$I173,1,0))</f>
        <v>---</v>
      </c>
      <c r="O173" s="126" t="str">
        <f>IF($I173="","---",IF(O$9&lt;$I173,1,0))</f>
        <v>---</v>
      </c>
      <c r="P173" s="126" t="str">
        <f>IF($I173="","---",IF(P$9&lt;$I173,1,0))</f>
        <v>---</v>
      </c>
      <c r="Q173" s="126" t="str">
        <f>IF($I173="","---",IF(Q$9&lt;$I173,1,0))</f>
        <v>---</v>
      </c>
      <c r="S173" s="126" t="str">
        <f>IF($I173="","---",IF(S$9&lt;$I173,1,0))</f>
        <v>---</v>
      </c>
      <c r="T173" s="126" t="str">
        <f>IF($I173="","---",IF(T$9&lt;$I173,1,0))</f>
        <v>---</v>
      </c>
      <c r="U173" s="126" t="str">
        <f>IF($I173="","---",IF(U$9&lt;$I173,1,0))</f>
        <v>---</v>
      </c>
      <c r="V173" s="126" t="str">
        <f>IF($I173="","---",IF(V$9&lt;$I173,1,0))</f>
        <v>---</v>
      </c>
      <c r="W173" s="126" t="str">
        <f>IF($I173="","---",IF(W$9&lt;$I173,1,0))</f>
        <v>---</v>
      </c>
      <c r="X173" s="126" t="str">
        <f>IF($I173="","---",IF(X$9&lt;$I173,1,0))</f>
        <v>---</v>
      </c>
      <c r="Y173" s="126" t="str">
        <f>IF($I173="","---",IF(Y$9&lt;$I173,1,0))</f>
        <v>---</v>
      </c>
      <c r="Z173" s="126" t="str">
        <f>IF($I173="","---",IF(Z$9&lt;$I173,1,0))</f>
        <v>---</v>
      </c>
      <c r="AB173" s="126" t="str">
        <f>IF($I173="","---",IF(AB$9&lt;$I173,1,0))</f>
        <v>---</v>
      </c>
      <c r="AC173" s="126" t="str">
        <f>IF($I173="","---",IF(AC$9&lt;$I173,1,0))</f>
        <v>---</v>
      </c>
      <c r="AD173" s="126" t="str">
        <f>IF($I173="","---",IF(AD$9&lt;$I173,1,0))</f>
        <v>---</v>
      </c>
      <c r="AE173" s="126" t="str">
        <f>IF($I173="","---",IF(AE$9&lt;$I173,1,0))</f>
        <v>---</v>
      </c>
      <c r="AF173" s="126" t="str">
        <f>IF($I173="","---",IF(AF$9&lt;$I173,1,0))</f>
        <v>---</v>
      </c>
      <c r="AG173" s="126" t="str">
        <f>IF($I173="","---",IF(AG$9&lt;$I173,1,0))</f>
        <v>---</v>
      </c>
      <c r="AH173" s="126" t="str">
        <f>IF($I173="","---",IF(AH$9&lt;$I173,1,0))</f>
        <v>---</v>
      </c>
      <c r="AI173" s="126" t="str">
        <f>IF($I173="","---",IF(AI$9&lt;$I173,1,0))</f>
        <v>---</v>
      </c>
      <c r="AK173" s="126" t="str">
        <f>IF($I173="","---",IF(AK$9&lt;$I173,1,0))</f>
        <v>---</v>
      </c>
      <c r="AL173" s="126" t="str">
        <f>IF($I173="","---",IF(AL$9&lt;$I173,1,0))</f>
        <v>---</v>
      </c>
      <c r="AM173" s="126" t="str">
        <f>IF($I173="","---",IF(AM$9&lt;$I173,1,0))</f>
        <v>---</v>
      </c>
      <c r="AN173" s="126" t="str">
        <f>IF($I173="","---",IF(AN$9&lt;$I173,1,0))</f>
        <v>---</v>
      </c>
      <c r="AO173" s="126" t="str">
        <f>IF($I173="","---",IF(AO$9&lt;$I173,1,0))</f>
        <v>---</v>
      </c>
      <c r="AP173" s="126" t="str">
        <f>IF($I173="","---",IF(AP$9&lt;$I173,1,0))</f>
        <v>---</v>
      </c>
      <c r="AQ173" s="126" t="str">
        <f>IF($I173="","---",IF(AQ$9&lt;$I173,1,0))</f>
        <v>---</v>
      </c>
      <c r="AR173" s="126" t="str">
        <f>IF($I173="","---",IF(AR$9&lt;$I173,1,0))</f>
        <v>---</v>
      </c>
      <c r="AT173" s="126" t="str">
        <f>IF($I173="","---",IF(AT$9&lt;$I173,1,0))</f>
        <v>---</v>
      </c>
      <c r="AU173" s="126" t="str">
        <f>IF($I173="","---",IF(AU$9&lt;$I173,1,0))</f>
        <v>---</v>
      </c>
      <c r="AV173" s="126" t="str">
        <f>IF($I173="","---",IF(AV$9&lt;$I173,1,0))</f>
        <v>---</v>
      </c>
      <c r="AW173" s="126" t="str">
        <f>IF($I173="","---",IF(AW$9&lt;$I173,1,0))</f>
        <v>---</v>
      </c>
      <c r="AX173" s="126" t="str">
        <f>IF($I173="","---",IF(AX$9&lt;$I173,1,0))</f>
        <v>---</v>
      </c>
      <c r="AY173" s="126" t="str">
        <f>IF($I173="","---",IF(AY$9&lt;$I173,1,0))</f>
        <v>---</v>
      </c>
      <c r="AZ173" s="126" t="str">
        <f>IF($I173="","---",IF(AZ$9&lt;$I173,1,0))</f>
        <v>---</v>
      </c>
      <c r="BA173" s="126" t="str">
        <f>IF($I173="","---",IF(BA$9&lt;$I173,1,0))</f>
        <v>---</v>
      </c>
      <c r="BC173" s="126" t="str">
        <f>IF($I173="","---",IF(BC$9&lt;$I173,1,0))</f>
        <v>---</v>
      </c>
      <c r="BD173" s="126" t="str">
        <f>IF($I173="","---",IF(BD$9&lt;$I173,1,0))</f>
        <v>---</v>
      </c>
      <c r="BE173" s="126" t="str">
        <f>IF($I173="","---",IF(BE$9&lt;$I173,1,0))</f>
        <v>---</v>
      </c>
      <c r="BF173" s="126" t="str">
        <f>IF($I173="","---",IF(BF$9&lt;$I173,1,0))</f>
        <v>---</v>
      </c>
      <c r="BG173" s="126" t="str">
        <f>IF($I173="","---",IF(BG$9&lt;$I173,1,0))</f>
        <v>---</v>
      </c>
      <c r="BH173" s="126" t="str">
        <f>IF($I173="","---",IF(BH$9&lt;$I173,1,0))</f>
        <v>---</v>
      </c>
      <c r="BI173" s="126" t="str">
        <f>IF($I173="","---",IF(BI$9&lt;$I173,1,0))</f>
        <v>---</v>
      </c>
      <c r="BJ173" s="126" t="str">
        <f>IF($I173="","---",IF(BJ$9&lt;$I173,1,0))</f>
        <v>---</v>
      </c>
      <c r="BL173" s="128" t="str">
        <f t="shared" si="77"/>
        <v/>
      </c>
      <c r="BM173" s="128" t="str">
        <f t="shared" si="78"/>
        <v/>
      </c>
      <c r="BN173" s="128" t="str">
        <f t="shared" si="79"/>
        <v/>
      </c>
      <c r="BO173" s="128" t="str">
        <f t="shared" si="80"/>
        <v/>
      </c>
      <c r="BP173" s="128" t="str">
        <f t="shared" si="81"/>
        <v/>
      </c>
      <c r="BQ173" s="128" t="str">
        <f t="shared" si="82"/>
        <v/>
      </c>
      <c r="BS173" t="str">
        <f t="shared" si="88"/>
        <v/>
      </c>
      <c r="BT173" t="str">
        <f t="shared" si="83"/>
        <v/>
      </c>
      <c r="BU173" t="str">
        <f t="shared" si="84"/>
        <v/>
      </c>
      <c r="BV173" t="str">
        <f t="shared" si="85"/>
        <v/>
      </c>
      <c r="BW173" t="str">
        <f t="shared" si="86"/>
        <v/>
      </c>
      <c r="BX173" t="str">
        <f t="shared" si="87"/>
        <v/>
      </c>
    </row>
    <row r="174" spans="8:76" x14ac:dyDescent="0.25">
      <c r="H174">
        <v>161</v>
      </c>
      <c r="I174" t="str">
        <f>IF(H174&lt;steps_per_cycle, H174, "")</f>
        <v/>
      </c>
      <c r="J174" s="126" t="str">
        <f>IF($I174="","---",IF(J$9&lt;$I174,1,0))</f>
        <v>---</v>
      </c>
      <c r="K174" s="126" t="str">
        <f>IF($I174="","---",IF(K$9&lt;$I174,1,0))</f>
        <v>---</v>
      </c>
      <c r="L174" s="126" t="str">
        <f>IF($I174="","---",IF(L$9&lt;$I174,1,0))</f>
        <v>---</v>
      </c>
      <c r="M174" s="126" t="str">
        <f>IF($I174="","---",IF(M$9&lt;$I174,1,0))</f>
        <v>---</v>
      </c>
      <c r="N174" s="126" t="str">
        <f>IF($I174="","---",IF(N$9&lt;$I174,1,0))</f>
        <v>---</v>
      </c>
      <c r="O174" s="126" t="str">
        <f>IF($I174="","---",IF(O$9&lt;$I174,1,0))</f>
        <v>---</v>
      </c>
      <c r="P174" s="126" t="str">
        <f>IF($I174="","---",IF(P$9&lt;$I174,1,0))</f>
        <v>---</v>
      </c>
      <c r="Q174" s="126" t="str">
        <f>IF($I174="","---",IF(Q$9&lt;$I174,1,0))</f>
        <v>---</v>
      </c>
      <c r="S174" s="126" t="str">
        <f>IF($I174="","---",IF(S$9&lt;$I174,1,0))</f>
        <v>---</v>
      </c>
      <c r="T174" s="126" t="str">
        <f>IF($I174="","---",IF(T$9&lt;$I174,1,0))</f>
        <v>---</v>
      </c>
      <c r="U174" s="126" t="str">
        <f>IF($I174="","---",IF(U$9&lt;$I174,1,0))</f>
        <v>---</v>
      </c>
      <c r="V174" s="126" t="str">
        <f>IF($I174="","---",IF(V$9&lt;$I174,1,0))</f>
        <v>---</v>
      </c>
      <c r="W174" s="126" t="str">
        <f>IF($I174="","---",IF(W$9&lt;$I174,1,0))</f>
        <v>---</v>
      </c>
      <c r="X174" s="126" t="str">
        <f>IF($I174="","---",IF(X$9&lt;$I174,1,0))</f>
        <v>---</v>
      </c>
      <c r="Y174" s="126" t="str">
        <f>IF($I174="","---",IF(Y$9&lt;$I174,1,0))</f>
        <v>---</v>
      </c>
      <c r="Z174" s="126" t="str">
        <f>IF($I174="","---",IF(Z$9&lt;$I174,1,0))</f>
        <v>---</v>
      </c>
      <c r="AB174" s="126" t="str">
        <f>IF($I174="","---",IF(AB$9&lt;$I174,1,0))</f>
        <v>---</v>
      </c>
      <c r="AC174" s="126" t="str">
        <f>IF($I174="","---",IF(AC$9&lt;$I174,1,0))</f>
        <v>---</v>
      </c>
      <c r="AD174" s="126" t="str">
        <f>IF($I174="","---",IF(AD$9&lt;$I174,1,0))</f>
        <v>---</v>
      </c>
      <c r="AE174" s="126" t="str">
        <f>IF($I174="","---",IF(AE$9&lt;$I174,1,0))</f>
        <v>---</v>
      </c>
      <c r="AF174" s="126" t="str">
        <f>IF($I174="","---",IF(AF$9&lt;$I174,1,0))</f>
        <v>---</v>
      </c>
      <c r="AG174" s="126" t="str">
        <f>IF($I174="","---",IF(AG$9&lt;$I174,1,0))</f>
        <v>---</v>
      </c>
      <c r="AH174" s="126" t="str">
        <f>IF($I174="","---",IF(AH$9&lt;$I174,1,0))</f>
        <v>---</v>
      </c>
      <c r="AI174" s="126" t="str">
        <f>IF($I174="","---",IF(AI$9&lt;$I174,1,0))</f>
        <v>---</v>
      </c>
      <c r="AK174" s="126" t="str">
        <f>IF($I174="","---",IF(AK$9&lt;$I174,1,0))</f>
        <v>---</v>
      </c>
      <c r="AL174" s="126" t="str">
        <f>IF($I174="","---",IF(AL$9&lt;$I174,1,0))</f>
        <v>---</v>
      </c>
      <c r="AM174" s="126" t="str">
        <f>IF($I174="","---",IF(AM$9&lt;$I174,1,0))</f>
        <v>---</v>
      </c>
      <c r="AN174" s="126" t="str">
        <f>IF($I174="","---",IF(AN$9&lt;$I174,1,0))</f>
        <v>---</v>
      </c>
      <c r="AO174" s="126" t="str">
        <f>IF($I174="","---",IF(AO$9&lt;$I174,1,0))</f>
        <v>---</v>
      </c>
      <c r="AP174" s="126" t="str">
        <f>IF($I174="","---",IF(AP$9&lt;$I174,1,0))</f>
        <v>---</v>
      </c>
      <c r="AQ174" s="126" t="str">
        <f>IF($I174="","---",IF(AQ$9&lt;$I174,1,0))</f>
        <v>---</v>
      </c>
      <c r="AR174" s="126" t="str">
        <f>IF($I174="","---",IF(AR$9&lt;$I174,1,0))</f>
        <v>---</v>
      </c>
      <c r="AT174" s="126" t="str">
        <f>IF($I174="","---",IF(AT$9&lt;$I174,1,0))</f>
        <v>---</v>
      </c>
      <c r="AU174" s="126" t="str">
        <f>IF($I174="","---",IF(AU$9&lt;$I174,1,0))</f>
        <v>---</v>
      </c>
      <c r="AV174" s="126" t="str">
        <f>IF($I174="","---",IF(AV$9&lt;$I174,1,0))</f>
        <v>---</v>
      </c>
      <c r="AW174" s="126" t="str">
        <f>IF($I174="","---",IF(AW$9&lt;$I174,1,0))</f>
        <v>---</v>
      </c>
      <c r="AX174" s="126" t="str">
        <f>IF($I174="","---",IF(AX$9&lt;$I174,1,0))</f>
        <v>---</v>
      </c>
      <c r="AY174" s="126" t="str">
        <f>IF($I174="","---",IF(AY$9&lt;$I174,1,0))</f>
        <v>---</v>
      </c>
      <c r="AZ174" s="126" t="str">
        <f>IF($I174="","---",IF(AZ$9&lt;$I174,1,0))</f>
        <v>---</v>
      </c>
      <c r="BA174" s="126" t="str">
        <f>IF($I174="","---",IF(BA$9&lt;$I174,1,0))</f>
        <v>---</v>
      </c>
      <c r="BC174" s="126" t="str">
        <f>IF($I174="","---",IF(BC$9&lt;$I174,1,0))</f>
        <v>---</v>
      </c>
      <c r="BD174" s="126" t="str">
        <f>IF($I174="","---",IF(BD$9&lt;$I174,1,0))</f>
        <v>---</v>
      </c>
      <c r="BE174" s="126" t="str">
        <f>IF($I174="","---",IF(BE$9&lt;$I174,1,0))</f>
        <v>---</v>
      </c>
      <c r="BF174" s="126" t="str">
        <f>IF($I174="","---",IF(BF$9&lt;$I174,1,0))</f>
        <v>---</v>
      </c>
      <c r="BG174" s="126" t="str">
        <f>IF($I174="","---",IF(BG$9&lt;$I174,1,0))</f>
        <v>---</v>
      </c>
      <c r="BH174" s="126" t="str">
        <f>IF($I174="","---",IF(BH$9&lt;$I174,1,0))</f>
        <v>---</v>
      </c>
      <c r="BI174" s="126" t="str">
        <f>IF($I174="","---",IF(BI$9&lt;$I174,1,0))</f>
        <v>---</v>
      </c>
      <c r="BJ174" s="126" t="str">
        <f>IF($I174="","---",IF(BJ$9&lt;$I174,1,0))</f>
        <v>---</v>
      </c>
      <c r="BL174" s="128" t="str">
        <f t="shared" si="77"/>
        <v/>
      </c>
      <c r="BM174" s="128" t="str">
        <f t="shared" si="78"/>
        <v/>
      </c>
      <c r="BN174" s="128" t="str">
        <f t="shared" si="79"/>
        <v/>
      </c>
      <c r="BO174" s="128" t="str">
        <f t="shared" si="80"/>
        <v/>
      </c>
      <c r="BP174" s="128" t="str">
        <f t="shared" si="81"/>
        <v/>
      </c>
      <c r="BQ174" s="128" t="str">
        <f t="shared" si="82"/>
        <v/>
      </c>
      <c r="BS174" t="str">
        <f t="shared" si="88"/>
        <v/>
      </c>
      <c r="BT174" t="str">
        <f t="shared" si="83"/>
        <v/>
      </c>
      <c r="BU174" t="str">
        <f t="shared" si="84"/>
        <v/>
      </c>
      <c r="BV174" t="str">
        <f t="shared" si="85"/>
        <v/>
      </c>
      <c r="BW174" t="str">
        <f t="shared" si="86"/>
        <v/>
      </c>
      <c r="BX174" t="str">
        <f t="shared" si="87"/>
        <v/>
      </c>
    </row>
    <row r="175" spans="8:76" x14ac:dyDescent="0.25">
      <c r="H175">
        <v>162</v>
      </c>
      <c r="I175" t="str">
        <f>IF(H175&lt;steps_per_cycle, H175, "")</f>
        <v/>
      </c>
      <c r="J175" s="126" t="str">
        <f>IF($I175="","---",IF(J$9&lt;$I175,1,0))</f>
        <v>---</v>
      </c>
      <c r="K175" s="126" t="str">
        <f>IF($I175="","---",IF(K$9&lt;$I175,1,0))</f>
        <v>---</v>
      </c>
      <c r="L175" s="126" t="str">
        <f>IF($I175="","---",IF(L$9&lt;$I175,1,0))</f>
        <v>---</v>
      </c>
      <c r="M175" s="126" t="str">
        <f>IF($I175="","---",IF(M$9&lt;$I175,1,0))</f>
        <v>---</v>
      </c>
      <c r="N175" s="126" t="str">
        <f>IF($I175="","---",IF(N$9&lt;$I175,1,0))</f>
        <v>---</v>
      </c>
      <c r="O175" s="126" t="str">
        <f>IF($I175="","---",IF(O$9&lt;$I175,1,0))</f>
        <v>---</v>
      </c>
      <c r="P175" s="126" t="str">
        <f>IF($I175="","---",IF(P$9&lt;$I175,1,0))</f>
        <v>---</v>
      </c>
      <c r="Q175" s="126" t="str">
        <f>IF($I175="","---",IF(Q$9&lt;$I175,1,0))</f>
        <v>---</v>
      </c>
      <c r="S175" s="126" t="str">
        <f>IF($I175="","---",IF(S$9&lt;$I175,1,0))</f>
        <v>---</v>
      </c>
      <c r="T175" s="126" t="str">
        <f>IF($I175="","---",IF(T$9&lt;$I175,1,0))</f>
        <v>---</v>
      </c>
      <c r="U175" s="126" t="str">
        <f>IF($I175="","---",IF(U$9&lt;$I175,1,0))</f>
        <v>---</v>
      </c>
      <c r="V175" s="126" t="str">
        <f>IF($I175="","---",IF(V$9&lt;$I175,1,0))</f>
        <v>---</v>
      </c>
      <c r="W175" s="126" t="str">
        <f>IF($I175="","---",IF(W$9&lt;$I175,1,0))</f>
        <v>---</v>
      </c>
      <c r="X175" s="126" t="str">
        <f>IF($I175="","---",IF(X$9&lt;$I175,1,0))</f>
        <v>---</v>
      </c>
      <c r="Y175" s="126" t="str">
        <f>IF($I175="","---",IF(Y$9&lt;$I175,1,0))</f>
        <v>---</v>
      </c>
      <c r="Z175" s="126" t="str">
        <f>IF($I175="","---",IF(Z$9&lt;$I175,1,0))</f>
        <v>---</v>
      </c>
      <c r="AB175" s="126" t="str">
        <f>IF($I175="","---",IF(AB$9&lt;$I175,1,0))</f>
        <v>---</v>
      </c>
      <c r="AC175" s="126" t="str">
        <f>IF($I175="","---",IF(AC$9&lt;$I175,1,0))</f>
        <v>---</v>
      </c>
      <c r="AD175" s="126" t="str">
        <f>IF($I175="","---",IF(AD$9&lt;$I175,1,0))</f>
        <v>---</v>
      </c>
      <c r="AE175" s="126" t="str">
        <f>IF($I175="","---",IF(AE$9&lt;$I175,1,0))</f>
        <v>---</v>
      </c>
      <c r="AF175" s="126" t="str">
        <f>IF($I175="","---",IF(AF$9&lt;$I175,1,0))</f>
        <v>---</v>
      </c>
      <c r="AG175" s="126" t="str">
        <f>IF($I175="","---",IF(AG$9&lt;$I175,1,0))</f>
        <v>---</v>
      </c>
      <c r="AH175" s="126" t="str">
        <f>IF($I175="","---",IF(AH$9&lt;$I175,1,0))</f>
        <v>---</v>
      </c>
      <c r="AI175" s="126" t="str">
        <f>IF($I175="","---",IF(AI$9&lt;$I175,1,0))</f>
        <v>---</v>
      </c>
      <c r="AK175" s="126" t="str">
        <f>IF($I175="","---",IF(AK$9&lt;$I175,1,0))</f>
        <v>---</v>
      </c>
      <c r="AL175" s="126" t="str">
        <f>IF($I175="","---",IF(AL$9&lt;$I175,1,0))</f>
        <v>---</v>
      </c>
      <c r="AM175" s="126" t="str">
        <f>IF($I175="","---",IF(AM$9&lt;$I175,1,0))</f>
        <v>---</v>
      </c>
      <c r="AN175" s="126" t="str">
        <f>IF($I175="","---",IF(AN$9&lt;$I175,1,0))</f>
        <v>---</v>
      </c>
      <c r="AO175" s="126" t="str">
        <f>IF($I175="","---",IF(AO$9&lt;$I175,1,0))</f>
        <v>---</v>
      </c>
      <c r="AP175" s="126" t="str">
        <f>IF($I175="","---",IF(AP$9&lt;$I175,1,0))</f>
        <v>---</v>
      </c>
      <c r="AQ175" s="126" t="str">
        <f>IF($I175="","---",IF(AQ$9&lt;$I175,1,0))</f>
        <v>---</v>
      </c>
      <c r="AR175" s="126" t="str">
        <f>IF($I175="","---",IF(AR$9&lt;$I175,1,0))</f>
        <v>---</v>
      </c>
      <c r="AT175" s="126" t="str">
        <f>IF($I175="","---",IF(AT$9&lt;$I175,1,0))</f>
        <v>---</v>
      </c>
      <c r="AU175" s="126" t="str">
        <f>IF($I175="","---",IF(AU$9&lt;$I175,1,0))</f>
        <v>---</v>
      </c>
      <c r="AV175" s="126" t="str">
        <f>IF($I175="","---",IF(AV$9&lt;$I175,1,0))</f>
        <v>---</v>
      </c>
      <c r="AW175" s="126" t="str">
        <f>IF($I175="","---",IF(AW$9&lt;$I175,1,0))</f>
        <v>---</v>
      </c>
      <c r="AX175" s="126" t="str">
        <f>IF($I175="","---",IF(AX$9&lt;$I175,1,0))</f>
        <v>---</v>
      </c>
      <c r="AY175" s="126" t="str">
        <f>IF($I175="","---",IF(AY$9&lt;$I175,1,0))</f>
        <v>---</v>
      </c>
      <c r="AZ175" s="126" t="str">
        <f>IF($I175="","---",IF(AZ$9&lt;$I175,1,0))</f>
        <v>---</v>
      </c>
      <c r="BA175" s="126" t="str">
        <f>IF($I175="","---",IF(BA$9&lt;$I175,1,0))</f>
        <v>---</v>
      </c>
      <c r="BC175" s="126" t="str">
        <f>IF($I175="","---",IF(BC$9&lt;$I175,1,0))</f>
        <v>---</v>
      </c>
      <c r="BD175" s="126" t="str">
        <f>IF($I175="","---",IF(BD$9&lt;$I175,1,0))</f>
        <v>---</v>
      </c>
      <c r="BE175" s="126" t="str">
        <f>IF($I175="","---",IF(BE$9&lt;$I175,1,0))</f>
        <v>---</v>
      </c>
      <c r="BF175" s="126" t="str">
        <f>IF($I175="","---",IF(BF$9&lt;$I175,1,0))</f>
        <v>---</v>
      </c>
      <c r="BG175" s="126" t="str">
        <f>IF($I175="","---",IF(BG$9&lt;$I175,1,0))</f>
        <v>---</v>
      </c>
      <c r="BH175" s="126" t="str">
        <f>IF($I175="","---",IF(BH$9&lt;$I175,1,0))</f>
        <v>---</v>
      </c>
      <c r="BI175" s="126" t="str">
        <f>IF($I175="","---",IF(BI$9&lt;$I175,1,0))</f>
        <v>---</v>
      </c>
      <c r="BJ175" s="126" t="str">
        <f>IF($I175="","---",IF(BJ$9&lt;$I175,1,0))</f>
        <v>---</v>
      </c>
      <c r="BL175" s="128" t="str">
        <f t="shared" si="77"/>
        <v/>
      </c>
      <c r="BM175" s="128" t="str">
        <f t="shared" si="78"/>
        <v/>
      </c>
      <c r="BN175" s="128" t="str">
        <f t="shared" si="79"/>
        <v/>
      </c>
      <c r="BO175" s="128" t="str">
        <f t="shared" si="80"/>
        <v/>
      </c>
      <c r="BP175" s="128" t="str">
        <f t="shared" si="81"/>
        <v/>
      </c>
      <c r="BQ175" s="128" t="str">
        <f t="shared" si="82"/>
        <v/>
      </c>
      <c r="BS175" t="str">
        <f t="shared" si="88"/>
        <v/>
      </c>
      <c r="BT175" t="str">
        <f t="shared" si="83"/>
        <v/>
      </c>
      <c r="BU175" t="str">
        <f t="shared" si="84"/>
        <v/>
      </c>
      <c r="BV175" t="str">
        <f t="shared" si="85"/>
        <v/>
      </c>
      <c r="BW175" t="str">
        <f t="shared" si="86"/>
        <v/>
      </c>
      <c r="BX175" t="str">
        <f t="shared" si="87"/>
        <v/>
      </c>
    </row>
    <row r="176" spans="8:76" x14ac:dyDescent="0.25">
      <c r="H176">
        <v>163</v>
      </c>
      <c r="I176" t="str">
        <f>IF(H176&lt;steps_per_cycle, H176, "")</f>
        <v/>
      </c>
      <c r="J176" s="126" t="str">
        <f>IF($I176="","---",IF(J$9&lt;$I176,1,0))</f>
        <v>---</v>
      </c>
      <c r="K176" s="126" t="str">
        <f>IF($I176="","---",IF(K$9&lt;$I176,1,0))</f>
        <v>---</v>
      </c>
      <c r="L176" s="126" t="str">
        <f>IF($I176="","---",IF(L$9&lt;$I176,1,0))</f>
        <v>---</v>
      </c>
      <c r="M176" s="126" t="str">
        <f>IF($I176="","---",IF(M$9&lt;$I176,1,0))</f>
        <v>---</v>
      </c>
      <c r="N176" s="126" t="str">
        <f>IF($I176="","---",IF(N$9&lt;$I176,1,0))</f>
        <v>---</v>
      </c>
      <c r="O176" s="126" t="str">
        <f>IF($I176="","---",IF(O$9&lt;$I176,1,0))</f>
        <v>---</v>
      </c>
      <c r="P176" s="126" t="str">
        <f>IF($I176="","---",IF(P$9&lt;$I176,1,0))</f>
        <v>---</v>
      </c>
      <c r="Q176" s="126" t="str">
        <f>IF($I176="","---",IF(Q$9&lt;$I176,1,0))</f>
        <v>---</v>
      </c>
      <c r="S176" s="126" t="str">
        <f>IF($I176="","---",IF(S$9&lt;$I176,1,0))</f>
        <v>---</v>
      </c>
      <c r="T176" s="126" t="str">
        <f>IF($I176="","---",IF(T$9&lt;$I176,1,0))</f>
        <v>---</v>
      </c>
      <c r="U176" s="126" t="str">
        <f>IF($I176="","---",IF(U$9&lt;$I176,1,0))</f>
        <v>---</v>
      </c>
      <c r="V176" s="126" t="str">
        <f>IF($I176="","---",IF(V$9&lt;$I176,1,0))</f>
        <v>---</v>
      </c>
      <c r="W176" s="126" t="str">
        <f>IF($I176="","---",IF(W$9&lt;$I176,1,0))</f>
        <v>---</v>
      </c>
      <c r="X176" s="126" t="str">
        <f>IF($I176="","---",IF(X$9&lt;$I176,1,0))</f>
        <v>---</v>
      </c>
      <c r="Y176" s="126" t="str">
        <f>IF($I176="","---",IF(Y$9&lt;$I176,1,0))</f>
        <v>---</v>
      </c>
      <c r="Z176" s="126" t="str">
        <f>IF($I176="","---",IF(Z$9&lt;$I176,1,0))</f>
        <v>---</v>
      </c>
      <c r="AB176" s="126" t="str">
        <f>IF($I176="","---",IF(AB$9&lt;$I176,1,0))</f>
        <v>---</v>
      </c>
      <c r="AC176" s="126" t="str">
        <f>IF($I176="","---",IF(AC$9&lt;$I176,1,0))</f>
        <v>---</v>
      </c>
      <c r="AD176" s="126" t="str">
        <f>IF($I176="","---",IF(AD$9&lt;$I176,1,0))</f>
        <v>---</v>
      </c>
      <c r="AE176" s="126" t="str">
        <f>IF($I176="","---",IF(AE$9&lt;$I176,1,0))</f>
        <v>---</v>
      </c>
      <c r="AF176" s="126" t="str">
        <f>IF($I176="","---",IF(AF$9&lt;$I176,1,0))</f>
        <v>---</v>
      </c>
      <c r="AG176" s="126" t="str">
        <f>IF($I176="","---",IF(AG$9&lt;$I176,1,0))</f>
        <v>---</v>
      </c>
      <c r="AH176" s="126" t="str">
        <f>IF($I176="","---",IF(AH$9&lt;$I176,1,0))</f>
        <v>---</v>
      </c>
      <c r="AI176" s="126" t="str">
        <f>IF($I176="","---",IF(AI$9&lt;$I176,1,0))</f>
        <v>---</v>
      </c>
      <c r="AK176" s="126" t="str">
        <f>IF($I176="","---",IF(AK$9&lt;$I176,1,0))</f>
        <v>---</v>
      </c>
      <c r="AL176" s="126" t="str">
        <f>IF($I176="","---",IF(AL$9&lt;$I176,1,0))</f>
        <v>---</v>
      </c>
      <c r="AM176" s="126" t="str">
        <f>IF($I176="","---",IF(AM$9&lt;$I176,1,0))</f>
        <v>---</v>
      </c>
      <c r="AN176" s="126" t="str">
        <f>IF($I176="","---",IF(AN$9&lt;$I176,1,0))</f>
        <v>---</v>
      </c>
      <c r="AO176" s="126" t="str">
        <f>IF($I176="","---",IF(AO$9&lt;$I176,1,0))</f>
        <v>---</v>
      </c>
      <c r="AP176" s="126" t="str">
        <f>IF($I176="","---",IF(AP$9&lt;$I176,1,0))</f>
        <v>---</v>
      </c>
      <c r="AQ176" s="126" t="str">
        <f>IF($I176="","---",IF(AQ$9&lt;$I176,1,0))</f>
        <v>---</v>
      </c>
      <c r="AR176" s="126" t="str">
        <f>IF($I176="","---",IF(AR$9&lt;$I176,1,0))</f>
        <v>---</v>
      </c>
      <c r="AT176" s="126" t="str">
        <f>IF($I176="","---",IF(AT$9&lt;$I176,1,0))</f>
        <v>---</v>
      </c>
      <c r="AU176" s="126" t="str">
        <f>IF($I176="","---",IF(AU$9&lt;$I176,1,0))</f>
        <v>---</v>
      </c>
      <c r="AV176" s="126" t="str">
        <f>IF($I176="","---",IF(AV$9&lt;$I176,1,0))</f>
        <v>---</v>
      </c>
      <c r="AW176" s="126" t="str">
        <f>IF($I176="","---",IF(AW$9&lt;$I176,1,0))</f>
        <v>---</v>
      </c>
      <c r="AX176" s="126" t="str">
        <f>IF($I176="","---",IF(AX$9&lt;$I176,1,0))</f>
        <v>---</v>
      </c>
      <c r="AY176" s="126" t="str">
        <f>IF($I176="","---",IF(AY$9&lt;$I176,1,0))</f>
        <v>---</v>
      </c>
      <c r="AZ176" s="126" t="str">
        <f>IF($I176="","---",IF(AZ$9&lt;$I176,1,0))</f>
        <v>---</v>
      </c>
      <c r="BA176" s="126" t="str">
        <f>IF($I176="","---",IF(BA$9&lt;$I176,1,0))</f>
        <v>---</v>
      </c>
      <c r="BC176" s="126" t="str">
        <f>IF($I176="","---",IF(BC$9&lt;$I176,1,0))</f>
        <v>---</v>
      </c>
      <c r="BD176" s="126" t="str">
        <f>IF($I176="","---",IF(BD$9&lt;$I176,1,0))</f>
        <v>---</v>
      </c>
      <c r="BE176" s="126" t="str">
        <f>IF($I176="","---",IF(BE$9&lt;$I176,1,0))</f>
        <v>---</v>
      </c>
      <c r="BF176" s="126" t="str">
        <f>IF($I176="","---",IF(BF$9&lt;$I176,1,0))</f>
        <v>---</v>
      </c>
      <c r="BG176" s="126" t="str">
        <f>IF($I176="","---",IF(BG$9&lt;$I176,1,0))</f>
        <v>---</v>
      </c>
      <c r="BH176" s="126" t="str">
        <f>IF($I176="","---",IF(BH$9&lt;$I176,1,0))</f>
        <v>---</v>
      </c>
      <c r="BI176" s="126" t="str">
        <f>IF($I176="","---",IF(BI$9&lt;$I176,1,0))</f>
        <v>---</v>
      </c>
      <c r="BJ176" s="126" t="str">
        <f>IF($I176="","---",IF(BJ$9&lt;$I176,1,0))</f>
        <v>---</v>
      </c>
      <c r="BL176" s="128" t="str">
        <f t="shared" si="77"/>
        <v/>
      </c>
      <c r="BM176" s="128" t="str">
        <f t="shared" si="78"/>
        <v/>
      </c>
      <c r="BN176" s="128" t="str">
        <f t="shared" si="79"/>
        <v/>
      </c>
      <c r="BO176" s="128" t="str">
        <f t="shared" si="80"/>
        <v/>
      </c>
      <c r="BP176" s="128" t="str">
        <f t="shared" si="81"/>
        <v/>
      </c>
      <c r="BQ176" s="128" t="str">
        <f t="shared" si="82"/>
        <v/>
      </c>
      <c r="BS176" t="str">
        <f t="shared" si="88"/>
        <v/>
      </c>
      <c r="BT176" t="str">
        <f t="shared" si="83"/>
        <v/>
      </c>
      <c r="BU176" t="str">
        <f t="shared" si="84"/>
        <v/>
      </c>
      <c r="BV176" t="str">
        <f t="shared" si="85"/>
        <v/>
      </c>
      <c r="BW176" t="str">
        <f t="shared" si="86"/>
        <v/>
      </c>
      <c r="BX176" t="str">
        <f t="shared" si="87"/>
        <v/>
      </c>
    </row>
    <row r="177" spans="8:76" x14ac:dyDescent="0.25">
      <c r="H177">
        <v>164</v>
      </c>
      <c r="I177" t="str">
        <f>IF(H177&lt;steps_per_cycle, H177, "")</f>
        <v/>
      </c>
      <c r="J177" s="126" t="str">
        <f>IF($I177="","---",IF(J$9&lt;$I177,1,0))</f>
        <v>---</v>
      </c>
      <c r="K177" s="126" t="str">
        <f>IF($I177="","---",IF(K$9&lt;$I177,1,0))</f>
        <v>---</v>
      </c>
      <c r="L177" s="126" t="str">
        <f>IF($I177="","---",IF(L$9&lt;$I177,1,0))</f>
        <v>---</v>
      </c>
      <c r="M177" s="126" t="str">
        <f>IF($I177="","---",IF(M$9&lt;$I177,1,0))</f>
        <v>---</v>
      </c>
      <c r="N177" s="126" t="str">
        <f>IF($I177="","---",IF(N$9&lt;$I177,1,0))</f>
        <v>---</v>
      </c>
      <c r="O177" s="126" t="str">
        <f>IF($I177="","---",IF(O$9&lt;$I177,1,0))</f>
        <v>---</v>
      </c>
      <c r="P177" s="126" t="str">
        <f>IF($I177="","---",IF(P$9&lt;$I177,1,0))</f>
        <v>---</v>
      </c>
      <c r="Q177" s="126" t="str">
        <f>IF($I177="","---",IF(Q$9&lt;$I177,1,0))</f>
        <v>---</v>
      </c>
      <c r="S177" s="126" t="str">
        <f>IF($I177="","---",IF(S$9&lt;$I177,1,0))</f>
        <v>---</v>
      </c>
      <c r="T177" s="126" t="str">
        <f>IF($I177="","---",IF(T$9&lt;$I177,1,0))</f>
        <v>---</v>
      </c>
      <c r="U177" s="126" t="str">
        <f>IF($I177="","---",IF(U$9&lt;$I177,1,0))</f>
        <v>---</v>
      </c>
      <c r="V177" s="126" t="str">
        <f>IF($I177="","---",IF(V$9&lt;$I177,1,0))</f>
        <v>---</v>
      </c>
      <c r="W177" s="126" t="str">
        <f>IF($I177="","---",IF(W$9&lt;$I177,1,0))</f>
        <v>---</v>
      </c>
      <c r="X177" s="126" t="str">
        <f>IF($I177="","---",IF(X$9&lt;$I177,1,0))</f>
        <v>---</v>
      </c>
      <c r="Y177" s="126" t="str">
        <f>IF($I177="","---",IF(Y$9&lt;$I177,1,0))</f>
        <v>---</v>
      </c>
      <c r="Z177" s="126" t="str">
        <f>IF($I177="","---",IF(Z$9&lt;$I177,1,0))</f>
        <v>---</v>
      </c>
      <c r="AB177" s="126" t="str">
        <f>IF($I177="","---",IF(AB$9&lt;$I177,1,0))</f>
        <v>---</v>
      </c>
      <c r="AC177" s="126" t="str">
        <f>IF($I177="","---",IF(AC$9&lt;$I177,1,0))</f>
        <v>---</v>
      </c>
      <c r="AD177" s="126" t="str">
        <f>IF($I177="","---",IF(AD$9&lt;$I177,1,0))</f>
        <v>---</v>
      </c>
      <c r="AE177" s="126" t="str">
        <f>IF($I177="","---",IF(AE$9&lt;$I177,1,0))</f>
        <v>---</v>
      </c>
      <c r="AF177" s="126" t="str">
        <f>IF($I177="","---",IF(AF$9&lt;$I177,1,0))</f>
        <v>---</v>
      </c>
      <c r="AG177" s="126" t="str">
        <f>IF($I177="","---",IF(AG$9&lt;$I177,1,0))</f>
        <v>---</v>
      </c>
      <c r="AH177" s="126" t="str">
        <f>IF($I177="","---",IF(AH$9&lt;$I177,1,0))</f>
        <v>---</v>
      </c>
      <c r="AI177" s="126" t="str">
        <f>IF($I177="","---",IF(AI$9&lt;$I177,1,0))</f>
        <v>---</v>
      </c>
      <c r="AK177" s="126" t="str">
        <f>IF($I177="","---",IF(AK$9&lt;$I177,1,0))</f>
        <v>---</v>
      </c>
      <c r="AL177" s="126" t="str">
        <f>IF($I177="","---",IF(AL$9&lt;$I177,1,0))</f>
        <v>---</v>
      </c>
      <c r="AM177" s="126" t="str">
        <f>IF($I177="","---",IF(AM$9&lt;$I177,1,0))</f>
        <v>---</v>
      </c>
      <c r="AN177" s="126" t="str">
        <f>IF($I177="","---",IF(AN$9&lt;$I177,1,0))</f>
        <v>---</v>
      </c>
      <c r="AO177" s="126" t="str">
        <f>IF($I177="","---",IF(AO$9&lt;$I177,1,0))</f>
        <v>---</v>
      </c>
      <c r="AP177" s="126" t="str">
        <f>IF($I177="","---",IF(AP$9&lt;$I177,1,0))</f>
        <v>---</v>
      </c>
      <c r="AQ177" s="126" t="str">
        <f>IF($I177="","---",IF(AQ$9&lt;$I177,1,0))</f>
        <v>---</v>
      </c>
      <c r="AR177" s="126" t="str">
        <f>IF($I177="","---",IF(AR$9&lt;$I177,1,0))</f>
        <v>---</v>
      </c>
      <c r="AT177" s="126" t="str">
        <f>IF($I177="","---",IF(AT$9&lt;$I177,1,0))</f>
        <v>---</v>
      </c>
      <c r="AU177" s="126" t="str">
        <f>IF($I177="","---",IF(AU$9&lt;$I177,1,0))</f>
        <v>---</v>
      </c>
      <c r="AV177" s="126" t="str">
        <f>IF($I177="","---",IF(AV$9&lt;$I177,1,0))</f>
        <v>---</v>
      </c>
      <c r="AW177" s="126" t="str">
        <f>IF($I177="","---",IF(AW$9&lt;$I177,1,0))</f>
        <v>---</v>
      </c>
      <c r="AX177" s="126" t="str">
        <f>IF($I177="","---",IF(AX$9&lt;$I177,1,0))</f>
        <v>---</v>
      </c>
      <c r="AY177" s="126" t="str">
        <f>IF($I177="","---",IF(AY$9&lt;$I177,1,0))</f>
        <v>---</v>
      </c>
      <c r="AZ177" s="126" t="str">
        <f>IF($I177="","---",IF(AZ$9&lt;$I177,1,0))</f>
        <v>---</v>
      </c>
      <c r="BA177" s="126" t="str">
        <f>IF($I177="","---",IF(BA$9&lt;$I177,1,0))</f>
        <v>---</v>
      </c>
      <c r="BC177" s="126" t="str">
        <f>IF($I177="","---",IF(BC$9&lt;$I177,1,0))</f>
        <v>---</v>
      </c>
      <c r="BD177" s="126" t="str">
        <f>IF($I177="","---",IF(BD$9&lt;$I177,1,0))</f>
        <v>---</v>
      </c>
      <c r="BE177" s="126" t="str">
        <f>IF($I177="","---",IF(BE$9&lt;$I177,1,0))</f>
        <v>---</v>
      </c>
      <c r="BF177" s="126" t="str">
        <f>IF($I177="","---",IF(BF$9&lt;$I177,1,0))</f>
        <v>---</v>
      </c>
      <c r="BG177" s="126" t="str">
        <f>IF($I177="","---",IF(BG$9&lt;$I177,1,0))</f>
        <v>---</v>
      </c>
      <c r="BH177" s="126" t="str">
        <f>IF($I177="","---",IF(BH$9&lt;$I177,1,0))</f>
        <v>---</v>
      </c>
      <c r="BI177" s="126" t="str">
        <f>IF($I177="","---",IF(BI$9&lt;$I177,1,0))</f>
        <v>---</v>
      </c>
      <c r="BJ177" s="126" t="str">
        <f>IF($I177="","---",IF(BJ$9&lt;$I177,1,0))</f>
        <v>---</v>
      </c>
      <c r="BL177" s="128" t="str">
        <f t="shared" si="77"/>
        <v/>
      </c>
      <c r="BM177" s="128" t="str">
        <f t="shared" si="78"/>
        <v/>
      </c>
      <c r="BN177" s="128" t="str">
        <f t="shared" si="79"/>
        <v/>
      </c>
      <c r="BO177" s="128" t="str">
        <f t="shared" si="80"/>
        <v/>
      </c>
      <c r="BP177" s="128" t="str">
        <f t="shared" si="81"/>
        <v/>
      </c>
      <c r="BQ177" s="128" t="str">
        <f t="shared" si="82"/>
        <v/>
      </c>
      <c r="BS177" t="str">
        <f t="shared" si="88"/>
        <v/>
      </c>
      <c r="BT177" t="str">
        <f t="shared" si="83"/>
        <v/>
      </c>
      <c r="BU177" t="str">
        <f t="shared" si="84"/>
        <v/>
      </c>
      <c r="BV177" t="str">
        <f t="shared" si="85"/>
        <v/>
      </c>
      <c r="BW177" t="str">
        <f t="shared" si="86"/>
        <v/>
      </c>
      <c r="BX177" t="str">
        <f t="shared" si="87"/>
        <v/>
      </c>
    </row>
    <row r="178" spans="8:76" x14ac:dyDescent="0.25">
      <c r="H178">
        <v>165</v>
      </c>
      <c r="I178" t="str">
        <f>IF(H178&lt;steps_per_cycle, H178, "")</f>
        <v/>
      </c>
      <c r="J178" s="126" t="str">
        <f>IF($I178="","---",IF(J$9&lt;$I178,1,0))</f>
        <v>---</v>
      </c>
      <c r="K178" s="126" t="str">
        <f>IF($I178="","---",IF(K$9&lt;$I178,1,0))</f>
        <v>---</v>
      </c>
      <c r="L178" s="126" t="str">
        <f>IF($I178="","---",IF(L$9&lt;$I178,1,0))</f>
        <v>---</v>
      </c>
      <c r="M178" s="126" t="str">
        <f>IF($I178="","---",IF(M$9&lt;$I178,1,0))</f>
        <v>---</v>
      </c>
      <c r="N178" s="126" t="str">
        <f>IF($I178="","---",IF(N$9&lt;$I178,1,0))</f>
        <v>---</v>
      </c>
      <c r="O178" s="126" t="str">
        <f>IF($I178="","---",IF(O$9&lt;$I178,1,0))</f>
        <v>---</v>
      </c>
      <c r="P178" s="126" t="str">
        <f>IF($I178="","---",IF(P$9&lt;$I178,1,0))</f>
        <v>---</v>
      </c>
      <c r="Q178" s="126" t="str">
        <f>IF($I178="","---",IF(Q$9&lt;$I178,1,0))</f>
        <v>---</v>
      </c>
      <c r="S178" s="126" t="str">
        <f>IF($I178="","---",IF(S$9&lt;$I178,1,0))</f>
        <v>---</v>
      </c>
      <c r="T178" s="126" t="str">
        <f>IF($I178="","---",IF(T$9&lt;$I178,1,0))</f>
        <v>---</v>
      </c>
      <c r="U178" s="126" t="str">
        <f>IF($I178="","---",IF(U$9&lt;$I178,1,0))</f>
        <v>---</v>
      </c>
      <c r="V178" s="126" t="str">
        <f>IF($I178="","---",IF(V$9&lt;$I178,1,0))</f>
        <v>---</v>
      </c>
      <c r="W178" s="126" t="str">
        <f>IF($I178="","---",IF(W$9&lt;$I178,1,0))</f>
        <v>---</v>
      </c>
      <c r="X178" s="126" t="str">
        <f>IF($I178="","---",IF(X$9&lt;$I178,1,0))</f>
        <v>---</v>
      </c>
      <c r="Y178" s="126" t="str">
        <f>IF($I178="","---",IF(Y$9&lt;$I178,1,0))</f>
        <v>---</v>
      </c>
      <c r="Z178" s="126" t="str">
        <f>IF($I178="","---",IF(Z$9&lt;$I178,1,0))</f>
        <v>---</v>
      </c>
      <c r="AB178" s="126" t="str">
        <f>IF($I178="","---",IF(AB$9&lt;$I178,1,0))</f>
        <v>---</v>
      </c>
      <c r="AC178" s="126" t="str">
        <f>IF($I178="","---",IF(AC$9&lt;$I178,1,0))</f>
        <v>---</v>
      </c>
      <c r="AD178" s="126" t="str">
        <f>IF($I178="","---",IF(AD$9&lt;$I178,1,0))</f>
        <v>---</v>
      </c>
      <c r="AE178" s="126" t="str">
        <f>IF($I178="","---",IF(AE$9&lt;$I178,1,0))</f>
        <v>---</v>
      </c>
      <c r="AF178" s="126" t="str">
        <f>IF($I178="","---",IF(AF$9&lt;$I178,1,0))</f>
        <v>---</v>
      </c>
      <c r="AG178" s="126" t="str">
        <f>IF($I178="","---",IF(AG$9&lt;$I178,1,0))</f>
        <v>---</v>
      </c>
      <c r="AH178" s="126" t="str">
        <f>IF($I178="","---",IF(AH$9&lt;$I178,1,0))</f>
        <v>---</v>
      </c>
      <c r="AI178" s="126" t="str">
        <f>IF($I178="","---",IF(AI$9&lt;$I178,1,0))</f>
        <v>---</v>
      </c>
      <c r="AK178" s="126" t="str">
        <f>IF($I178="","---",IF(AK$9&lt;$I178,1,0))</f>
        <v>---</v>
      </c>
      <c r="AL178" s="126" t="str">
        <f>IF($I178="","---",IF(AL$9&lt;$I178,1,0))</f>
        <v>---</v>
      </c>
      <c r="AM178" s="126" t="str">
        <f>IF($I178="","---",IF(AM$9&lt;$I178,1,0))</f>
        <v>---</v>
      </c>
      <c r="AN178" s="126" t="str">
        <f>IF($I178="","---",IF(AN$9&lt;$I178,1,0))</f>
        <v>---</v>
      </c>
      <c r="AO178" s="126" t="str">
        <f>IF($I178="","---",IF(AO$9&lt;$I178,1,0))</f>
        <v>---</v>
      </c>
      <c r="AP178" s="126" t="str">
        <f>IF($I178="","---",IF(AP$9&lt;$I178,1,0))</f>
        <v>---</v>
      </c>
      <c r="AQ178" s="126" t="str">
        <f>IF($I178="","---",IF(AQ$9&lt;$I178,1,0))</f>
        <v>---</v>
      </c>
      <c r="AR178" s="126" t="str">
        <f>IF($I178="","---",IF(AR$9&lt;$I178,1,0))</f>
        <v>---</v>
      </c>
      <c r="AT178" s="126" t="str">
        <f>IF($I178="","---",IF(AT$9&lt;$I178,1,0))</f>
        <v>---</v>
      </c>
      <c r="AU178" s="126" t="str">
        <f>IF($I178="","---",IF(AU$9&lt;$I178,1,0))</f>
        <v>---</v>
      </c>
      <c r="AV178" s="126" t="str">
        <f>IF($I178="","---",IF(AV$9&lt;$I178,1,0))</f>
        <v>---</v>
      </c>
      <c r="AW178" s="126" t="str">
        <f>IF($I178="","---",IF(AW$9&lt;$I178,1,0))</f>
        <v>---</v>
      </c>
      <c r="AX178" s="126" t="str">
        <f>IF($I178="","---",IF(AX$9&lt;$I178,1,0))</f>
        <v>---</v>
      </c>
      <c r="AY178" s="126" t="str">
        <f>IF($I178="","---",IF(AY$9&lt;$I178,1,0))</f>
        <v>---</v>
      </c>
      <c r="AZ178" s="126" t="str">
        <f>IF($I178="","---",IF(AZ$9&lt;$I178,1,0))</f>
        <v>---</v>
      </c>
      <c r="BA178" s="126" t="str">
        <f>IF($I178="","---",IF(BA$9&lt;$I178,1,0))</f>
        <v>---</v>
      </c>
      <c r="BC178" s="126" t="str">
        <f>IF($I178="","---",IF(BC$9&lt;$I178,1,0))</f>
        <v>---</v>
      </c>
      <c r="BD178" s="126" t="str">
        <f>IF($I178="","---",IF(BD$9&lt;$I178,1,0))</f>
        <v>---</v>
      </c>
      <c r="BE178" s="126" t="str">
        <f>IF($I178="","---",IF(BE$9&lt;$I178,1,0))</f>
        <v>---</v>
      </c>
      <c r="BF178" s="126" t="str">
        <f>IF($I178="","---",IF(BF$9&lt;$I178,1,0))</f>
        <v>---</v>
      </c>
      <c r="BG178" s="126" t="str">
        <f>IF($I178="","---",IF(BG$9&lt;$I178,1,0))</f>
        <v>---</v>
      </c>
      <c r="BH178" s="126" t="str">
        <f>IF($I178="","---",IF(BH$9&lt;$I178,1,0))</f>
        <v>---</v>
      </c>
      <c r="BI178" s="126" t="str">
        <f>IF($I178="","---",IF(BI$9&lt;$I178,1,0))</f>
        <v>---</v>
      </c>
      <c r="BJ178" s="126" t="str">
        <f>IF($I178="","---",IF(BJ$9&lt;$I178,1,0))</f>
        <v>---</v>
      </c>
      <c r="BL178" s="128" t="str">
        <f t="shared" ref="BL178:BL241" si="89">IF(J178="---","",_xlfn.CONCAT(J178:Q178))</f>
        <v/>
      </c>
      <c r="BM178" s="128" t="str">
        <f t="shared" ref="BM178:BM241" si="90">IF(J178="---","",_xlfn.CONCAT(S178:Z178))</f>
        <v/>
      </c>
      <c r="BN178" s="128" t="str">
        <f t="shared" ref="BN178:BN241" si="91">IF(J178="---","",_xlfn.CONCAT(AB178:AI178))</f>
        <v/>
      </c>
      <c r="BO178" s="128" t="str">
        <f t="shared" ref="BO178:BO241" si="92">IF(J178="---","",_xlfn.CONCAT(AK178:AR178))</f>
        <v/>
      </c>
      <c r="BP178" s="128" t="str">
        <f t="shared" ref="BP178:BP241" si="93">IF(J178="---","",_xlfn.CONCAT(AT178:BA178))</f>
        <v/>
      </c>
      <c r="BQ178" s="128" t="str">
        <f t="shared" ref="BQ178:BQ241" si="94">IF(J178="---","",_xlfn.CONCAT(BC178:BJ178))</f>
        <v/>
      </c>
      <c r="BS178" t="str">
        <f t="shared" si="88"/>
        <v/>
      </c>
      <c r="BT178" t="str">
        <f t="shared" si="83"/>
        <v/>
      </c>
      <c r="BU178" t="str">
        <f t="shared" si="84"/>
        <v/>
      </c>
      <c r="BV178" t="str">
        <f t="shared" si="85"/>
        <v/>
      </c>
      <c r="BW178" t="str">
        <f t="shared" si="86"/>
        <v/>
      </c>
      <c r="BX178" t="str">
        <f t="shared" si="87"/>
        <v/>
      </c>
    </row>
    <row r="179" spans="8:76" x14ac:dyDescent="0.25">
      <c r="H179">
        <v>166</v>
      </c>
      <c r="I179" t="str">
        <f>IF(H179&lt;steps_per_cycle, H179, "")</f>
        <v/>
      </c>
      <c r="J179" s="126" t="str">
        <f>IF($I179="","---",IF(J$9&lt;$I179,1,0))</f>
        <v>---</v>
      </c>
      <c r="K179" s="126" t="str">
        <f>IF($I179="","---",IF(K$9&lt;$I179,1,0))</f>
        <v>---</v>
      </c>
      <c r="L179" s="126" t="str">
        <f>IF($I179="","---",IF(L$9&lt;$I179,1,0))</f>
        <v>---</v>
      </c>
      <c r="M179" s="126" t="str">
        <f>IF($I179="","---",IF(M$9&lt;$I179,1,0))</f>
        <v>---</v>
      </c>
      <c r="N179" s="126" t="str">
        <f>IF($I179="","---",IF(N$9&lt;$I179,1,0))</f>
        <v>---</v>
      </c>
      <c r="O179" s="126" t="str">
        <f>IF($I179="","---",IF(O$9&lt;$I179,1,0))</f>
        <v>---</v>
      </c>
      <c r="P179" s="126" t="str">
        <f>IF($I179="","---",IF(P$9&lt;$I179,1,0))</f>
        <v>---</v>
      </c>
      <c r="Q179" s="126" t="str">
        <f>IF($I179="","---",IF(Q$9&lt;$I179,1,0))</f>
        <v>---</v>
      </c>
      <c r="S179" s="126" t="str">
        <f>IF($I179="","---",IF(S$9&lt;$I179,1,0))</f>
        <v>---</v>
      </c>
      <c r="T179" s="126" t="str">
        <f>IF($I179="","---",IF(T$9&lt;$I179,1,0))</f>
        <v>---</v>
      </c>
      <c r="U179" s="126" t="str">
        <f>IF($I179="","---",IF(U$9&lt;$I179,1,0))</f>
        <v>---</v>
      </c>
      <c r="V179" s="126" t="str">
        <f>IF($I179="","---",IF(V$9&lt;$I179,1,0))</f>
        <v>---</v>
      </c>
      <c r="W179" s="126" t="str">
        <f>IF($I179="","---",IF(W$9&lt;$I179,1,0))</f>
        <v>---</v>
      </c>
      <c r="X179" s="126" t="str">
        <f>IF($I179="","---",IF(X$9&lt;$I179,1,0))</f>
        <v>---</v>
      </c>
      <c r="Y179" s="126" t="str">
        <f>IF($I179="","---",IF(Y$9&lt;$I179,1,0))</f>
        <v>---</v>
      </c>
      <c r="Z179" s="126" t="str">
        <f>IF($I179="","---",IF(Z$9&lt;$I179,1,0))</f>
        <v>---</v>
      </c>
      <c r="AB179" s="126" t="str">
        <f>IF($I179="","---",IF(AB$9&lt;$I179,1,0))</f>
        <v>---</v>
      </c>
      <c r="AC179" s="126" t="str">
        <f>IF($I179="","---",IF(AC$9&lt;$I179,1,0))</f>
        <v>---</v>
      </c>
      <c r="AD179" s="126" t="str">
        <f>IF($I179="","---",IF(AD$9&lt;$I179,1,0))</f>
        <v>---</v>
      </c>
      <c r="AE179" s="126" t="str">
        <f>IF($I179="","---",IF(AE$9&lt;$I179,1,0))</f>
        <v>---</v>
      </c>
      <c r="AF179" s="126" t="str">
        <f>IF($I179="","---",IF(AF$9&lt;$I179,1,0))</f>
        <v>---</v>
      </c>
      <c r="AG179" s="126" t="str">
        <f>IF($I179="","---",IF(AG$9&lt;$I179,1,0))</f>
        <v>---</v>
      </c>
      <c r="AH179" s="126" t="str">
        <f>IF($I179="","---",IF(AH$9&lt;$I179,1,0))</f>
        <v>---</v>
      </c>
      <c r="AI179" s="126" t="str">
        <f>IF($I179="","---",IF(AI$9&lt;$I179,1,0))</f>
        <v>---</v>
      </c>
      <c r="AK179" s="126" t="str">
        <f>IF($I179="","---",IF(AK$9&lt;$I179,1,0))</f>
        <v>---</v>
      </c>
      <c r="AL179" s="126" t="str">
        <f>IF($I179="","---",IF(AL$9&lt;$I179,1,0))</f>
        <v>---</v>
      </c>
      <c r="AM179" s="126" t="str">
        <f>IF($I179="","---",IF(AM$9&lt;$I179,1,0))</f>
        <v>---</v>
      </c>
      <c r="AN179" s="126" t="str">
        <f>IF($I179="","---",IF(AN$9&lt;$I179,1,0))</f>
        <v>---</v>
      </c>
      <c r="AO179" s="126" t="str">
        <f>IF($I179="","---",IF(AO$9&lt;$I179,1,0))</f>
        <v>---</v>
      </c>
      <c r="AP179" s="126" t="str">
        <f>IF($I179="","---",IF(AP$9&lt;$I179,1,0))</f>
        <v>---</v>
      </c>
      <c r="AQ179" s="126" t="str">
        <f>IF($I179="","---",IF(AQ$9&lt;$I179,1,0))</f>
        <v>---</v>
      </c>
      <c r="AR179" s="126" t="str">
        <f>IF($I179="","---",IF(AR$9&lt;$I179,1,0))</f>
        <v>---</v>
      </c>
      <c r="AT179" s="126" t="str">
        <f>IF($I179="","---",IF(AT$9&lt;$I179,1,0))</f>
        <v>---</v>
      </c>
      <c r="AU179" s="126" t="str">
        <f>IF($I179="","---",IF(AU$9&lt;$I179,1,0))</f>
        <v>---</v>
      </c>
      <c r="AV179" s="126" t="str">
        <f>IF($I179="","---",IF(AV$9&lt;$I179,1,0))</f>
        <v>---</v>
      </c>
      <c r="AW179" s="126" t="str">
        <f>IF($I179="","---",IF(AW$9&lt;$I179,1,0))</f>
        <v>---</v>
      </c>
      <c r="AX179" s="126" t="str">
        <f>IF($I179="","---",IF(AX$9&lt;$I179,1,0))</f>
        <v>---</v>
      </c>
      <c r="AY179" s="126" t="str">
        <f>IF($I179="","---",IF(AY$9&lt;$I179,1,0))</f>
        <v>---</v>
      </c>
      <c r="AZ179" s="126" t="str">
        <f>IF($I179="","---",IF(AZ$9&lt;$I179,1,0))</f>
        <v>---</v>
      </c>
      <c r="BA179" s="126" t="str">
        <f>IF($I179="","---",IF(BA$9&lt;$I179,1,0))</f>
        <v>---</v>
      </c>
      <c r="BC179" s="126" t="str">
        <f>IF($I179="","---",IF(BC$9&lt;$I179,1,0))</f>
        <v>---</v>
      </c>
      <c r="BD179" s="126" t="str">
        <f>IF($I179="","---",IF(BD$9&lt;$I179,1,0))</f>
        <v>---</v>
      </c>
      <c r="BE179" s="126" t="str">
        <f>IF($I179="","---",IF(BE$9&lt;$I179,1,0))</f>
        <v>---</v>
      </c>
      <c r="BF179" s="126" t="str">
        <f>IF($I179="","---",IF(BF$9&lt;$I179,1,0))</f>
        <v>---</v>
      </c>
      <c r="BG179" s="126" t="str">
        <f>IF($I179="","---",IF(BG$9&lt;$I179,1,0))</f>
        <v>---</v>
      </c>
      <c r="BH179" s="126" t="str">
        <f>IF($I179="","---",IF(BH$9&lt;$I179,1,0))</f>
        <v>---</v>
      </c>
      <c r="BI179" s="126" t="str">
        <f>IF($I179="","---",IF(BI$9&lt;$I179,1,0))</f>
        <v>---</v>
      </c>
      <c r="BJ179" s="126" t="str">
        <f>IF($I179="","---",IF(BJ$9&lt;$I179,1,0))</f>
        <v>---</v>
      </c>
      <c r="BL179" s="128" t="str">
        <f t="shared" si="89"/>
        <v/>
      </c>
      <c r="BM179" s="128" t="str">
        <f t="shared" si="90"/>
        <v/>
      </c>
      <c r="BN179" s="128" t="str">
        <f t="shared" si="91"/>
        <v/>
      </c>
      <c r="BO179" s="128" t="str">
        <f t="shared" si="92"/>
        <v/>
      </c>
      <c r="BP179" s="128" t="str">
        <f t="shared" si="93"/>
        <v/>
      </c>
      <c r="BQ179" s="128" t="str">
        <f t="shared" si="94"/>
        <v/>
      </c>
      <c r="BS179" t="str">
        <f t="shared" si="88"/>
        <v/>
      </c>
      <c r="BT179" t="str">
        <f t="shared" si="83"/>
        <v/>
      </c>
      <c r="BU179" t="str">
        <f t="shared" si="84"/>
        <v/>
      </c>
      <c r="BV179" t="str">
        <f t="shared" si="85"/>
        <v/>
      </c>
      <c r="BW179" t="str">
        <f t="shared" si="86"/>
        <v/>
      </c>
      <c r="BX179" t="str">
        <f t="shared" si="87"/>
        <v/>
      </c>
    </row>
    <row r="180" spans="8:76" x14ac:dyDescent="0.25">
      <c r="H180">
        <v>167</v>
      </c>
      <c r="I180" t="str">
        <f>IF(H180&lt;steps_per_cycle, H180, "")</f>
        <v/>
      </c>
      <c r="J180" s="126" t="str">
        <f>IF($I180="","---",IF(J$9&lt;$I180,1,0))</f>
        <v>---</v>
      </c>
      <c r="K180" s="126" t="str">
        <f>IF($I180="","---",IF(K$9&lt;$I180,1,0))</f>
        <v>---</v>
      </c>
      <c r="L180" s="126" t="str">
        <f>IF($I180="","---",IF(L$9&lt;$I180,1,0))</f>
        <v>---</v>
      </c>
      <c r="M180" s="126" t="str">
        <f>IF($I180="","---",IF(M$9&lt;$I180,1,0))</f>
        <v>---</v>
      </c>
      <c r="N180" s="126" t="str">
        <f>IF($I180="","---",IF(N$9&lt;$I180,1,0))</f>
        <v>---</v>
      </c>
      <c r="O180" s="126" t="str">
        <f>IF($I180="","---",IF(O$9&lt;$I180,1,0))</f>
        <v>---</v>
      </c>
      <c r="P180" s="126" t="str">
        <f>IF($I180="","---",IF(P$9&lt;$I180,1,0))</f>
        <v>---</v>
      </c>
      <c r="Q180" s="126" t="str">
        <f>IF($I180="","---",IF(Q$9&lt;$I180,1,0))</f>
        <v>---</v>
      </c>
      <c r="S180" s="126" t="str">
        <f>IF($I180="","---",IF(S$9&lt;$I180,1,0))</f>
        <v>---</v>
      </c>
      <c r="T180" s="126" t="str">
        <f>IF($I180="","---",IF(T$9&lt;$I180,1,0))</f>
        <v>---</v>
      </c>
      <c r="U180" s="126" t="str">
        <f>IF($I180="","---",IF(U$9&lt;$I180,1,0))</f>
        <v>---</v>
      </c>
      <c r="V180" s="126" t="str">
        <f>IF($I180="","---",IF(V$9&lt;$I180,1,0))</f>
        <v>---</v>
      </c>
      <c r="W180" s="126" t="str">
        <f>IF($I180="","---",IF(W$9&lt;$I180,1,0))</f>
        <v>---</v>
      </c>
      <c r="X180" s="126" t="str">
        <f>IF($I180="","---",IF(X$9&lt;$I180,1,0))</f>
        <v>---</v>
      </c>
      <c r="Y180" s="126" t="str">
        <f>IF($I180="","---",IF(Y$9&lt;$I180,1,0))</f>
        <v>---</v>
      </c>
      <c r="Z180" s="126" t="str">
        <f>IF($I180="","---",IF(Z$9&lt;$I180,1,0))</f>
        <v>---</v>
      </c>
      <c r="AB180" s="126" t="str">
        <f>IF($I180="","---",IF(AB$9&lt;$I180,1,0))</f>
        <v>---</v>
      </c>
      <c r="AC180" s="126" t="str">
        <f>IF($I180="","---",IF(AC$9&lt;$I180,1,0))</f>
        <v>---</v>
      </c>
      <c r="AD180" s="126" t="str">
        <f>IF($I180="","---",IF(AD$9&lt;$I180,1,0))</f>
        <v>---</v>
      </c>
      <c r="AE180" s="126" t="str">
        <f>IF($I180="","---",IF(AE$9&lt;$I180,1,0))</f>
        <v>---</v>
      </c>
      <c r="AF180" s="126" t="str">
        <f>IF($I180="","---",IF(AF$9&lt;$I180,1,0))</f>
        <v>---</v>
      </c>
      <c r="AG180" s="126" t="str">
        <f>IF($I180="","---",IF(AG$9&lt;$I180,1,0))</f>
        <v>---</v>
      </c>
      <c r="AH180" s="126" t="str">
        <f>IF($I180="","---",IF(AH$9&lt;$I180,1,0))</f>
        <v>---</v>
      </c>
      <c r="AI180" s="126" t="str">
        <f>IF($I180="","---",IF(AI$9&lt;$I180,1,0))</f>
        <v>---</v>
      </c>
      <c r="AK180" s="126" t="str">
        <f>IF($I180="","---",IF(AK$9&lt;$I180,1,0))</f>
        <v>---</v>
      </c>
      <c r="AL180" s="126" t="str">
        <f>IF($I180="","---",IF(AL$9&lt;$I180,1,0))</f>
        <v>---</v>
      </c>
      <c r="AM180" s="126" t="str">
        <f>IF($I180="","---",IF(AM$9&lt;$I180,1,0))</f>
        <v>---</v>
      </c>
      <c r="AN180" s="126" t="str">
        <f>IF($I180="","---",IF(AN$9&lt;$I180,1,0))</f>
        <v>---</v>
      </c>
      <c r="AO180" s="126" t="str">
        <f>IF($I180="","---",IF(AO$9&lt;$I180,1,0))</f>
        <v>---</v>
      </c>
      <c r="AP180" s="126" t="str">
        <f>IF($I180="","---",IF(AP$9&lt;$I180,1,0))</f>
        <v>---</v>
      </c>
      <c r="AQ180" s="126" t="str">
        <f>IF($I180="","---",IF(AQ$9&lt;$I180,1,0))</f>
        <v>---</v>
      </c>
      <c r="AR180" s="126" t="str">
        <f>IF($I180="","---",IF(AR$9&lt;$I180,1,0))</f>
        <v>---</v>
      </c>
      <c r="AT180" s="126" t="str">
        <f>IF($I180="","---",IF(AT$9&lt;$I180,1,0))</f>
        <v>---</v>
      </c>
      <c r="AU180" s="126" t="str">
        <f>IF($I180="","---",IF(AU$9&lt;$I180,1,0))</f>
        <v>---</v>
      </c>
      <c r="AV180" s="126" t="str">
        <f>IF($I180="","---",IF(AV$9&lt;$I180,1,0))</f>
        <v>---</v>
      </c>
      <c r="AW180" s="126" t="str">
        <f>IF($I180="","---",IF(AW$9&lt;$I180,1,0))</f>
        <v>---</v>
      </c>
      <c r="AX180" s="126" t="str">
        <f>IF($I180="","---",IF(AX$9&lt;$I180,1,0))</f>
        <v>---</v>
      </c>
      <c r="AY180" s="126" t="str">
        <f>IF($I180="","---",IF(AY$9&lt;$I180,1,0))</f>
        <v>---</v>
      </c>
      <c r="AZ180" s="126" t="str">
        <f>IF($I180="","---",IF(AZ$9&lt;$I180,1,0))</f>
        <v>---</v>
      </c>
      <c r="BA180" s="126" t="str">
        <f>IF($I180="","---",IF(BA$9&lt;$I180,1,0))</f>
        <v>---</v>
      </c>
      <c r="BC180" s="126" t="str">
        <f>IF($I180="","---",IF(BC$9&lt;$I180,1,0))</f>
        <v>---</v>
      </c>
      <c r="BD180" s="126" t="str">
        <f>IF($I180="","---",IF(BD$9&lt;$I180,1,0))</f>
        <v>---</v>
      </c>
      <c r="BE180" s="126" t="str">
        <f>IF($I180="","---",IF(BE$9&lt;$I180,1,0))</f>
        <v>---</v>
      </c>
      <c r="BF180" s="126" t="str">
        <f>IF($I180="","---",IF(BF$9&lt;$I180,1,0))</f>
        <v>---</v>
      </c>
      <c r="BG180" s="126" t="str">
        <f>IF($I180="","---",IF(BG$9&lt;$I180,1,0))</f>
        <v>---</v>
      </c>
      <c r="BH180" s="126" t="str">
        <f>IF($I180="","---",IF(BH$9&lt;$I180,1,0))</f>
        <v>---</v>
      </c>
      <c r="BI180" s="126" t="str">
        <f>IF($I180="","---",IF(BI$9&lt;$I180,1,0))</f>
        <v>---</v>
      </c>
      <c r="BJ180" s="126" t="str">
        <f>IF($I180="","---",IF(BJ$9&lt;$I180,1,0))</f>
        <v>---</v>
      </c>
      <c r="BL180" s="128" t="str">
        <f t="shared" si="89"/>
        <v/>
      </c>
      <c r="BM180" s="128" t="str">
        <f t="shared" si="90"/>
        <v/>
      </c>
      <c r="BN180" s="128" t="str">
        <f t="shared" si="91"/>
        <v/>
      </c>
      <c r="BO180" s="128" t="str">
        <f t="shared" si="92"/>
        <v/>
      </c>
      <c r="BP180" s="128" t="str">
        <f t="shared" si="93"/>
        <v/>
      </c>
      <c r="BQ180" s="128" t="str">
        <f t="shared" si="94"/>
        <v/>
      </c>
      <c r="BS180" t="str">
        <f t="shared" si="88"/>
        <v/>
      </c>
      <c r="BT180" t="str">
        <f t="shared" si="83"/>
        <v/>
      </c>
      <c r="BU180" t="str">
        <f t="shared" si="84"/>
        <v/>
      </c>
      <c r="BV180" t="str">
        <f t="shared" si="85"/>
        <v/>
      </c>
      <c r="BW180" t="str">
        <f t="shared" si="86"/>
        <v/>
      </c>
      <c r="BX180" t="str">
        <f t="shared" si="87"/>
        <v/>
      </c>
    </row>
    <row r="181" spans="8:76" x14ac:dyDescent="0.25">
      <c r="H181">
        <v>168</v>
      </c>
      <c r="I181" t="str">
        <f>IF(H181&lt;steps_per_cycle, H181, "")</f>
        <v/>
      </c>
      <c r="J181" s="126" t="str">
        <f>IF($I181="","---",IF(J$9&lt;$I181,1,0))</f>
        <v>---</v>
      </c>
      <c r="K181" s="126" t="str">
        <f>IF($I181="","---",IF(K$9&lt;$I181,1,0))</f>
        <v>---</v>
      </c>
      <c r="L181" s="126" t="str">
        <f>IF($I181="","---",IF(L$9&lt;$I181,1,0))</f>
        <v>---</v>
      </c>
      <c r="M181" s="126" t="str">
        <f>IF($I181="","---",IF(M$9&lt;$I181,1,0))</f>
        <v>---</v>
      </c>
      <c r="N181" s="126" t="str">
        <f>IF($I181="","---",IF(N$9&lt;$I181,1,0))</f>
        <v>---</v>
      </c>
      <c r="O181" s="126" t="str">
        <f>IF($I181="","---",IF(O$9&lt;$I181,1,0))</f>
        <v>---</v>
      </c>
      <c r="P181" s="126" t="str">
        <f>IF($I181="","---",IF(P$9&lt;$I181,1,0))</f>
        <v>---</v>
      </c>
      <c r="Q181" s="126" t="str">
        <f>IF($I181="","---",IF(Q$9&lt;$I181,1,0))</f>
        <v>---</v>
      </c>
      <c r="S181" s="126" t="str">
        <f>IF($I181="","---",IF(S$9&lt;$I181,1,0))</f>
        <v>---</v>
      </c>
      <c r="T181" s="126" t="str">
        <f>IF($I181="","---",IF(T$9&lt;$I181,1,0))</f>
        <v>---</v>
      </c>
      <c r="U181" s="126" t="str">
        <f>IF($I181="","---",IF(U$9&lt;$I181,1,0))</f>
        <v>---</v>
      </c>
      <c r="V181" s="126" t="str">
        <f>IF($I181="","---",IF(V$9&lt;$I181,1,0))</f>
        <v>---</v>
      </c>
      <c r="W181" s="126" t="str">
        <f>IF($I181="","---",IF(W$9&lt;$I181,1,0))</f>
        <v>---</v>
      </c>
      <c r="X181" s="126" t="str">
        <f>IF($I181="","---",IF(X$9&lt;$I181,1,0))</f>
        <v>---</v>
      </c>
      <c r="Y181" s="126" t="str">
        <f>IF($I181="","---",IF(Y$9&lt;$I181,1,0))</f>
        <v>---</v>
      </c>
      <c r="Z181" s="126" t="str">
        <f>IF($I181="","---",IF(Z$9&lt;$I181,1,0))</f>
        <v>---</v>
      </c>
      <c r="AB181" s="126" t="str">
        <f>IF($I181="","---",IF(AB$9&lt;$I181,1,0))</f>
        <v>---</v>
      </c>
      <c r="AC181" s="126" t="str">
        <f>IF($I181="","---",IF(AC$9&lt;$I181,1,0))</f>
        <v>---</v>
      </c>
      <c r="AD181" s="126" t="str">
        <f>IF($I181="","---",IF(AD$9&lt;$I181,1,0))</f>
        <v>---</v>
      </c>
      <c r="AE181" s="126" t="str">
        <f>IF($I181="","---",IF(AE$9&lt;$I181,1,0))</f>
        <v>---</v>
      </c>
      <c r="AF181" s="126" t="str">
        <f>IF($I181="","---",IF(AF$9&lt;$I181,1,0))</f>
        <v>---</v>
      </c>
      <c r="AG181" s="126" t="str">
        <f>IF($I181="","---",IF(AG$9&lt;$I181,1,0))</f>
        <v>---</v>
      </c>
      <c r="AH181" s="126" t="str">
        <f>IF($I181="","---",IF(AH$9&lt;$I181,1,0))</f>
        <v>---</v>
      </c>
      <c r="AI181" s="126" t="str">
        <f>IF($I181="","---",IF(AI$9&lt;$I181,1,0))</f>
        <v>---</v>
      </c>
      <c r="AK181" s="126" t="str">
        <f>IF($I181="","---",IF(AK$9&lt;$I181,1,0))</f>
        <v>---</v>
      </c>
      <c r="AL181" s="126" t="str">
        <f>IF($I181="","---",IF(AL$9&lt;$I181,1,0))</f>
        <v>---</v>
      </c>
      <c r="AM181" s="126" t="str">
        <f>IF($I181="","---",IF(AM$9&lt;$I181,1,0))</f>
        <v>---</v>
      </c>
      <c r="AN181" s="126" t="str">
        <f>IF($I181="","---",IF(AN$9&lt;$I181,1,0))</f>
        <v>---</v>
      </c>
      <c r="AO181" s="126" t="str">
        <f>IF($I181="","---",IF(AO$9&lt;$I181,1,0))</f>
        <v>---</v>
      </c>
      <c r="AP181" s="126" t="str">
        <f>IF($I181="","---",IF(AP$9&lt;$I181,1,0))</f>
        <v>---</v>
      </c>
      <c r="AQ181" s="126" t="str">
        <f>IF($I181="","---",IF(AQ$9&lt;$I181,1,0))</f>
        <v>---</v>
      </c>
      <c r="AR181" s="126" t="str">
        <f>IF($I181="","---",IF(AR$9&lt;$I181,1,0))</f>
        <v>---</v>
      </c>
      <c r="AT181" s="126" t="str">
        <f>IF($I181="","---",IF(AT$9&lt;$I181,1,0))</f>
        <v>---</v>
      </c>
      <c r="AU181" s="126" t="str">
        <f>IF($I181="","---",IF(AU$9&lt;$I181,1,0))</f>
        <v>---</v>
      </c>
      <c r="AV181" s="126" t="str">
        <f>IF($I181="","---",IF(AV$9&lt;$I181,1,0))</f>
        <v>---</v>
      </c>
      <c r="AW181" s="126" t="str">
        <f>IF($I181="","---",IF(AW$9&lt;$I181,1,0))</f>
        <v>---</v>
      </c>
      <c r="AX181" s="126" t="str">
        <f>IF($I181="","---",IF(AX$9&lt;$I181,1,0))</f>
        <v>---</v>
      </c>
      <c r="AY181" s="126" t="str">
        <f>IF($I181="","---",IF(AY$9&lt;$I181,1,0))</f>
        <v>---</v>
      </c>
      <c r="AZ181" s="126" t="str">
        <f>IF($I181="","---",IF(AZ$9&lt;$I181,1,0))</f>
        <v>---</v>
      </c>
      <c r="BA181" s="126" t="str">
        <f>IF($I181="","---",IF(BA$9&lt;$I181,1,0))</f>
        <v>---</v>
      </c>
      <c r="BC181" s="126" t="str">
        <f>IF($I181="","---",IF(BC$9&lt;$I181,1,0))</f>
        <v>---</v>
      </c>
      <c r="BD181" s="126" t="str">
        <f>IF($I181="","---",IF(BD$9&lt;$I181,1,0))</f>
        <v>---</v>
      </c>
      <c r="BE181" s="126" t="str">
        <f>IF($I181="","---",IF(BE$9&lt;$I181,1,0))</f>
        <v>---</v>
      </c>
      <c r="BF181" s="126" t="str">
        <f>IF($I181="","---",IF(BF$9&lt;$I181,1,0))</f>
        <v>---</v>
      </c>
      <c r="BG181" s="126" t="str">
        <f>IF($I181="","---",IF(BG$9&lt;$I181,1,0))</f>
        <v>---</v>
      </c>
      <c r="BH181" s="126" t="str">
        <f>IF($I181="","---",IF(BH$9&lt;$I181,1,0))</f>
        <v>---</v>
      </c>
      <c r="BI181" s="126" t="str">
        <f>IF($I181="","---",IF(BI$9&lt;$I181,1,0))</f>
        <v>---</v>
      </c>
      <c r="BJ181" s="126" t="str">
        <f>IF($I181="","---",IF(BJ$9&lt;$I181,1,0))</f>
        <v>---</v>
      </c>
      <c r="BL181" s="128" t="str">
        <f t="shared" si="89"/>
        <v/>
      </c>
      <c r="BM181" s="128" t="str">
        <f t="shared" si="90"/>
        <v/>
      </c>
      <c r="BN181" s="128" t="str">
        <f t="shared" si="91"/>
        <v/>
      </c>
      <c r="BO181" s="128" t="str">
        <f t="shared" si="92"/>
        <v/>
      </c>
      <c r="BP181" s="128" t="str">
        <f t="shared" si="93"/>
        <v/>
      </c>
      <c r="BQ181" s="128" t="str">
        <f t="shared" si="94"/>
        <v/>
      </c>
      <c r="BS181" t="str">
        <f t="shared" si="88"/>
        <v/>
      </c>
      <c r="BT181" t="str">
        <f t="shared" si="83"/>
        <v/>
      </c>
      <c r="BU181" t="str">
        <f t="shared" si="84"/>
        <v/>
      </c>
      <c r="BV181" t="str">
        <f t="shared" si="85"/>
        <v/>
      </c>
      <c r="BW181" t="str">
        <f t="shared" si="86"/>
        <v/>
      </c>
      <c r="BX181" t="str">
        <f t="shared" si="87"/>
        <v/>
      </c>
    </row>
    <row r="182" spans="8:76" x14ac:dyDescent="0.25">
      <c r="H182">
        <v>169</v>
      </c>
      <c r="I182" t="str">
        <f>IF(H182&lt;steps_per_cycle, H182, "")</f>
        <v/>
      </c>
      <c r="J182" s="126" t="str">
        <f>IF($I182="","---",IF(J$9&lt;$I182,1,0))</f>
        <v>---</v>
      </c>
      <c r="K182" s="126" t="str">
        <f>IF($I182="","---",IF(K$9&lt;$I182,1,0))</f>
        <v>---</v>
      </c>
      <c r="L182" s="126" t="str">
        <f>IF($I182="","---",IF(L$9&lt;$I182,1,0))</f>
        <v>---</v>
      </c>
      <c r="M182" s="126" t="str">
        <f>IF($I182="","---",IF(M$9&lt;$I182,1,0))</f>
        <v>---</v>
      </c>
      <c r="N182" s="126" t="str">
        <f>IF($I182="","---",IF(N$9&lt;$I182,1,0))</f>
        <v>---</v>
      </c>
      <c r="O182" s="126" t="str">
        <f>IF($I182="","---",IF(O$9&lt;$I182,1,0))</f>
        <v>---</v>
      </c>
      <c r="P182" s="126" t="str">
        <f>IF($I182="","---",IF(P$9&lt;$I182,1,0))</f>
        <v>---</v>
      </c>
      <c r="Q182" s="126" t="str">
        <f>IF($I182="","---",IF(Q$9&lt;$I182,1,0))</f>
        <v>---</v>
      </c>
      <c r="S182" s="126" t="str">
        <f>IF($I182="","---",IF(S$9&lt;$I182,1,0))</f>
        <v>---</v>
      </c>
      <c r="T182" s="126" t="str">
        <f>IF($I182="","---",IF(T$9&lt;$I182,1,0))</f>
        <v>---</v>
      </c>
      <c r="U182" s="126" t="str">
        <f>IF($I182="","---",IF(U$9&lt;$I182,1,0))</f>
        <v>---</v>
      </c>
      <c r="V182" s="126" t="str">
        <f>IF($I182="","---",IF(V$9&lt;$I182,1,0))</f>
        <v>---</v>
      </c>
      <c r="W182" s="126" t="str">
        <f>IF($I182="","---",IF(W$9&lt;$I182,1,0))</f>
        <v>---</v>
      </c>
      <c r="X182" s="126" t="str">
        <f>IF($I182="","---",IF(X$9&lt;$I182,1,0))</f>
        <v>---</v>
      </c>
      <c r="Y182" s="126" t="str">
        <f>IF($I182="","---",IF(Y$9&lt;$I182,1,0))</f>
        <v>---</v>
      </c>
      <c r="Z182" s="126" t="str">
        <f>IF($I182="","---",IF(Z$9&lt;$I182,1,0))</f>
        <v>---</v>
      </c>
      <c r="AB182" s="126" t="str">
        <f>IF($I182="","---",IF(AB$9&lt;$I182,1,0))</f>
        <v>---</v>
      </c>
      <c r="AC182" s="126" t="str">
        <f>IF($I182="","---",IF(AC$9&lt;$I182,1,0))</f>
        <v>---</v>
      </c>
      <c r="AD182" s="126" t="str">
        <f>IF($I182="","---",IF(AD$9&lt;$I182,1,0))</f>
        <v>---</v>
      </c>
      <c r="AE182" s="126" t="str">
        <f>IF($I182="","---",IF(AE$9&lt;$I182,1,0))</f>
        <v>---</v>
      </c>
      <c r="AF182" s="126" t="str">
        <f>IF($I182="","---",IF(AF$9&lt;$I182,1,0))</f>
        <v>---</v>
      </c>
      <c r="AG182" s="126" t="str">
        <f>IF($I182="","---",IF(AG$9&lt;$I182,1,0))</f>
        <v>---</v>
      </c>
      <c r="AH182" s="126" t="str">
        <f>IF($I182="","---",IF(AH$9&lt;$I182,1,0))</f>
        <v>---</v>
      </c>
      <c r="AI182" s="126" t="str">
        <f>IF($I182="","---",IF(AI$9&lt;$I182,1,0))</f>
        <v>---</v>
      </c>
      <c r="AK182" s="126" t="str">
        <f>IF($I182="","---",IF(AK$9&lt;$I182,1,0))</f>
        <v>---</v>
      </c>
      <c r="AL182" s="126" t="str">
        <f>IF($I182="","---",IF(AL$9&lt;$I182,1,0))</f>
        <v>---</v>
      </c>
      <c r="AM182" s="126" t="str">
        <f>IF($I182="","---",IF(AM$9&lt;$I182,1,0))</f>
        <v>---</v>
      </c>
      <c r="AN182" s="126" t="str">
        <f>IF($I182="","---",IF(AN$9&lt;$I182,1,0))</f>
        <v>---</v>
      </c>
      <c r="AO182" s="126" t="str">
        <f>IF($I182="","---",IF(AO$9&lt;$I182,1,0))</f>
        <v>---</v>
      </c>
      <c r="AP182" s="126" t="str">
        <f>IF($I182="","---",IF(AP$9&lt;$I182,1,0))</f>
        <v>---</v>
      </c>
      <c r="AQ182" s="126" t="str">
        <f>IF($I182="","---",IF(AQ$9&lt;$I182,1,0))</f>
        <v>---</v>
      </c>
      <c r="AR182" s="126" t="str">
        <f>IF($I182="","---",IF(AR$9&lt;$I182,1,0))</f>
        <v>---</v>
      </c>
      <c r="AT182" s="126" t="str">
        <f>IF($I182="","---",IF(AT$9&lt;$I182,1,0))</f>
        <v>---</v>
      </c>
      <c r="AU182" s="126" t="str">
        <f>IF($I182="","---",IF(AU$9&lt;$I182,1,0))</f>
        <v>---</v>
      </c>
      <c r="AV182" s="126" t="str">
        <f>IF($I182="","---",IF(AV$9&lt;$I182,1,0))</f>
        <v>---</v>
      </c>
      <c r="AW182" s="126" t="str">
        <f>IF($I182="","---",IF(AW$9&lt;$I182,1,0))</f>
        <v>---</v>
      </c>
      <c r="AX182" s="126" t="str">
        <f>IF($I182="","---",IF(AX$9&lt;$I182,1,0))</f>
        <v>---</v>
      </c>
      <c r="AY182" s="126" t="str">
        <f>IF($I182="","---",IF(AY$9&lt;$I182,1,0))</f>
        <v>---</v>
      </c>
      <c r="AZ182" s="126" t="str">
        <f>IF($I182="","---",IF(AZ$9&lt;$I182,1,0))</f>
        <v>---</v>
      </c>
      <c r="BA182" s="126" t="str">
        <f>IF($I182="","---",IF(BA$9&lt;$I182,1,0))</f>
        <v>---</v>
      </c>
      <c r="BC182" s="126" t="str">
        <f>IF($I182="","---",IF(BC$9&lt;$I182,1,0))</f>
        <v>---</v>
      </c>
      <c r="BD182" s="126" t="str">
        <f>IF($I182="","---",IF(BD$9&lt;$I182,1,0))</f>
        <v>---</v>
      </c>
      <c r="BE182" s="126" t="str">
        <f>IF($I182="","---",IF(BE$9&lt;$I182,1,0))</f>
        <v>---</v>
      </c>
      <c r="BF182" s="126" t="str">
        <f>IF($I182="","---",IF(BF$9&lt;$I182,1,0))</f>
        <v>---</v>
      </c>
      <c r="BG182" s="126" t="str">
        <f>IF($I182="","---",IF(BG$9&lt;$I182,1,0))</f>
        <v>---</v>
      </c>
      <c r="BH182" s="126" t="str">
        <f>IF($I182="","---",IF(BH$9&lt;$I182,1,0))</f>
        <v>---</v>
      </c>
      <c r="BI182" s="126" t="str">
        <f>IF($I182="","---",IF(BI$9&lt;$I182,1,0))</f>
        <v>---</v>
      </c>
      <c r="BJ182" s="126" t="str">
        <f>IF($I182="","---",IF(BJ$9&lt;$I182,1,0))</f>
        <v>---</v>
      </c>
      <c r="BL182" s="128" t="str">
        <f t="shared" si="89"/>
        <v/>
      </c>
      <c r="BM182" s="128" t="str">
        <f t="shared" si="90"/>
        <v/>
      </c>
      <c r="BN182" s="128" t="str">
        <f t="shared" si="91"/>
        <v/>
      </c>
      <c r="BO182" s="128" t="str">
        <f t="shared" si="92"/>
        <v/>
      </c>
      <c r="BP182" s="128" t="str">
        <f t="shared" si="93"/>
        <v/>
      </c>
      <c r="BQ182" s="128" t="str">
        <f t="shared" si="94"/>
        <v/>
      </c>
      <c r="BS182" t="str">
        <f t="shared" si="88"/>
        <v/>
      </c>
      <c r="BT182" t="str">
        <f t="shared" si="83"/>
        <v/>
      </c>
      <c r="BU182" t="str">
        <f t="shared" si="84"/>
        <v/>
      </c>
      <c r="BV182" t="str">
        <f t="shared" si="85"/>
        <v/>
      </c>
      <c r="BW182" t="str">
        <f t="shared" si="86"/>
        <v/>
      </c>
      <c r="BX182" t="str">
        <f t="shared" si="87"/>
        <v/>
      </c>
    </row>
    <row r="183" spans="8:76" x14ac:dyDescent="0.25">
      <c r="H183">
        <v>170</v>
      </c>
      <c r="I183" t="str">
        <f>IF(H183&lt;steps_per_cycle, H183, "")</f>
        <v/>
      </c>
      <c r="J183" s="126" t="str">
        <f>IF($I183="","---",IF(J$9&lt;$I183,1,0))</f>
        <v>---</v>
      </c>
      <c r="K183" s="126" t="str">
        <f>IF($I183="","---",IF(K$9&lt;$I183,1,0))</f>
        <v>---</v>
      </c>
      <c r="L183" s="126" t="str">
        <f>IF($I183="","---",IF(L$9&lt;$I183,1,0))</f>
        <v>---</v>
      </c>
      <c r="M183" s="126" t="str">
        <f>IF($I183="","---",IF(M$9&lt;$I183,1,0))</f>
        <v>---</v>
      </c>
      <c r="N183" s="126" t="str">
        <f>IF($I183="","---",IF(N$9&lt;$I183,1,0))</f>
        <v>---</v>
      </c>
      <c r="O183" s="126" t="str">
        <f>IF($I183="","---",IF(O$9&lt;$I183,1,0))</f>
        <v>---</v>
      </c>
      <c r="P183" s="126" t="str">
        <f>IF($I183="","---",IF(P$9&lt;$I183,1,0))</f>
        <v>---</v>
      </c>
      <c r="Q183" s="126" t="str">
        <f>IF($I183="","---",IF(Q$9&lt;$I183,1,0))</f>
        <v>---</v>
      </c>
      <c r="S183" s="126" t="str">
        <f>IF($I183="","---",IF(S$9&lt;$I183,1,0))</f>
        <v>---</v>
      </c>
      <c r="T183" s="126" t="str">
        <f>IF($I183="","---",IF(T$9&lt;$I183,1,0))</f>
        <v>---</v>
      </c>
      <c r="U183" s="126" t="str">
        <f>IF($I183="","---",IF(U$9&lt;$I183,1,0))</f>
        <v>---</v>
      </c>
      <c r="V183" s="126" t="str">
        <f>IF($I183="","---",IF(V$9&lt;$I183,1,0))</f>
        <v>---</v>
      </c>
      <c r="W183" s="126" t="str">
        <f>IF($I183="","---",IF(W$9&lt;$I183,1,0))</f>
        <v>---</v>
      </c>
      <c r="X183" s="126" t="str">
        <f>IF($I183="","---",IF(X$9&lt;$I183,1,0))</f>
        <v>---</v>
      </c>
      <c r="Y183" s="126" t="str">
        <f>IF($I183="","---",IF(Y$9&lt;$I183,1,0))</f>
        <v>---</v>
      </c>
      <c r="Z183" s="126" t="str">
        <f>IF($I183="","---",IF(Z$9&lt;$I183,1,0))</f>
        <v>---</v>
      </c>
      <c r="AB183" s="126" t="str">
        <f>IF($I183="","---",IF(AB$9&lt;$I183,1,0))</f>
        <v>---</v>
      </c>
      <c r="AC183" s="126" t="str">
        <f>IF($I183="","---",IF(AC$9&lt;$I183,1,0))</f>
        <v>---</v>
      </c>
      <c r="AD183" s="126" t="str">
        <f>IF($I183="","---",IF(AD$9&lt;$I183,1,0))</f>
        <v>---</v>
      </c>
      <c r="AE183" s="126" t="str">
        <f>IF($I183="","---",IF(AE$9&lt;$I183,1,0))</f>
        <v>---</v>
      </c>
      <c r="AF183" s="126" t="str">
        <f>IF($I183="","---",IF(AF$9&lt;$I183,1,0))</f>
        <v>---</v>
      </c>
      <c r="AG183" s="126" t="str">
        <f>IF($I183="","---",IF(AG$9&lt;$I183,1,0))</f>
        <v>---</v>
      </c>
      <c r="AH183" s="126" t="str">
        <f>IF($I183="","---",IF(AH$9&lt;$I183,1,0))</f>
        <v>---</v>
      </c>
      <c r="AI183" s="126" t="str">
        <f>IF($I183="","---",IF(AI$9&lt;$I183,1,0))</f>
        <v>---</v>
      </c>
      <c r="AK183" s="126" t="str">
        <f>IF($I183="","---",IF(AK$9&lt;$I183,1,0))</f>
        <v>---</v>
      </c>
      <c r="AL183" s="126" t="str">
        <f>IF($I183="","---",IF(AL$9&lt;$I183,1,0))</f>
        <v>---</v>
      </c>
      <c r="AM183" s="126" t="str">
        <f>IF($I183="","---",IF(AM$9&lt;$I183,1,0))</f>
        <v>---</v>
      </c>
      <c r="AN183" s="126" t="str">
        <f>IF($I183="","---",IF(AN$9&lt;$I183,1,0))</f>
        <v>---</v>
      </c>
      <c r="AO183" s="126" t="str">
        <f>IF($I183="","---",IF(AO$9&lt;$I183,1,0))</f>
        <v>---</v>
      </c>
      <c r="AP183" s="126" t="str">
        <f>IF($I183="","---",IF(AP$9&lt;$I183,1,0))</f>
        <v>---</v>
      </c>
      <c r="AQ183" s="126" t="str">
        <f>IF($I183="","---",IF(AQ$9&lt;$I183,1,0))</f>
        <v>---</v>
      </c>
      <c r="AR183" s="126" t="str">
        <f>IF($I183="","---",IF(AR$9&lt;$I183,1,0))</f>
        <v>---</v>
      </c>
      <c r="AT183" s="126" t="str">
        <f>IF($I183="","---",IF(AT$9&lt;$I183,1,0))</f>
        <v>---</v>
      </c>
      <c r="AU183" s="126" t="str">
        <f>IF($I183="","---",IF(AU$9&lt;$I183,1,0))</f>
        <v>---</v>
      </c>
      <c r="AV183" s="126" t="str">
        <f>IF($I183="","---",IF(AV$9&lt;$I183,1,0))</f>
        <v>---</v>
      </c>
      <c r="AW183" s="126" t="str">
        <f>IF($I183="","---",IF(AW$9&lt;$I183,1,0))</f>
        <v>---</v>
      </c>
      <c r="AX183" s="126" t="str">
        <f>IF($I183="","---",IF(AX$9&lt;$I183,1,0))</f>
        <v>---</v>
      </c>
      <c r="AY183" s="126" t="str">
        <f>IF($I183="","---",IF(AY$9&lt;$I183,1,0))</f>
        <v>---</v>
      </c>
      <c r="AZ183" s="126" t="str">
        <f>IF($I183="","---",IF(AZ$9&lt;$I183,1,0))</f>
        <v>---</v>
      </c>
      <c r="BA183" s="126" t="str">
        <f>IF($I183="","---",IF(BA$9&lt;$I183,1,0))</f>
        <v>---</v>
      </c>
      <c r="BC183" s="126" t="str">
        <f>IF($I183="","---",IF(BC$9&lt;$I183,1,0))</f>
        <v>---</v>
      </c>
      <c r="BD183" s="126" t="str">
        <f>IF($I183="","---",IF(BD$9&lt;$I183,1,0))</f>
        <v>---</v>
      </c>
      <c r="BE183" s="126" t="str">
        <f>IF($I183="","---",IF(BE$9&lt;$I183,1,0))</f>
        <v>---</v>
      </c>
      <c r="BF183" s="126" t="str">
        <f>IF($I183="","---",IF(BF$9&lt;$I183,1,0))</f>
        <v>---</v>
      </c>
      <c r="BG183" s="126" t="str">
        <f>IF($I183="","---",IF(BG$9&lt;$I183,1,0))</f>
        <v>---</v>
      </c>
      <c r="BH183" s="126" t="str">
        <f>IF($I183="","---",IF(BH$9&lt;$I183,1,0))</f>
        <v>---</v>
      </c>
      <c r="BI183" s="126" t="str">
        <f>IF($I183="","---",IF(BI$9&lt;$I183,1,0))</f>
        <v>---</v>
      </c>
      <c r="BJ183" s="126" t="str">
        <f>IF($I183="","---",IF(BJ$9&lt;$I183,1,0))</f>
        <v>---</v>
      </c>
      <c r="BL183" s="128" t="str">
        <f t="shared" si="89"/>
        <v/>
      </c>
      <c r="BM183" s="128" t="str">
        <f t="shared" si="90"/>
        <v/>
      </c>
      <c r="BN183" s="128" t="str">
        <f t="shared" si="91"/>
        <v/>
      </c>
      <c r="BO183" s="128" t="str">
        <f t="shared" si="92"/>
        <v/>
      </c>
      <c r="BP183" s="128" t="str">
        <f t="shared" si="93"/>
        <v/>
      </c>
      <c r="BQ183" s="128" t="str">
        <f t="shared" si="94"/>
        <v/>
      </c>
      <c r="BS183" t="str">
        <f t="shared" si="88"/>
        <v/>
      </c>
      <c r="BT183" t="str">
        <f t="shared" si="83"/>
        <v/>
      </c>
      <c r="BU183" t="str">
        <f t="shared" si="84"/>
        <v/>
      </c>
      <c r="BV183" t="str">
        <f t="shared" si="85"/>
        <v/>
      </c>
      <c r="BW183" t="str">
        <f t="shared" si="86"/>
        <v/>
      </c>
      <c r="BX183" t="str">
        <f t="shared" si="87"/>
        <v/>
      </c>
    </row>
    <row r="184" spans="8:76" x14ac:dyDescent="0.25">
      <c r="H184">
        <v>171</v>
      </c>
      <c r="I184" t="str">
        <f>IF(H184&lt;steps_per_cycle, H184, "")</f>
        <v/>
      </c>
      <c r="J184" s="126" t="str">
        <f>IF($I184="","---",IF(J$9&lt;$I184,1,0))</f>
        <v>---</v>
      </c>
      <c r="K184" s="126" t="str">
        <f>IF($I184="","---",IF(K$9&lt;$I184,1,0))</f>
        <v>---</v>
      </c>
      <c r="L184" s="126" t="str">
        <f>IF($I184="","---",IF(L$9&lt;$I184,1,0))</f>
        <v>---</v>
      </c>
      <c r="M184" s="126" t="str">
        <f>IF($I184="","---",IF(M$9&lt;$I184,1,0))</f>
        <v>---</v>
      </c>
      <c r="N184" s="126" t="str">
        <f>IF($I184="","---",IF(N$9&lt;$I184,1,0))</f>
        <v>---</v>
      </c>
      <c r="O184" s="126" t="str">
        <f>IF($I184="","---",IF(O$9&lt;$I184,1,0))</f>
        <v>---</v>
      </c>
      <c r="P184" s="126" t="str">
        <f>IF($I184="","---",IF(P$9&lt;$I184,1,0))</f>
        <v>---</v>
      </c>
      <c r="Q184" s="126" t="str">
        <f>IF($I184="","---",IF(Q$9&lt;$I184,1,0))</f>
        <v>---</v>
      </c>
      <c r="S184" s="126" t="str">
        <f>IF($I184="","---",IF(S$9&lt;$I184,1,0))</f>
        <v>---</v>
      </c>
      <c r="T184" s="126" t="str">
        <f>IF($I184="","---",IF(T$9&lt;$I184,1,0))</f>
        <v>---</v>
      </c>
      <c r="U184" s="126" t="str">
        <f>IF($I184="","---",IF(U$9&lt;$I184,1,0))</f>
        <v>---</v>
      </c>
      <c r="V184" s="126" t="str">
        <f>IF($I184="","---",IF(V$9&lt;$I184,1,0))</f>
        <v>---</v>
      </c>
      <c r="W184" s="126" t="str">
        <f>IF($I184="","---",IF(W$9&lt;$I184,1,0))</f>
        <v>---</v>
      </c>
      <c r="X184" s="126" t="str">
        <f>IF($I184="","---",IF(X$9&lt;$I184,1,0))</f>
        <v>---</v>
      </c>
      <c r="Y184" s="126" t="str">
        <f>IF($I184="","---",IF(Y$9&lt;$I184,1,0))</f>
        <v>---</v>
      </c>
      <c r="Z184" s="126" t="str">
        <f>IF($I184="","---",IF(Z$9&lt;$I184,1,0))</f>
        <v>---</v>
      </c>
      <c r="AB184" s="126" t="str">
        <f>IF($I184="","---",IF(AB$9&lt;$I184,1,0))</f>
        <v>---</v>
      </c>
      <c r="AC184" s="126" t="str">
        <f>IF($I184="","---",IF(AC$9&lt;$I184,1,0))</f>
        <v>---</v>
      </c>
      <c r="AD184" s="126" t="str">
        <f>IF($I184="","---",IF(AD$9&lt;$I184,1,0))</f>
        <v>---</v>
      </c>
      <c r="AE184" s="126" t="str">
        <f>IF($I184="","---",IF(AE$9&lt;$I184,1,0))</f>
        <v>---</v>
      </c>
      <c r="AF184" s="126" t="str">
        <f>IF($I184="","---",IF(AF$9&lt;$I184,1,0))</f>
        <v>---</v>
      </c>
      <c r="AG184" s="126" t="str">
        <f>IF($I184="","---",IF(AG$9&lt;$I184,1,0))</f>
        <v>---</v>
      </c>
      <c r="AH184" s="126" t="str">
        <f>IF($I184="","---",IF(AH$9&lt;$I184,1,0))</f>
        <v>---</v>
      </c>
      <c r="AI184" s="126" t="str">
        <f>IF($I184="","---",IF(AI$9&lt;$I184,1,0))</f>
        <v>---</v>
      </c>
      <c r="AK184" s="126" t="str">
        <f>IF($I184="","---",IF(AK$9&lt;$I184,1,0))</f>
        <v>---</v>
      </c>
      <c r="AL184" s="126" t="str">
        <f>IF($I184="","---",IF(AL$9&lt;$I184,1,0))</f>
        <v>---</v>
      </c>
      <c r="AM184" s="126" t="str">
        <f>IF($I184="","---",IF(AM$9&lt;$I184,1,0))</f>
        <v>---</v>
      </c>
      <c r="AN184" s="126" t="str">
        <f>IF($I184="","---",IF(AN$9&lt;$I184,1,0))</f>
        <v>---</v>
      </c>
      <c r="AO184" s="126" t="str">
        <f>IF($I184="","---",IF(AO$9&lt;$I184,1,0))</f>
        <v>---</v>
      </c>
      <c r="AP184" s="126" t="str">
        <f>IF($I184="","---",IF(AP$9&lt;$I184,1,0))</f>
        <v>---</v>
      </c>
      <c r="AQ184" s="126" t="str">
        <f>IF($I184="","---",IF(AQ$9&lt;$I184,1,0))</f>
        <v>---</v>
      </c>
      <c r="AR184" s="126" t="str">
        <f>IF($I184="","---",IF(AR$9&lt;$I184,1,0))</f>
        <v>---</v>
      </c>
      <c r="AT184" s="126" t="str">
        <f>IF($I184="","---",IF(AT$9&lt;$I184,1,0))</f>
        <v>---</v>
      </c>
      <c r="AU184" s="126" t="str">
        <f>IF($I184="","---",IF(AU$9&lt;$I184,1,0))</f>
        <v>---</v>
      </c>
      <c r="AV184" s="126" t="str">
        <f>IF($I184="","---",IF(AV$9&lt;$I184,1,0))</f>
        <v>---</v>
      </c>
      <c r="AW184" s="126" t="str">
        <f>IF($I184="","---",IF(AW$9&lt;$I184,1,0))</f>
        <v>---</v>
      </c>
      <c r="AX184" s="126" t="str">
        <f>IF($I184="","---",IF(AX$9&lt;$I184,1,0))</f>
        <v>---</v>
      </c>
      <c r="AY184" s="126" t="str">
        <f>IF($I184="","---",IF(AY$9&lt;$I184,1,0))</f>
        <v>---</v>
      </c>
      <c r="AZ184" s="126" t="str">
        <f>IF($I184="","---",IF(AZ$9&lt;$I184,1,0))</f>
        <v>---</v>
      </c>
      <c r="BA184" s="126" t="str">
        <f>IF($I184="","---",IF(BA$9&lt;$I184,1,0))</f>
        <v>---</v>
      </c>
      <c r="BC184" s="126" t="str">
        <f>IF($I184="","---",IF(BC$9&lt;$I184,1,0))</f>
        <v>---</v>
      </c>
      <c r="BD184" s="126" t="str">
        <f>IF($I184="","---",IF(BD$9&lt;$I184,1,0))</f>
        <v>---</v>
      </c>
      <c r="BE184" s="126" t="str">
        <f>IF($I184="","---",IF(BE$9&lt;$I184,1,0))</f>
        <v>---</v>
      </c>
      <c r="BF184" s="126" t="str">
        <f>IF($I184="","---",IF(BF$9&lt;$I184,1,0))</f>
        <v>---</v>
      </c>
      <c r="BG184" s="126" t="str">
        <f>IF($I184="","---",IF(BG$9&lt;$I184,1,0))</f>
        <v>---</v>
      </c>
      <c r="BH184" s="126" t="str">
        <f>IF($I184="","---",IF(BH$9&lt;$I184,1,0))</f>
        <v>---</v>
      </c>
      <c r="BI184" s="126" t="str">
        <f>IF($I184="","---",IF(BI$9&lt;$I184,1,0))</f>
        <v>---</v>
      </c>
      <c r="BJ184" s="126" t="str">
        <f>IF($I184="","---",IF(BJ$9&lt;$I184,1,0))</f>
        <v>---</v>
      </c>
      <c r="BL184" s="128" t="str">
        <f t="shared" si="89"/>
        <v/>
      </c>
      <c r="BM184" s="128" t="str">
        <f t="shared" si="90"/>
        <v/>
      </c>
      <c r="BN184" s="128" t="str">
        <f t="shared" si="91"/>
        <v/>
      </c>
      <c r="BO184" s="128" t="str">
        <f t="shared" si="92"/>
        <v/>
      </c>
      <c r="BP184" s="128" t="str">
        <f t="shared" si="93"/>
        <v/>
      </c>
      <c r="BQ184" s="128" t="str">
        <f t="shared" si="94"/>
        <v/>
      </c>
      <c r="BS184" t="str">
        <f t="shared" si="88"/>
        <v/>
      </c>
      <c r="BT184" t="str">
        <f t="shared" si="83"/>
        <v/>
      </c>
      <c r="BU184" t="str">
        <f t="shared" si="84"/>
        <v/>
      </c>
      <c r="BV184" t="str">
        <f t="shared" si="85"/>
        <v/>
      </c>
      <c r="BW184" t="str">
        <f t="shared" si="86"/>
        <v/>
      </c>
      <c r="BX184" t="str">
        <f t="shared" si="87"/>
        <v/>
      </c>
    </row>
    <row r="185" spans="8:76" x14ac:dyDescent="0.25">
      <c r="H185">
        <v>172</v>
      </c>
      <c r="I185" t="str">
        <f>IF(H185&lt;steps_per_cycle, H185, "")</f>
        <v/>
      </c>
      <c r="J185" s="126" t="str">
        <f>IF($I185="","---",IF(J$9&lt;$I185,1,0))</f>
        <v>---</v>
      </c>
      <c r="K185" s="126" t="str">
        <f>IF($I185="","---",IF(K$9&lt;$I185,1,0))</f>
        <v>---</v>
      </c>
      <c r="L185" s="126" t="str">
        <f>IF($I185="","---",IF(L$9&lt;$I185,1,0))</f>
        <v>---</v>
      </c>
      <c r="M185" s="126" t="str">
        <f>IF($I185="","---",IF(M$9&lt;$I185,1,0))</f>
        <v>---</v>
      </c>
      <c r="N185" s="126" t="str">
        <f>IF($I185="","---",IF(N$9&lt;$I185,1,0))</f>
        <v>---</v>
      </c>
      <c r="O185" s="126" t="str">
        <f>IF($I185="","---",IF(O$9&lt;$I185,1,0))</f>
        <v>---</v>
      </c>
      <c r="P185" s="126" t="str">
        <f>IF($I185="","---",IF(P$9&lt;$I185,1,0))</f>
        <v>---</v>
      </c>
      <c r="Q185" s="126" t="str">
        <f>IF($I185="","---",IF(Q$9&lt;$I185,1,0))</f>
        <v>---</v>
      </c>
      <c r="S185" s="126" t="str">
        <f>IF($I185="","---",IF(S$9&lt;$I185,1,0))</f>
        <v>---</v>
      </c>
      <c r="T185" s="126" t="str">
        <f>IF($I185="","---",IF(T$9&lt;$I185,1,0))</f>
        <v>---</v>
      </c>
      <c r="U185" s="126" t="str">
        <f>IF($I185="","---",IF(U$9&lt;$I185,1,0))</f>
        <v>---</v>
      </c>
      <c r="V185" s="126" t="str">
        <f>IF($I185="","---",IF(V$9&lt;$I185,1,0))</f>
        <v>---</v>
      </c>
      <c r="W185" s="126" t="str">
        <f>IF($I185="","---",IF(W$9&lt;$I185,1,0))</f>
        <v>---</v>
      </c>
      <c r="X185" s="126" t="str">
        <f>IF($I185="","---",IF(X$9&lt;$I185,1,0))</f>
        <v>---</v>
      </c>
      <c r="Y185" s="126" t="str">
        <f>IF($I185="","---",IF(Y$9&lt;$I185,1,0))</f>
        <v>---</v>
      </c>
      <c r="Z185" s="126" t="str">
        <f>IF($I185="","---",IF(Z$9&lt;$I185,1,0))</f>
        <v>---</v>
      </c>
      <c r="AB185" s="126" t="str">
        <f>IF($I185="","---",IF(AB$9&lt;$I185,1,0))</f>
        <v>---</v>
      </c>
      <c r="AC185" s="126" t="str">
        <f>IF($I185="","---",IF(AC$9&lt;$I185,1,0))</f>
        <v>---</v>
      </c>
      <c r="AD185" s="126" t="str">
        <f>IF($I185="","---",IF(AD$9&lt;$I185,1,0))</f>
        <v>---</v>
      </c>
      <c r="AE185" s="126" t="str">
        <f>IF($I185="","---",IF(AE$9&lt;$I185,1,0))</f>
        <v>---</v>
      </c>
      <c r="AF185" s="126" t="str">
        <f>IF($I185="","---",IF(AF$9&lt;$I185,1,0))</f>
        <v>---</v>
      </c>
      <c r="AG185" s="126" t="str">
        <f>IF($I185="","---",IF(AG$9&lt;$I185,1,0))</f>
        <v>---</v>
      </c>
      <c r="AH185" s="126" t="str">
        <f>IF($I185="","---",IF(AH$9&lt;$I185,1,0))</f>
        <v>---</v>
      </c>
      <c r="AI185" s="126" t="str">
        <f>IF($I185="","---",IF(AI$9&lt;$I185,1,0))</f>
        <v>---</v>
      </c>
      <c r="AK185" s="126" t="str">
        <f>IF($I185="","---",IF(AK$9&lt;$I185,1,0))</f>
        <v>---</v>
      </c>
      <c r="AL185" s="126" t="str">
        <f>IF($I185="","---",IF(AL$9&lt;$I185,1,0))</f>
        <v>---</v>
      </c>
      <c r="AM185" s="126" t="str">
        <f>IF($I185="","---",IF(AM$9&lt;$I185,1,0))</f>
        <v>---</v>
      </c>
      <c r="AN185" s="126" t="str">
        <f>IF($I185="","---",IF(AN$9&lt;$I185,1,0))</f>
        <v>---</v>
      </c>
      <c r="AO185" s="126" t="str">
        <f>IF($I185="","---",IF(AO$9&lt;$I185,1,0))</f>
        <v>---</v>
      </c>
      <c r="AP185" s="126" t="str">
        <f>IF($I185="","---",IF(AP$9&lt;$I185,1,0))</f>
        <v>---</v>
      </c>
      <c r="AQ185" s="126" t="str">
        <f>IF($I185="","---",IF(AQ$9&lt;$I185,1,0))</f>
        <v>---</v>
      </c>
      <c r="AR185" s="126" t="str">
        <f>IF($I185="","---",IF(AR$9&lt;$I185,1,0))</f>
        <v>---</v>
      </c>
      <c r="AT185" s="126" t="str">
        <f>IF($I185="","---",IF(AT$9&lt;$I185,1,0))</f>
        <v>---</v>
      </c>
      <c r="AU185" s="126" t="str">
        <f>IF($I185="","---",IF(AU$9&lt;$I185,1,0))</f>
        <v>---</v>
      </c>
      <c r="AV185" s="126" t="str">
        <f>IF($I185="","---",IF(AV$9&lt;$I185,1,0))</f>
        <v>---</v>
      </c>
      <c r="AW185" s="126" t="str">
        <f>IF($I185="","---",IF(AW$9&lt;$I185,1,0))</f>
        <v>---</v>
      </c>
      <c r="AX185" s="126" t="str">
        <f>IF($I185="","---",IF(AX$9&lt;$I185,1,0))</f>
        <v>---</v>
      </c>
      <c r="AY185" s="126" t="str">
        <f>IF($I185="","---",IF(AY$9&lt;$I185,1,0))</f>
        <v>---</v>
      </c>
      <c r="AZ185" s="126" t="str">
        <f>IF($I185="","---",IF(AZ$9&lt;$I185,1,0))</f>
        <v>---</v>
      </c>
      <c r="BA185" s="126" t="str">
        <f>IF($I185="","---",IF(BA$9&lt;$I185,1,0))</f>
        <v>---</v>
      </c>
      <c r="BC185" s="126" t="str">
        <f>IF($I185="","---",IF(BC$9&lt;$I185,1,0))</f>
        <v>---</v>
      </c>
      <c r="BD185" s="126" t="str">
        <f>IF($I185="","---",IF(BD$9&lt;$I185,1,0))</f>
        <v>---</v>
      </c>
      <c r="BE185" s="126" t="str">
        <f>IF($I185="","---",IF(BE$9&lt;$I185,1,0))</f>
        <v>---</v>
      </c>
      <c r="BF185" s="126" t="str">
        <f>IF($I185="","---",IF(BF$9&lt;$I185,1,0))</f>
        <v>---</v>
      </c>
      <c r="BG185" s="126" t="str">
        <f>IF($I185="","---",IF(BG$9&lt;$I185,1,0))</f>
        <v>---</v>
      </c>
      <c r="BH185" s="126" t="str">
        <f>IF($I185="","---",IF(BH$9&lt;$I185,1,0))</f>
        <v>---</v>
      </c>
      <c r="BI185" s="126" t="str">
        <f>IF($I185="","---",IF(BI$9&lt;$I185,1,0))</f>
        <v>---</v>
      </c>
      <c r="BJ185" s="126" t="str">
        <f>IF($I185="","---",IF(BJ$9&lt;$I185,1,0))</f>
        <v>---</v>
      </c>
      <c r="BL185" s="128" t="str">
        <f t="shared" si="89"/>
        <v/>
      </c>
      <c r="BM185" s="128" t="str">
        <f t="shared" si="90"/>
        <v/>
      </c>
      <c r="BN185" s="128" t="str">
        <f t="shared" si="91"/>
        <v/>
      </c>
      <c r="BO185" s="128" t="str">
        <f t="shared" si="92"/>
        <v/>
      </c>
      <c r="BP185" s="128" t="str">
        <f t="shared" si="93"/>
        <v/>
      </c>
      <c r="BQ185" s="128" t="str">
        <f t="shared" si="94"/>
        <v/>
      </c>
      <c r="BS185" t="str">
        <f t="shared" si="88"/>
        <v/>
      </c>
      <c r="BT185" t="str">
        <f t="shared" si="83"/>
        <v/>
      </c>
      <c r="BU185" t="str">
        <f t="shared" si="84"/>
        <v/>
      </c>
      <c r="BV185" t="str">
        <f t="shared" si="85"/>
        <v/>
      </c>
      <c r="BW185" t="str">
        <f t="shared" si="86"/>
        <v/>
      </c>
      <c r="BX185" t="str">
        <f t="shared" si="87"/>
        <v/>
      </c>
    </row>
    <row r="186" spans="8:76" x14ac:dyDescent="0.25">
      <c r="H186">
        <v>173</v>
      </c>
      <c r="I186" t="str">
        <f>IF(H186&lt;steps_per_cycle, H186, "")</f>
        <v/>
      </c>
      <c r="J186" s="126" t="str">
        <f>IF($I186="","---",IF(J$9&lt;$I186,1,0))</f>
        <v>---</v>
      </c>
      <c r="K186" s="126" t="str">
        <f>IF($I186="","---",IF(K$9&lt;$I186,1,0))</f>
        <v>---</v>
      </c>
      <c r="L186" s="126" t="str">
        <f>IF($I186="","---",IF(L$9&lt;$I186,1,0))</f>
        <v>---</v>
      </c>
      <c r="M186" s="126" t="str">
        <f>IF($I186="","---",IF(M$9&lt;$I186,1,0))</f>
        <v>---</v>
      </c>
      <c r="N186" s="126" t="str">
        <f>IF($I186="","---",IF(N$9&lt;$I186,1,0))</f>
        <v>---</v>
      </c>
      <c r="O186" s="126" t="str">
        <f>IF($I186="","---",IF(O$9&lt;$I186,1,0))</f>
        <v>---</v>
      </c>
      <c r="P186" s="126" t="str">
        <f>IF($I186="","---",IF(P$9&lt;$I186,1,0))</f>
        <v>---</v>
      </c>
      <c r="Q186" s="126" t="str">
        <f>IF($I186="","---",IF(Q$9&lt;$I186,1,0))</f>
        <v>---</v>
      </c>
      <c r="S186" s="126" t="str">
        <f>IF($I186="","---",IF(S$9&lt;$I186,1,0))</f>
        <v>---</v>
      </c>
      <c r="T186" s="126" t="str">
        <f>IF($I186="","---",IF(T$9&lt;$I186,1,0))</f>
        <v>---</v>
      </c>
      <c r="U186" s="126" t="str">
        <f>IF($I186="","---",IF(U$9&lt;$I186,1,0))</f>
        <v>---</v>
      </c>
      <c r="V186" s="126" t="str">
        <f>IF($I186="","---",IF(V$9&lt;$I186,1,0))</f>
        <v>---</v>
      </c>
      <c r="W186" s="126" t="str">
        <f>IF($I186="","---",IF(W$9&lt;$I186,1,0))</f>
        <v>---</v>
      </c>
      <c r="X186" s="126" t="str">
        <f>IF($I186="","---",IF(X$9&lt;$I186,1,0))</f>
        <v>---</v>
      </c>
      <c r="Y186" s="126" t="str">
        <f>IF($I186="","---",IF(Y$9&lt;$I186,1,0))</f>
        <v>---</v>
      </c>
      <c r="Z186" s="126" t="str">
        <f>IF($I186="","---",IF(Z$9&lt;$I186,1,0))</f>
        <v>---</v>
      </c>
      <c r="AB186" s="126" t="str">
        <f>IF($I186="","---",IF(AB$9&lt;$I186,1,0))</f>
        <v>---</v>
      </c>
      <c r="AC186" s="126" t="str">
        <f>IF($I186="","---",IF(AC$9&lt;$I186,1,0))</f>
        <v>---</v>
      </c>
      <c r="AD186" s="126" t="str">
        <f>IF($I186="","---",IF(AD$9&lt;$I186,1,0))</f>
        <v>---</v>
      </c>
      <c r="AE186" s="126" t="str">
        <f>IF($I186="","---",IF(AE$9&lt;$I186,1,0))</f>
        <v>---</v>
      </c>
      <c r="AF186" s="126" t="str">
        <f>IF($I186="","---",IF(AF$9&lt;$I186,1,0))</f>
        <v>---</v>
      </c>
      <c r="AG186" s="126" t="str">
        <f>IF($I186="","---",IF(AG$9&lt;$I186,1,0))</f>
        <v>---</v>
      </c>
      <c r="AH186" s="126" t="str">
        <f>IF($I186="","---",IF(AH$9&lt;$I186,1,0))</f>
        <v>---</v>
      </c>
      <c r="AI186" s="126" t="str">
        <f>IF($I186="","---",IF(AI$9&lt;$I186,1,0))</f>
        <v>---</v>
      </c>
      <c r="AK186" s="126" t="str">
        <f>IF($I186="","---",IF(AK$9&lt;$I186,1,0))</f>
        <v>---</v>
      </c>
      <c r="AL186" s="126" t="str">
        <f>IF($I186="","---",IF(AL$9&lt;$I186,1,0))</f>
        <v>---</v>
      </c>
      <c r="AM186" s="126" t="str">
        <f>IF($I186="","---",IF(AM$9&lt;$I186,1,0))</f>
        <v>---</v>
      </c>
      <c r="AN186" s="126" t="str">
        <f>IF($I186="","---",IF(AN$9&lt;$I186,1,0))</f>
        <v>---</v>
      </c>
      <c r="AO186" s="126" t="str">
        <f>IF($I186="","---",IF(AO$9&lt;$I186,1,0))</f>
        <v>---</v>
      </c>
      <c r="AP186" s="126" t="str">
        <f>IF($I186="","---",IF(AP$9&lt;$I186,1,0))</f>
        <v>---</v>
      </c>
      <c r="AQ186" s="126" t="str">
        <f>IF($I186="","---",IF(AQ$9&lt;$I186,1,0))</f>
        <v>---</v>
      </c>
      <c r="AR186" s="126" t="str">
        <f>IF($I186="","---",IF(AR$9&lt;$I186,1,0))</f>
        <v>---</v>
      </c>
      <c r="AT186" s="126" t="str">
        <f>IF($I186="","---",IF(AT$9&lt;$I186,1,0))</f>
        <v>---</v>
      </c>
      <c r="AU186" s="126" t="str">
        <f>IF($I186="","---",IF(AU$9&lt;$I186,1,0))</f>
        <v>---</v>
      </c>
      <c r="AV186" s="126" t="str">
        <f>IF($I186="","---",IF(AV$9&lt;$I186,1,0))</f>
        <v>---</v>
      </c>
      <c r="AW186" s="126" t="str">
        <f>IF($I186="","---",IF(AW$9&lt;$I186,1,0))</f>
        <v>---</v>
      </c>
      <c r="AX186" s="126" t="str">
        <f>IF($I186="","---",IF(AX$9&lt;$I186,1,0))</f>
        <v>---</v>
      </c>
      <c r="AY186" s="126" t="str">
        <f>IF($I186="","---",IF(AY$9&lt;$I186,1,0))</f>
        <v>---</v>
      </c>
      <c r="AZ186" s="126" t="str">
        <f>IF($I186="","---",IF(AZ$9&lt;$I186,1,0))</f>
        <v>---</v>
      </c>
      <c r="BA186" s="126" t="str">
        <f>IF($I186="","---",IF(BA$9&lt;$I186,1,0))</f>
        <v>---</v>
      </c>
      <c r="BC186" s="126" t="str">
        <f>IF($I186="","---",IF(BC$9&lt;$I186,1,0))</f>
        <v>---</v>
      </c>
      <c r="BD186" s="126" t="str">
        <f>IF($I186="","---",IF(BD$9&lt;$I186,1,0))</f>
        <v>---</v>
      </c>
      <c r="BE186" s="126" t="str">
        <f>IF($I186="","---",IF(BE$9&lt;$I186,1,0))</f>
        <v>---</v>
      </c>
      <c r="BF186" s="126" t="str">
        <f>IF($I186="","---",IF(BF$9&lt;$I186,1,0))</f>
        <v>---</v>
      </c>
      <c r="BG186" s="126" t="str">
        <f>IF($I186="","---",IF(BG$9&lt;$I186,1,0))</f>
        <v>---</v>
      </c>
      <c r="BH186" s="126" t="str">
        <f>IF($I186="","---",IF(BH$9&lt;$I186,1,0))</f>
        <v>---</v>
      </c>
      <c r="BI186" s="126" t="str">
        <f>IF($I186="","---",IF(BI$9&lt;$I186,1,0))</f>
        <v>---</v>
      </c>
      <c r="BJ186" s="126" t="str">
        <f>IF($I186="","---",IF(BJ$9&lt;$I186,1,0))</f>
        <v>---</v>
      </c>
      <c r="BL186" s="128" t="str">
        <f t="shared" si="89"/>
        <v/>
      </c>
      <c r="BM186" s="128" t="str">
        <f t="shared" si="90"/>
        <v/>
      </c>
      <c r="BN186" s="128" t="str">
        <f t="shared" si="91"/>
        <v/>
      </c>
      <c r="BO186" s="128" t="str">
        <f t="shared" si="92"/>
        <v/>
      </c>
      <c r="BP186" s="128" t="str">
        <f t="shared" si="93"/>
        <v/>
      </c>
      <c r="BQ186" s="128" t="str">
        <f t="shared" si="94"/>
        <v/>
      </c>
      <c r="BS186" t="str">
        <f t="shared" si="88"/>
        <v/>
      </c>
      <c r="BT186" t="str">
        <f t="shared" si="83"/>
        <v/>
      </c>
      <c r="BU186" t="str">
        <f t="shared" si="84"/>
        <v/>
      </c>
      <c r="BV186" t="str">
        <f t="shared" si="85"/>
        <v/>
      </c>
      <c r="BW186" t="str">
        <f t="shared" si="86"/>
        <v/>
      </c>
      <c r="BX186" t="str">
        <f t="shared" si="87"/>
        <v/>
      </c>
    </row>
    <row r="187" spans="8:76" x14ac:dyDescent="0.25">
      <c r="H187">
        <v>174</v>
      </c>
      <c r="I187" t="str">
        <f>IF(H187&lt;steps_per_cycle, H187, "")</f>
        <v/>
      </c>
      <c r="J187" s="126" t="str">
        <f>IF($I187="","---",IF(J$9&lt;$I187,1,0))</f>
        <v>---</v>
      </c>
      <c r="K187" s="126" t="str">
        <f>IF($I187="","---",IF(K$9&lt;$I187,1,0))</f>
        <v>---</v>
      </c>
      <c r="L187" s="126" t="str">
        <f>IF($I187="","---",IF(L$9&lt;$I187,1,0))</f>
        <v>---</v>
      </c>
      <c r="M187" s="126" t="str">
        <f>IF($I187="","---",IF(M$9&lt;$I187,1,0))</f>
        <v>---</v>
      </c>
      <c r="N187" s="126" t="str">
        <f>IF($I187="","---",IF(N$9&lt;$I187,1,0))</f>
        <v>---</v>
      </c>
      <c r="O187" s="126" t="str">
        <f>IF($I187="","---",IF(O$9&lt;$I187,1,0))</f>
        <v>---</v>
      </c>
      <c r="P187" s="126" t="str">
        <f>IF($I187="","---",IF(P$9&lt;$I187,1,0))</f>
        <v>---</v>
      </c>
      <c r="Q187" s="126" t="str">
        <f>IF($I187="","---",IF(Q$9&lt;$I187,1,0))</f>
        <v>---</v>
      </c>
      <c r="S187" s="126" t="str">
        <f>IF($I187="","---",IF(S$9&lt;$I187,1,0))</f>
        <v>---</v>
      </c>
      <c r="T187" s="126" t="str">
        <f>IF($I187="","---",IF(T$9&lt;$I187,1,0))</f>
        <v>---</v>
      </c>
      <c r="U187" s="126" t="str">
        <f>IF($I187="","---",IF(U$9&lt;$I187,1,0))</f>
        <v>---</v>
      </c>
      <c r="V187" s="126" t="str">
        <f>IF($I187="","---",IF(V$9&lt;$I187,1,0))</f>
        <v>---</v>
      </c>
      <c r="W187" s="126" t="str">
        <f>IF($I187="","---",IF(W$9&lt;$I187,1,0))</f>
        <v>---</v>
      </c>
      <c r="X187" s="126" t="str">
        <f>IF($I187="","---",IF(X$9&lt;$I187,1,0))</f>
        <v>---</v>
      </c>
      <c r="Y187" s="126" t="str">
        <f>IF($I187="","---",IF(Y$9&lt;$I187,1,0))</f>
        <v>---</v>
      </c>
      <c r="Z187" s="126" t="str">
        <f>IF($I187="","---",IF(Z$9&lt;$I187,1,0))</f>
        <v>---</v>
      </c>
      <c r="AB187" s="126" t="str">
        <f>IF($I187="","---",IF(AB$9&lt;$I187,1,0))</f>
        <v>---</v>
      </c>
      <c r="AC187" s="126" t="str">
        <f>IF($I187="","---",IF(AC$9&lt;$I187,1,0))</f>
        <v>---</v>
      </c>
      <c r="AD187" s="126" t="str">
        <f>IF($I187="","---",IF(AD$9&lt;$I187,1,0))</f>
        <v>---</v>
      </c>
      <c r="AE187" s="126" t="str">
        <f>IF($I187="","---",IF(AE$9&lt;$I187,1,0))</f>
        <v>---</v>
      </c>
      <c r="AF187" s="126" t="str">
        <f>IF($I187="","---",IF(AF$9&lt;$I187,1,0))</f>
        <v>---</v>
      </c>
      <c r="AG187" s="126" t="str">
        <f>IF($I187="","---",IF(AG$9&lt;$I187,1,0))</f>
        <v>---</v>
      </c>
      <c r="AH187" s="126" t="str">
        <f>IF($I187="","---",IF(AH$9&lt;$I187,1,0))</f>
        <v>---</v>
      </c>
      <c r="AI187" s="126" t="str">
        <f>IF($I187="","---",IF(AI$9&lt;$I187,1,0))</f>
        <v>---</v>
      </c>
      <c r="AK187" s="126" t="str">
        <f>IF($I187="","---",IF(AK$9&lt;$I187,1,0))</f>
        <v>---</v>
      </c>
      <c r="AL187" s="126" t="str">
        <f>IF($I187="","---",IF(AL$9&lt;$I187,1,0))</f>
        <v>---</v>
      </c>
      <c r="AM187" s="126" t="str">
        <f>IF($I187="","---",IF(AM$9&lt;$I187,1,0))</f>
        <v>---</v>
      </c>
      <c r="AN187" s="126" t="str">
        <f>IF($I187="","---",IF(AN$9&lt;$I187,1,0))</f>
        <v>---</v>
      </c>
      <c r="AO187" s="126" t="str">
        <f>IF($I187="","---",IF(AO$9&lt;$I187,1,0))</f>
        <v>---</v>
      </c>
      <c r="AP187" s="126" t="str">
        <f>IF($I187="","---",IF(AP$9&lt;$I187,1,0))</f>
        <v>---</v>
      </c>
      <c r="AQ187" s="126" t="str">
        <f>IF($I187="","---",IF(AQ$9&lt;$I187,1,0))</f>
        <v>---</v>
      </c>
      <c r="AR187" s="126" t="str">
        <f>IF($I187="","---",IF(AR$9&lt;$I187,1,0))</f>
        <v>---</v>
      </c>
      <c r="AT187" s="126" t="str">
        <f>IF($I187="","---",IF(AT$9&lt;$I187,1,0))</f>
        <v>---</v>
      </c>
      <c r="AU187" s="126" t="str">
        <f>IF($I187="","---",IF(AU$9&lt;$I187,1,0))</f>
        <v>---</v>
      </c>
      <c r="AV187" s="126" t="str">
        <f>IF($I187="","---",IF(AV$9&lt;$I187,1,0))</f>
        <v>---</v>
      </c>
      <c r="AW187" s="126" t="str">
        <f>IF($I187="","---",IF(AW$9&lt;$I187,1,0))</f>
        <v>---</v>
      </c>
      <c r="AX187" s="126" t="str">
        <f>IF($I187="","---",IF(AX$9&lt;$I187,1,0))</f>
        <v>---</v>
      </c>
      <c r="AY187" s="126" t="str">
        <f>IF($I187="","---",IF(AY$9&lt;$I187,1,0))</f>
        <v>---</v>
      </c>
      <c r="AZ187" s="126" t="str">
        <f>IF($I187="","---",IF(AZ$9&lt;$I187,1,0))</f>
        <v>---</v>
      </c>
      <c r="BA187" s="126" t="str">
        <f>IF($I187="","---",IF(BA$9&lt;$I187,1,0))</f>
        <v>---</v>
      </c>
      <c r="BC187" s="126" t="str">
        <f>IF($I187="","---",IF(BC$9&lt;$I187,1,0))</f>
        <v>---</v>
      </c>
      <c r="BD187" s="126" t="str">
        <f>IF($I187="","---",IF(BD$9&lt;$I187,1,0))</f>
        <v>---</v>
      </c>
      <c r="BE187" s="126" t="str">
        <f>IF($I187="","---",IF(BE$9&lt;$I187,1,0))</f>
        <v>---</v>
      </c>
      <c r="BF187" s="126" t="str">
        <f>IF($I187="","---",IF(BF$9&lt;$I187,1,0))</f>
        <v>---</v>
      </c>
      <c r="BG187" s="126" t="str">
        <f>IF($I187="","---",IF(BG$9&lt;$I187,1,0))</f>
        <v>---</v>
      </c>
      <c r="BH187" s="126" t="str">
        <f>IF($I187="","---",IF(BH$9&lt;$I187,1,0))</f>
        <v>---</v>
      </c>
      <c r="BI187" s="126" t="str">
        <f>IF($I187="","---",IF(BI$9&lt;$I187,1,0))</f>
        <v>---</v>
      </c>
      <c r="BJ187" s="126" t="str">
        <f>IF($I187="","---",IF(BJ$9&lt;$I187,1,0))</f>
        <v>---</v>
      </c>
      <c r="BL187" s="128" t="str">
        <f t="shared" si="89"/>
        <v/>
      </c>
      <c r="BM187" s="128" t="str">
        <f t="shared" si="90"/>
        <v/>
      </c>
      <c r="BN187" s="128" t="str">
        <f t="shared" si="91"/>
        <v/>
      </c>
      <c r="BO187" s="128" t="str">
        <f t="shared" si="92"/>
        <v/>
      </c>
      <c r="BP187" s="128" t="str">
        <f t="shared" si="93"/>
        <v/>
      </c>
      <c r="BQ187" s="128" t="str">
        <f t="shared" si="94"/>
        <v/>
      </c>
      <c r="BS187" t="str">
        <f t="shared" si="88"/>
        <v/>
      </c>
      <c r="BT187" t="str">
        <f t="shared" si="83"/>
        <v/>
      </c>
      <c r="BU187" t="str">
        <f t="shared" si="84"/>
        <v/>
      </c>
      <c r="BV187" t="str">
        <f t="shared" si="85"/>
        <v/>
      </c>
      <c r="BW187" t="str">
        <f t="shared" si="86"/>
        <v/>
      </c>
      <c r="BX187" t="str">
        <f t="shared" si="87"/>
        <v/>
      </c>
    </row>
    <row r="188" spans="8:76" x14ac:dyDescent="0.25">
      <c r="H188">
        <v>175</v>
      </c>
      <c r="I188" t="str">
        <f>IF(H188&lt;steps_per_cycle, H188, "")</f>
        <v/>
      </c>
      <c r="J188" s="126" t="str">
        <f>IF($I188="","---",IF(J$9&lt;$I188,1,0))</f>
        <v>---</v>
      </c>
      <c r="K188" s="126" t="str">
        <f>IF($I188="","---",IF(K$9&lt;$I188,1,0))</f>
        <v>---</v>
      </c>
      <c r="L188" s="126" t="str">
        <f>IF($I188="","---",IF(L$9&lt;$I188,1,0))</f>
        <v>---</v>
      </c>
      <c r="M188" s="126" t="str">
        <f>IF($I188="","---",IF(M$9&lt;$I188,1,0))</f>
        <v>---</v>
      </c>
      <c r="N188" s="126" t="str">
        <f>IF($I188="","---",IF(N$9&lt;$I188,1,0))</f>
        <v>---</v>
      </c>
      <c r="O188" s="126" t="str">
        <f>IF($I188="","---",IF(O$9&lt;$I188,1,0))</f>
        <v>---</v>
      </c>
      <c r="P188" s="126" t="str">
        <f>IF($I188="","---",IF(P$9&lt;$I188,1,0))</f>
        <v>---</v>
      </c>
      <c r="Q188" s="126" t="str">
        <f>IF($I188="","---",IF(Q$9&lt;$I188,1,0))</f>
        <v>---</v>
      </c>
      <c r="S188" s="126" t="str">
        <f>IF($I188="","---",IF(S$9&lt;$I188,1,0))</f>
        <v>---</v>
      </c>
      <c r="T188" s="126" t="str">
        <f>IF($I188="","---",IF(T$9&lt;$I188,1,0))</f>
        <v>---</v>
      </c>
      <c r="U188" s="126" t="str">
        <f>IF($I188="","---",IF(U$9&lt;$I188,1,0))</f>
        <v>---</v>
      </c>
      <c r="V188" s="126" t="str">
        <f>IF($I188="","---",IF(V$9&lt;$I188,1,0))</f>
        <v>---</v>
      </c>
      <c r="W188" s="126" t="str">
        <f>IF($I188="","---",IF(W$9&lt;$I188,1,0))</f>
        <v>---</v>
      </c>
      <c r="X188" s="126" t="str">
        <f>IF($I188="","---",IF(X$9&lt;$I188,1,0))</f>
        <v>---</v>
      </c>
      <c r="Y188" s="126" t="str">
        <f>IF($I188="","---",IF(Y$9&lt;$I188,1,0))</f>
        <v>---</v>
      </c>
      <c r="Z188" s="126" t="str">
        <f>IF($I188="","---",IF(Z$9&lt;$I188,1,0))</f>
        <v>---</v>
      </c>
      <c r="AB188" s="126" t="str">
        <f>IF($I188="","---",IF(AB$9&lt;$I188,1,0))</f>
        <v>---</v>
      </c>
      <c r="AC188" s="126" t="str">
        <f>IF($I188="","---",IF(AC$9&lt;$I188,1,0))</f>
        <v>---</v>
      </c>
      <c r="AD188" s="126" t="str">
        <f>IF($I188="","---",IF(AD$9&lt;$I188,1,0))</f>
        <v>---</v>
      </c>
      <c r="AE188" s="126" t="str">
        <f>IF($I188="","---",IF(AE$9&lt;$I188,1,0))</f>
        <v>---</v>
      </c>
      <c r="AF188" s="126" t="str">
        <f>IF($I188="","---",IF(AF$9&lt;$I188,1,0))</f>
        <v>---</v>
      </c>
      <c r="AG188" s="126" t="str">
        <f>IF($I188="","---",IF(AG$9&lt;$I188,1,0))</f>
        <v>---</v>
      </c>
      <c r="AH188" s="126" t="str">
        <f>IF($I188="","---",IF(AH$9&lt;$I188,1,0))</f>
        <v>---</v>
      </c>
      <c r="AI188" s="126" t="str">
        <f>IF($I188="","---",IF(AI$9&lt;$I188,1,0))</f>
        <v>---</v>
      </c>
      <c r="AK188" s="126" t="str">
        <f>IF($I188="","---",IF(AK$9&lt;$I188,1,0))</f>
        <v>---</v>
      </c>
      <c r="AL188" s="126" t="str">
        <f>IF($I188="","---",IF(AL$9&lt;$I188,1,0))</f>
        <v>---</v>
      </c>
      <c r="AM188" s="126" t="str">
        <f>IF($I188="","---",IF(AM$9&lt;$I188,1,0))</f>
        <v>---</v>
      </c>
      <c r="AN188" s="126" t="str">
        <f>IF($I188="","---",IF(AN$9&lt;$I188,1,0))</f>
        <v>---</v>
      </c>
      <c r="AO188" s="126" t="str">
        <f>IF($I188="","---",IF(AO$9&lt;$I188,1,0))</f>
        <v>---</v>
      </c>
      <c r="AP188" s="126" t="str">
        <f>IF($I188="","---",IF(AP$9&lt;$I188,1,0))</f>
        <v>---</v>
      </c>
      <c r="AQ188" s="126" t="str">
        <f>IF($I188="","---",IF(AQ$9&lt;$I188,1,0))</f>
        <v>---</v>
      </c>
      <c r="AR188" s="126" t="str">
        <f>IF($I188="","---",IF(AR$9&lt;$I188,1,0))</f>
        <v>---</v>
      </c>
      <c r="AT188" s="126" t="str">
        <f>IF($I188="","---",IF(AT$9&lt;$I188,1,0))</f>
        <v>---</v>
      </c>
      <c r="AU188" s="126" t="str">
        <f>IF($I188="","---",IF(AU$9&lt;$I188,1,0))</f>
        <v>---</v>
      </c>
      <c r="AV188" s="126" t="str">
        <f>IF($I188="","---",IF(AV$9&lt;$I188,1,0))</f>
        <v>---</v>
      </c>
      <c r="AW188" s="126" t="str">
        <f>IF($I188="","---",IF(AW$9&lt;$I188,1,0))</f>
        <v>---</v>
      </c>
      <c r="AX188" s="126" t="str">
        <f>IF($I188="","---",IF(AX$9&lt;$I188,1,0))</f>
        <v>---</v>
      </c>
      <c r="AY188" s="126" t="str">
        <f>IF($I188="","---",IF(AY$9&lt;$I188,1,0))</f>
        <v>---</v>
      </c>
      <c r="AZ188" s="126" t="str">
        <f>IF($I188="","---",IF(AZ$9&lt;$I188,1,0))</f>
        <v>---</v>
      </c>
      <c r="BA188" s="126" t="str">
        <f>IF($I188="","---",IF(BA$9&lt;$I188,1,0))</f>
        <v>---</v>
      </c>
      <c r="BC188" s="126" t="str">
        <f>IF($I188="","---",IF(BC$9&lt;$I188,1,0))</f>
        <v>---</v>
      </c>
      <c r="BD188" s="126" t="str">
        <f>IF($I188="","---",IF(BD$9&lt;$I188,1,0))</f>
        <v>---</v>
      </c>
      <c r="BE188" s="126" t="str">
        <f>IF($I188="","---",IF(BE$9&lt;$I188,1,0))</f>
        <v>---</v>
      </c>
      <c r="BF188" s="126" t="str">
        <f>IF($I188="","---",IF(BF$9&lt;$I188,1,0))</f>
        <v>---</v>
      </c>
      <c r="BG188" s="126" t="str">
        <f>IF($I188="","---",IF(BG$9&lt;$I188,1,0))</f>
        <v>---</v>
      </c>
      <c r="BH188" s="126" t="str">
        <f>IF($I188="","---",IF(BH$9&lt;$I188,1,0))</f>
        <v>---</v>
      </c>
      <c r="BI188" s="126" t="str">
        <f>IF($I188="","---",IF(BI$9&lt;$I188,1,0))</f>
        <v>---</v>
      </c>
      <c r="BJ188" s="126" t="str">
        <f>IF($I188="","---",IF(BJ$9&lt;$I188,1,0))</f>
        <v>---</v>
      </c>
      <c r="BL188" s="128" t="str">
        <f t="shared" si="89"/>
        <v/>
      </c>
      <c r="BM188" s="128" t="str">
        <f t="shared" si="90"/>
        <v/>
      </c>
      <c r="BN188" s="128" t="str">
        <f t="shared" si="91"/>
        <v/>
      </c>
      <c r="BO188" s="128" t="str">
        <f t="shared" si="92"/>
        <v/>
      </c>
      <c r="BP188" s="128" t="str">
        <f t="shared" si="93"/>
        <v/>
      </c>
      <c r="BQ188" s="128" t="str">
        <f t="shared" si="94"/>
        <v/>
      </c>
      <c r="BS188" t="str">
        <f t="shared" si="88"/>
        <v/>
      </c>
      <c r="BT188" t="str">
        <f t="shared" si="83"/>
        <v/>
      </c>
      <c r="BU188" t="str">
        <f t="shared" si="84"/>
        <v/>
      </c>
      <c r="BV188" t="str">
        <f t="shared" si="85"/>
        <v/>
      </c>
      <c r="BW188" t="str">
        <f t="shared" si="86"/>
        <v/>
      </c>
      <c r="BX188" t="str">
        <f t="shared" si="87"/>
        <v/>
      </c>
    </row>
    <row r="189" spans="8:76" x14ac:dyDescent="0.25">
      <c r="H189">
        <v>176</v>
      </c>
      <c r="I189" t="str">
        <f>IF(H189&lt;steps_per_cycle, H189, "")</f>
        <v/>
      </c>
      <c r="J189" s="126" t="str">
        <f>IF($I189="","---",IF(J$9&lt;$I189,1,0))</f>
        <v>---</v>
      </c>
      <c r="K189" s="126" t="str">
        <f>IF($I189="","---",IF(K$9&lt;$I189,1,0))</f>
        <v>---</v>
      </c>
      <c r="L189" s="126" t="str">
        <f>IF($I189="","---",IF(L$9&lt;$I189,1,0))</f>
        <v>---</v>
      </c>
      <c r="M189" s="126" t="str">
        <f>IF($I189="","---",IF(M$9&lt;$I189,1,0))</f>
        <v>---</v>
      </c>
      <c r="N189" s="126" t="str">
        <f>IF($I189="","---",IF(N$9&lt;$I189,1,0))</f>
        <v>---</v>
      </c>
      <c r="O189" s="126" t="str">
        <f>IF($I189="","---",IF(O$9&lt;$I189,1,0))</f>
        <v>---</v>
      </c>
      <c r="P189" s="126" t="str">
        <f>IF($I189="","---",IF(P$9&lt;$I189,1,0))</f>
        <v>---</v>
      </c>
      <c r="Q189" s="126" t="str">
        <f>IF($I189="","---",IF(Q$9&lt;$I189,1,0))</f>
        <v>---</v>
      </c>
      <c r="S189" s="126" t="str">
        <f>IF($I189="","---",IF(S$9&lt;$I189,1,0))</f>
        <v>---</v>
      </c>
      <c r="T189" s="126" t="str">
        <f>IF($I189="","---",IF(T$9&lt;$I189,1,0))</f>
        <v>---</v>
      </c>
      <c r="U189" s="126" t="str">
        <f>IF($I189="","---",IF(U$9&lt;$I189,1,0))</f>
        <v>---</v>
      </c>
      <c r="V189" s="126" t="str">
        <f>IF($I189="","---",IF(V$9&lt;$I189,1,0))</f>
        <v>---</v>
      </c>
      <c r="W189" s="126" t="str">
        <f>IF($I189="","---",IF(W$9&lt;$I189,1,0))</f>
        <v>---</v>
      </c>
      <c r="X189" s="126" t="str">
        <f>IF($I189="","---",IF(X$9&lt;$I189,1,0))</f>
        <v>---</v>
      </c>
      <c r="Y189" s="126" t="str">
        <f>IF($I189="","---",IF(Y$9&lt;$I189,1,0))</f>
        <v>---</v>
      </c>
      <c r="Z189" s="126" t="str">
        <f>IF($I189="","---",IF(Z$9&lt;$I189,1,0))</f>
        <v>---</v>
      </c>
      <c r="AB189" s="126" t="str">
        <f>IF($I189="","---",IF(AB$9&lt;$I189,1,0))</f>
        <v>---</v>
      </c>
      <c r="AC189" s="126" t="str">
        <f>IF($I189="","---",IF(AC$9&lt;$I189,1,0))</f>
        <v>---</v>
      </c>
      <c r="AD189" s="126" t="str">
        <f>IF($I189="","---",IF(AD$9&lt;$I189,1,0))</f>
        <v>---</v>
      </c>
      <c r="AE189" s="126" t="str">
        <f>IF($I189="","---",IF(AE$9&lt;$I189,1,0))</f>
        <v>---</v>
      </c>
      <c r="AF189" s="126" t="str">
        <f>IF($I189="","---",IF(AF$9&lt;$I189,1,0))</f>
        <v>---</v>
      </c>
      <c r="AG189" s="126" t="str">
        <f>IF($I189="","---",IF(AG$9&lt;$I189,1,0))</f>
        <v>---</v>
      </c>
      <c r="AH189" s="126" t="str">
        <f>IF($I189="","---",IF(AH$9&lt;$I189,1,0))</f>
        <v>---</v>
      </c>
      <c r="AI189" s="126" t="str">
        <f>IF($I189="","---",IF(AI$9&lt;$I189,1,0))</f>
        <v>---</v>
      </c>
      <c r="AK189" s="126" t="str">
        <f>IF($I189="","---",IF(AK$9&lt;$I189,1,0))</f>
        <v>---</v>
      </c>
      <c r="AL189" s="126" t="str">
        <f>IF($I189="","---",IF(AL$9&lt;$I189,1,0))</f>
        <v>---</v>
      </c>
      <c r="AM189" s="126" t="str">
        <f>IF($I189="","---",IF(AM$9&lt;$I189,1,0))</f>
        <v>---</v>
      </c>
      <c r="AN189" s="126" t="str">
        <f>IF($I189="","---",IF(AN$9&lt;$I189,1,0))</f>
        <v>---</v>
      </c>
      <c r="AO189" s="126" t="str">
        <f>IF($I189="","---",IF(AO$9&lt;$I189,1,0))</f>
        <v>---</v>
      </c>
      <c r="AP189" s="126" t="str">
        <f>IF($I189="","---",IF(AP$9&lt;$I189,1,0))</f>
        <v>---</v>
      </c>
      <c r="AQ189" s="126" t="str">
        <f>IF($I189="","---",IF(AQ$9&lt;$I189,1,0))</f>
        <v>---</v>
      </c>
      <c r="AR189" s="126" t="str">
        <f>IF($I189="","---",IF(AR$9&lt;$I189,1,0))</f>
        <v>---</v>
      </c>
      <c r="AT189" s="126" t="str">
        <f>IF($I189="","---",IF(AT$9&lt;$I189,1,0))</f>
        <v>---</v>
      </c>
      <c r="AU189" s="126" t="str">
        <f>IF($I189="","---",IF(AU$9&lt;$I189,1,0))</f>
        <v>---</v>
      </c>
      <c r="AV189" s="126" t="str">
        <f>IF($I189="","---",IF(AV$9&lt;$I189,1,0))</f>
        <v>---</v>
      </c>
      <c r="AW189" s="126" t="str">
        <f>IF($I189="","---",IF(AW$9&lt;$I189,1,0))</f>
        <v>---</v>
      </c>
      <c r="AX189" s="126" t="str">
        <f>IF($I189="","---",IF(AX$9&lt;$I189,1,0))</f>
        <v>---</v>
      </c>
      <c r="AY189" s="126" t="str">
        <f>IF($I189="","---",IF(AY$9&lt;$I189,1,0))</f>
        <v>---</v>
      </c>
      <c r="AZ189" s="126" t="str">
        <f>IF($I189="","---",IF(AZ$9&lt;$I189,1,0))</f>
        <v>---</v>
      </c>
      <c r="BA189" s="126" t="str">
        <f>IF($I189="","---",IF(BA$9&lt;$I189,1,0))</f>
        <v>---</v>
      </c>
      <c r="BC189" s="126" t="str">
        <f>IF($I189="","---",IF(BC$9&lt;$I189,1,0))</f>
        <v>---</v>
      </c>
      <c r="BD189" s="126" t="str">
        <f>IF($I189="","---",IF(BD$9&lt;$I189,1,0))</f>
        <v>---</v>
      </c>
      <c r="BE189" s="126" t="str">
        <f>IF($I189="","---",IF(BE$9&lt;$I189,1,0))</f>
        <v>---</v>
      </c>
      <c r="BF189" s="126" t="str">
        <f>IF($I189="","---",IF(BF$9&lt;$I189,1,0))</f>
        <v>---</v>
      </c>
      <c r="BG189" s="126" t="str">
        <f>IF($I189="","---",IF(BG$9&lt;$I189,1,0))</f>
        <v>---</v>
      </c>
      <c r="BH189" s="126" t="str">
        <f>IF($I189="","---",IF(BH$9&lt;$I189,1,0))</f>
        <v>---</v>
      </c>
      <c r="BI189" s="126" t="str">
        <f>IF($I189="","---",IF(BI$9&lt;$I189,1,0))</f>
        <v>---</v>
      </c>
      <c r="BJ189" s="126" t="str">
        <f>IF($I189="","---",IF(BJ$9&lt;$I189,1,0))</f>
        <v>---</v>
      </c>
      <c r="BL189" s="128" t="str">
        <f t="shared" si="89"/>
        <v/>
      </c>
      <c r="BM189" s="128" t="str">
        <f t="shared" si="90"/>
        <v/>
      </c>
      <c r="BN189" s="128" t="str">
        <f t="shared" si="91"/>
        <v/>
      </c>
      <c r="BO189" s="128" t="str">
        <f t="shared" si="92"/>
        <v/>
      </c>
      <c r="BP189" s="128" t="str">
        <f t="shared" si="93"/>
        <v/>
      </c>
      <c r="BQ189" s="128" t="str">
        <f t="shared" si="94"/>
        <v/>
      </c>
      <c r="BS189" t="str">
        <f t="shared" si="88"/>
        <v/>
      </c>
      <c r="BT189" t="str">
        <f t="shared" si="83"/>
        <v/>
      </c>
      <c r="BU189" t="str">
        <f t="shared" si="84"/>
        <v/>
      </c>
      <c r="BV189" t="str">
        <f t="shared" si="85"/>
        <v/>
      </c>
      <c r="BW189" t="str">
        <f t="shared" si="86"/>
        <v/>
      </c>
      <c r="BX189" t="str">
        <f t="shared" si="87"/>
        <v/>
      </c>
    </row>
    <row r="190" spans="8:76" x14ac:dyDescent="0.25">
      <c r="H190">
        <v>177</v>
      </c>
      <c r="I190" t="str">
        <f>IF(H190&lt;steps_per_cycle, H190, "")</f>
        <v/>
      </c>
      <c r="J190" s="126" t="str">
        <f>IF($I190="","---",IF(J$9&lt;$I190,1,0))</f>
        <v>---</v>
      </c>
      <c r="K190" s="126" t="str">
        <f>IF($I190="","---",IF(K$9&lt;$I190,1,0))</f>
        <v>---</v>
      </c>
      <c r="L190" s="126" t="str">
        <f>IF($I190="","---",IF(L$9&lt;$I190,1,0))</f>
        <v>---</v>
      </c>
      <c r="M190" s="126" t="str">
        <f>IF($I190="","---",IF(M$9&lt;$I190,1,0))</f>
        <v>---</v>
      </c>
      <c r="N190" s="126" t="str">
        <f>IF($I190="","---",IF(N$9&lt;$I190,1,0))</f>
        <v>---</v>
      </c>
      <c r="O190" s="126" t="str">
        <f>IF($I190="","---",IF(O$9&lt;$I190,1,0))</f>
        <v>---</v>
      </c>
      <c r="P190" s="126" t="str">
        <f>IF($I190="","---",IF(P$9&lt;$I190,1,0))</f>
        <v>---</v>
      </c>
      <c r="Q190" s="126" t="str">
        <f>IF($I190="","---",IF(Q$9&lt;$I190,1,0))</f>
        <v>---</v>
      </c>
      <c r="S190" s="126" t="str">
        <f>IF($I190="","---",IF(S$9&lt;$I190,1,0))</f>
        <v>---</v>
      </c>
      <c r="T190" s="126" t="str">
        <f>IF($I190="","---",IF(T$9&lt;$I190,1,0))</f>
        <v>---</v>
      </c>
      <c r="U190" s="126" t="str">
        <f>IF($I190="","---",IF(U$9&lt;$I190,1,0))</f>
        <v>---</v>
      </c>
      <c r="V190" s="126" t="str">
        <f>IF($I190="","---",IF(V$9&lt;$I190,1,0))</f>
        <v>---</v>
      </c>
      <c r="W190" s="126" t="str">
        <f>IF($I190="","---",IF(W$9&lt;$I190,1,0))</f>
        <v>---</v>
      </c>
      <c r="X190" s="126" t="str">
        <f>IF($I190="","---",IF(X$9&lt;$I190,1,0))</f>
        <v>---</v>
      </c>
      <c r="Y190" s="126" t="str">
        <f>IF($I190="","---",IF(Y$9&lt;$I190,1,0))</f>
        <v>---</v>
      </c>
      <c r="Z190" s="126" t="str">
        <f>IF($I190="","---",IF(Z$9&lt;$I190,1,0))</f>
        <v>---</v>
      </c>
      <c r="AB190" s="126" t="str">
        <f>IF($I190="","---",IF(AB$9&lt;$I190,1,0))</f>
        <v>---</v>
      </c>
      <c r="AC190" s="126" t="str">
        <f>IF($I190="","---",IF(AC$9&lt;$I190,1,0))</f>
        <v>---</v>
      </c>
      <c r="AD190" s="126" t="str">
        <f>IF($I190="","---",IF(AD$9&lt;$I190,1,0))</f>
        <v>---</v>
      </c>
      <c r="AE190" s="126" t="str">
        <f>IF($I190="","---",IF(AE$9&lt;$I190,1,0))</f>
        <v>---</v>
      </c>
      <c r="AF190" s="126" t="str">
        <f>IF($I190="","---",IF(AF$9&lt;$I190,1,0))</f>
        <v>---</v>
      </c>
      <c r="AG190" s="126" t="str">
        <f>IF($I190="","---",IF(AG$9&lt;$I190,1,0))</f>
        <v>---</v>
      </c>
      <c r="AH190" s="126" t="str">
        <f>IF($I190="","---",IF(AH$9&lt;$I190,1,0))</f>
        <v>---</v>
      </c>
      <c r="AI190" s="126" t="str">
        <f>IF($I190="","---",IF(AI$9&lt;$I190,1,0))</f>
        <v>---</v>
      </c>
      <c r="AK190" s="126" t="str">
        <f>IF($I190="","---",IF(AK$9&lt;$I190,1,0))</f>
        <v>---</v>
      </c>
      <c r="AL190" s="126" t="str">
        <f>IF($I190="","---",IF(AL$9&lt;$I190,1,0))</f>
        <v>---</v>
      </c>
      <c r="AM190" s="126" t="str">
        <f>IF($I190="","---",IF(AM$9&lt;$I190,1,0))</f>
        <v>---</v>
      </c>
      <c r="AN190" s="126" t="str">
        <f>IF($I190="","---",IF(AN$9&lt;$I190,1,0))</f>
        <v>---</v>
      </c>
      <c r="AO190" s="126" t="str">
        <f>IF($I190="","---",IF(AO$9&lt;$I190,1,0))</f>
        <v>---</v>
      </c>
      <c r="AP190" s="126" t="str">
        <f>IF($I190="","---",IF(AP$9&lt;$I190,1,0))</f>
        <v>---</v>
      </c>
      <c r="AQ190" s="126" t="str">
        <f>IF($I190="","---",IF(AQ$9&lt;$I190,1,0))</f>
        <v>---</v>
      </c>
      <c r="AR190" s="126" t="str">
        <f>IF($I190="","---",IF(AR$9&lt;$I190,1,0))</f>
        <v>---</v>
      </c>
      <c r="AT190" s="126" t="str">
        <f>IF($I190="","---",IF(AT$9&lt;$I190,1,0))</f>
        <v>---</v>
      </c>
      <c r="AU190" s="126" t="str">
        <f>IF($I190="","---",IF(AU$9&lt;$I190,1,0))</f>
        <v>---</v>
      </c>
      <c r="AV190" s="126" t="str">
        <f>IF($I190="","---",IF(AV$9&lt;$I190,1,0))</f>
        <v>---</v>
      </c>
      <c r="AW190" s="126" t="str">
        <f>IF($I190="","---",IF(AW$9&lt;$I190,1,0))</f>
        <v>---</v>
      </c>
      <c r="AX190" s="126" t="str">
        <f>IF($I190="","---",IF(AX$9&lt;$I190,1,0))</f>
        <v>---</v>
      </c>
      <c r="AY190" s="126" t="str">
        <f>IF($I190="","---",IF(AY$9&lt;$I190,1,0))</f>
        <v>---</v>
      </c>
      <c r="AZ190" s="126" t="str">
        <f>IF($I190="","---",IF(AZ$9&lt;$I190,1,0))</f>
        <v>---</v>
      </c>
      <c r="BA190" s="126" t="str">
        <f>IF($I190="","---",IF(BA$9&lt;$I190,1,0))</f>
        <v>---</v>
      </c>
      <c r="BC190" s="126" t="str">
        <f>IF($I190="","---",IF(BC$9&lt;$I190,1,0))</f>
        <v>---</v>
      </c>
      <c r="BD190" s="126" t="str">
        <f>IF($I190="","---",IF(BD$9&lt;$I190,1,0))</f>
        <v>---</v>
      </c>
      <c r="BE190" s="126" t="str">
        <f>IF($I190="","---",IF(BE$9&lt;$I190,1,0))</f>
        <v>---</v>
      </c>
      <c r="BF190" s="126" t="str">
        <f>IF($I190="","---",IF(BF$9&lt;$I190,1,0))</f>
        <v>---</v>
      </c>
      <c r="BG190" s="126" t="str">
        <f>IF($I190="","---",IF(BG$9&lt;$I190,1,0))</f>
        <v>---</v>
      </c>
      <c r="BH190" s="126" t="str">
        <f>IF($I190="","---",IF(BH$9&lt;$I190,1,0))</f>
        <v>---</v>
      </c>
      <c r="BI190" s="126" t="str">
        <f>IF($I190="","---",IF(BI$9&lt;$I190,1,0))</f>
        <v>---</v>
      </c>
      <c r="BJ190" s="126" t="str">
        <f>IF($I190="","---",IF(BJ$9&lt;$I190,1,0))</f>
        <v>---</v>
      </c>
      <c r="BL190" s="128" t="str">
        <f t="shared" si="89"/>
        <v/>
      </c>
      <c r="BM190" s="128" t="str">
        <f t="shared" si="90"/>
        <v/>
      </c>
      <c r="BN190" s="128" t="str">
        <f t="shared" si="91"/>
        <v/>
      </c>
      <c r="BO190" s="128" t="str">
        <f t="shared" si="92"/>
        <v/>
      </c>
      <c r="BP190" s="128" t="str">
        <f t="shared" si="93"/>
        <v/>
      </c>
      <c r="BQ190" s="128" t="str">
        <f t="shared" si="94"/>
        <v/>
      </c>
      <c r="BS190" t="str">
        <f t="shared" si="88"/>
        <v/>
      </c>
      <c r="BT190" t="str">
        <f t="shared" si="83"/>
        <v/>
      </c>
      <c r="BU190" t="str">
        <f t="shared" si="84"/>
        <v/>
      </c>
      <c r="BV190" t="str">
        <f t="shared" si="85"/>
        <v/>
      </c>
      <c r="BW190" t="str">
        <f t="shared" si="86"/>
        <v/>
      </c>
      <c r="BX190" t="str">
        <f t="shared" si="87"/>
        <v/>
      </c>
    </row>
    <row r="191" spans="8:76" x14ac:dyDescent="0.25">
      <c r="H191">
        <v>178</v>
      </c>
      <c r="I191" t="str">
        <f>IF(H191&lt;steps_per_cycle, H191, "")</f>
        <v/>
      </c>
      <c r="J191" s="126" t="str">
        <f>IF($I191="","---",IF(J$9&lt;$I191,1,0))</f>
        <v>---</v>
      </c>
      <c r="K191" s="126" t="str">
        <f>IF($I191="","---",IF(K$9&lt;$I191,1,0))</f>
        <v>---</v>
      </c>
      <c r="L191" s="126" t="str">
        <f>IF($I191="","---",IF(L$9&lt;$I191,1,0))</f>
        <v>---</v>
      </c>
      <c r="M191" s="126" t="str">
        <f>IF($I191="","---",IF(M$9&lt;$I191,1,0))</f>
        <v>---</v>
      </c>
      <c r="N191" s="126" t="str">
        <f>IF($I191="","---",IF(N$9&lt;$I191,1,0))</f>
        <v>---</v>
      </c>
      <c r="O191" s="126" t="str">
        <f>IF($I191="","---",IF(O$9&lt;$I191,1,0))</f>
        <v>---</v>
      </c>
      <c r="P191" s="126" t="str">
        <f>IF($I191="","---",IF(P$9&lt;$I191,1,0))</f>
        <v>---</v>
      </c>
      <c r="Q191" s="126" t="str">
        <f>IF($I191="","---",IF(Q$9&lt;$I191,1,0))</f>
        <v>---</v>
      </c>
      <c r="S191" s="126" t="str">
        <f>IF($I191="","---",IF(S$9&lt;$I191,1,0))</f>
        <v>---</v>
      </c>
      <c r="T191" s="126" t="str">
        <f>IF($I191="","---",IF(T$9&lt;$I191,1,0))</f>
        <v>---</v>
      </c>
      <c r="U191" s="126" t="str">
        <f>IF($I191="","---",IF(U$9&lt;$I191,1,0))</f>
        <v>---</v>
      </c>
      <c r="V191" s="126" t="str">
        <f>IF($I191="","---",IF(V$9&lt;$I191,1,0))</f>
        <v>---</v>
      </c>
      <c r="W191" s="126" t="str">
        <f>IF($I191="","---",IF(W$9&lt;$I191,1,0))</f>
        <v>---</v>
      </c>
      <c r="X191" s="126" t="str">
        <f>IF($I191="","---",IF(X$9&lt;$I191,1,0))</f>
        <v>---</v>
      </c>
      <c r="Y191" s="126" t="str">
        <f>IF($I191="","---",IF(Y$9&lt;$I191,1,0))</f>
        <v>---</v>
      </c>
      <c r="Z191" s="126" t="str">
        <f>IF($I191="","---",IF(Z$9&lt;$I191,1,0))</f>
        <v>---</v>
      </c>
      <c r="AB191" s="126" t="str">
        <f>IF($I191="","---",IF(AB$9&lt;$I191,1,0))</f>
        <v>---</v>
      </c>
      <c r="AC191" s="126" t="str">
        <f>IF($I191="","---",IF(AC$9&lt;$I191,1,0))</f>
        <v>---</v>
      </c>
      <c r="AD191" s="126" t="str">
        <f>IF($I191="","---",IF(AD$9&lt;$I191,1,0))</f>
        <v>---</v>
      </c>
      <c r="AE191" s="126" t="str">
        <f>IF($I191="","---",IF(AE$9&lt;$I191,1,0))</f>
        <v>---</v>
      </c>
      <c r="AF191" s="126" t="str">
        <f>IF($I191="","---",IF(AF$9&lt;$I191,1,0))</f>
        <v>---</v>
      </c>
      <c r="AG191" s="126" t="str">
        <f>IF($I191="","---",IF(AG$9&lt;$I191,1,0))</f>
        <v>---</v>
      </c>
      <c r="AH191" s="126" t="str">
        <f>IF($I191="","---",IF(AH$9&lt;$I191,1,0))</f>
        <v>---</v>
      </c>
      <c r="AI191" s="126" t="str">
        <f>IF($I191="","---",IF(AI$9&lt;$I191,1,0))</f>
        <v>---</v>
      </c>
      <c r="AK191" s="126" t="str">
        <f>IF($I191="","---",IF(AK$9&lt;$I191,1,0))</f>
        <v>---</v>
      </c>
      <c r="AL191" s="126" t="str">
        <f>IF($I191="","---",IF(AL$9&lt;$I191,1,0))</f>
        <v>---</v>
      </c>
      <c r="AM191" s="126" t="str">
        <f>IF($I191="","---",IF(AM$9&lt;$I191,1,0))</f>
        <v>---</v>
      </c>
      <c r="AN191" s="126" t="str">
        <f>IF($I191="","---",IF(AN$9&lt;$I191,1,0))</f>
        <v>---</v>
      </c>
      <c r="AO191" s="126" t="str">
        <f>IF($I191="","---",IF(AO$9&lt;$I191,1,0))</f>
        <v>---</v>
      </c>
      <c r="AP191" s="126" t="str">
        <f>IF($I191="","---",IF(AP$9&lt;$I191,1,0))</f>
        <v>---</v>
      </c>
      <c r="AQ191" s="126" t="str">
        <f>IF($I191="","---",IF(AQ$9&lt;$I191,1,0))</f>
        <v>---</v>
      </c>
      <c r="AR191" s="126" t="str">
        <f>IF($I191="","---",IF(AR$9&lt;$I191,1,0))</f>
        <v>---</v>
      </c>
      <c r="AT191" s="126" t="str">
        <f>IF($I191="","---",IF(AT$9&lt;$I191,1,0))</f>
        <v>---</v>
      </c>
      <c r="AU191" s="126" t="str">
        <f>IF($I191="","---",IF(AU$9&lt;$I191,1,0))</f>
        <v>---</v>
      </c>
      <c r="AV191" s="126" t="str">
        <f>IF($I191="","---",IF(AV$9&lt;$I191,1,0))</f>
        <v>---</v>
      </c>
      <c r="AW191" s="126" t="str">
        <f>IF($I191="","---",IF(AW$9&lt;$I191,1,0))</f>
        <v>---</v>
      </c>
      <c r="AX191" s="126" t="str">
        <f>IF($I191="","---",IF(AX$9&lt;$I191,1,0))</f>
        <v>---</v>
      </c>
      <c r="AY191" s="126" t="str">
        <f>IF($I191="","---",IF(AY$9&lt;$I191,1,0))</f>
        <v>---</v>
      </c>
      <c r="AZ191" s="126" t="str">
        <f>IF($I191="","---",IF(AZ$9&lt;$I191,1,0))</f>
        <v>---</v>
      </c>
      <c r="BA191" s="126" t="str">
        <f>IF($I191="","---",IF(BA$9&lt;$I191,1,0))</f>
        <v>---</v>
      </c>
      <c r="BC191" s="126" t="str">
        <f>IF($I191="","---",IF(BC$9&lt;$I191,1,0))</f>
        <v>---</v>
      </c>
      <c r="BD191" s="126" t="str">
        <f>IF($I191="","---",IF(BD$9&lt;$I191,1,0))</f>
        <v>---</v>
      </c>
      <c r="BE191" s="126" t="str">
        <f>IF($I191="","---",IF(BE$9&lt;$I191,1,0))</f>
        <v>---</v>
      </c>
      <c r="BF191" s="126" t="str">
        <f>IF($I191="","---",IF(BF$9&lt;$I191,1,0))</f>
        <v>---</v>
      </c>
      <c r="BG191" s="126" t="str">
        <f>IF($I191="","---",IF(BG$9&lt;$I191,1,0))</f>
        <v>---</v>
      </c>
      <c r="BH191" s="126" t="str">
        <f>IF($I191="","---",IF(BH$9&lt;$I191,1,0))</f>
        <v>---</v>
      </c>
      <c r="BI191" s="126" t="str">
        <f>IF($I191="","---",IF(BI$9&lt;$I191,1,0))</f>
        <v>---</v>
      </c>
      <c r="BJ191" s="126" t="str">
        <f>IF($I191="","---",IF(BJ$9&lt;$I191,1,0))</f>
        <v>---</v>
      </c>
      <c r="BL191" s="128" t="str">
        <f t="shared" si="89"/>
        <v/>
      </c>
      <c r="BM191" s="128" t="str">
        <f t="shared" si="90"/>
        <v/>
      </c>
      <c r="BN191" s="128" t="str">
        <f t="shared" si="91"/>
        <v/>
      </c>
      <c r="BO191" s="128" t="str">
        <f t="shared" si="92"/>
        <v/>
      </c>
      <c r="BP191" s="128" t="str">
        <f t="shared" si="93"/>
        <v/>
      </c>
      <c r="BQ191" s="128" t="str">
        <f t="shared" si="94"/>
        <v/>
      </c>
      <c r="BS191" t="str">
        <f t="shared" si="88"/>
        <v/>
      </c>
      <c r="BT191" t="str">
        <f t="shared" si="83"/>
        <v/>
      </c>
      <c r="BU191" t="str">
        <f t="shared" si="84"/>
        <v/>
      </c>
      <c r="BV191" t="str">
        <f t="shared" si="85"/>
        <v/>
      </c>
      <c r="BW191" t="str">
        <f t="shared" si="86"/>
        <v/>
      </c>
      <c r="BX191" t="str">
        <f t="shared" si="87"/>
        <v/>
      </c>
    </row>
    <row r="192" spans="8:76" x14ac:dyDescent="0.25">
      <c r="H192">
        <v>179</v>
      </c>
      <c r="I192" t="str">
        <f>IF(H192&lt;steps_per_cycle, H192, "")</f>
        <v/>
      </c>
      <c r="J192" s="126" t="str">
        <f>IF($I192="","---",IF(J$9&lt;$I192,1,0))</f>
        <v>---</v>
      </c>
      <c r="K192" s="126" t="str">
        <f>IF($I192="","---",IF(K$9&lt;$I192,1,0))</f>
        <v>---</v>
      </c>
      <c r="L192" s="126" t="str">
        <f>IF($I192="","---",IF(L$9&lt;$I192,1,0))</f>
        <v>---</v>
      </c>
      <c r="M192" s="126" t="str">
        <f>IF($I192="","---",IF(M$9&lt;$I192,1,0))</f>
        <v>---</v>
      </c>
      <c r="N192" s="126" t="str">
        <f>IF($I192="","---",IF(N$9&lt;$I192,1,0))</f>
        <v>---</v>
      </c>
      <c r="O192" s="126" t="str">
        <f>IF($I192="","---",IF(O$9&lt;$I192,1,0))</f>
        <v>---</v>
      </c>
      <c r="P192" s="126" t="str">
        <f>IF($I192="","---",IF(P$9&lt;$I192,1,0))</f>
        <v>---</v>
      </c>
      <c r="Q192" s="126" t="str">
        <f>IF($I192="","---",IF(Q$9&lt;$I192,1,0))</f>
        <v>---</v>
      </c>
      <c r="S192" s="126" t="str">
        <f>IF($I192="","---",IF(S$9&lt;$I192,1,0))</f>
        <v>---</v>
      </c>
      <c r="T192" s="126" t="str">
        <f>IF($I192="","---",IF(T$9&lt;$I192,1,0))</f>
        <v>---</v>
      </c>
      <c r="U192" s="126" t="str">
        <f>IF($I192="","---",IF(U$9&lt;$I192,1,0))</f>
        <v>---</v>
      </c>
      <c r="V192" s="126" t="str">
        <f>IF($I192="","---",IF(V$9&lt;$I192,1,0))</f>
        <v>---</v>
      </c>
      <c r="W192" s="126" t="str">
        <f>IF($I192="","---",IF(W$9&lt;$I192,1,0))</f>
        <v>---</v>
      </c>
      <c r="X192" s="126" t="str">
        <f>IF($I192="","---",IF(X$9&lt;$I192,1,0))</f>
        <v>---</v>
      </c>
      <c r="Y192" s="126" t="str">
        <f>IF($I192="","---",IF(Y$9&lt;$I192,1,0))</f>
        <v>---</v>
      </c>
      <c r="Z192" s="126" t="str">
        <f>IF($I192="","---",IF(Z$9&lt;$I192,1,0))</f>
        <v>---</v>
      </c>
      <c r="AB192" s="126" t="str">
        <f>IF($I192="","---",IF(AB$9&lt;$I192,1,0))</f>
        <v>---</v>
      </c>
      <c r="AC192" s="126" t="str">
        <f>IF($I192="","---",IF(AC$9&lt;$I192,1,0))</f>
        <v>---</v>
      </c>
      <c r="AD192" s="126" t="str">
        <f>IF($I192="","---",IF(AD$9&lt;$I192,1,0))</f>
        <v>---</v>
      </c>
      <c r="AE192" s="126" t="str">
        <f>IF($I192="","---",IF(AE$9&lt;$I192,1,0))</f>
        <v>---</v>
      </c>
      <c r="AF192" s="126" t="str">
        <f>IF($I192="","---",IF(AF$9&lt;$I192,1,0))</f>
        <v>---</v>
      </c>
      <c r="AG192" s="126" t="str">
        <f>IF($I192="","---",IF(AG$9&lt;$I192,1,0))</f>
        <v>---</v>
      </c>
      <c r="AH192" s="126" t="str">
        <f>IF($I192="","---",IF(AH$9&lt;$I192,1,0))</f>
        <v>---</v>
      </c>
      <c r="AI192" s="126" t="str">
        <f>IF($I192="","---",IF(AI$9&lt;$I192,1,0))</f>
        <v>---</v>
      </c>
      <c r="AK192" s="126" t="str">
        <f>IF($I192="","---",IF(AK$9&lt;$I192,1,0))</f>
        <v>---</v>
      </c>
      <c r="AL192" s="126" t="str">
        <f>IF($I192="","---",IF(AL$9&lt;$I192,1,0))</f>
        <v>---</v>
      </c>
      <c r="AM192" s="126" t="str">
        <f>IF($I192="","---",IF(AM$9&lt;$I192,1,0))</f>
        <v>---</v>
      </c>
      <c r="AN192" s="126" t="str">
        <f>IF($I192="","---",IF(AN$9&lt;$I192,1,0))</f>
        <v>---</v>
      </c>
      <c r="AO192" s="126" t="str">
        <f>IF($I192="","---",IF(AO$9&lt;$I192,1,0))</f>
        <v>---</v>
      </c>
      <c r="AP192" s="126" t="str">
        <f>IF($I192="","---",IF(AP$9&lt;$I192,1,0))</f>
        <v>---</v>
      </c>
      <c r="AQ192" s="126" t="str">
        <f>IF($I192="","---",IF(AQ$9&lt;$I192,1,0))</f>
        <v>---</v>
      </c>
      <c r="AR192" s="126" t="str">
        <f>IF($I192="","---",IF(AR$9&lt;$I192,1,0))</f>
        <v>---</v>
      </c>
      <c r="AT192" s="126" t="str">
        <f>IF($I192="","---",IF(AT$9&lt;$I192,1,0))</f>
        <v>---</v>
      </c>
      <c r="AU192" s="126" t="str">
        <f>IF($I192="","---",IF(AU$9&lt;$I192,1,0))</f>
        <v>---</v>
      </c>
      <c r="AV192" s="126" t="str">
        <f>IF($I192="","---",IF(AV$9&lt;$I192,1,0))</f>
        <v>---</v>
      </c>
      <c r="AW192" s="126" t="str">
        <f>IF($I192="","---",IF(AW$9&lt;$I192,1,0))</f>
        <v>---</v>
      </c>
      <c r="AX192" s="126" t="str">
        <f>IF($I192="","---",IF(AX$9&lt;$I192,1,0))</f>
        <v>---</v>
      </c>
      <c r="AY192" s="126" t="str">
        <f>IF($I192="","---",IF(AY$9&lt;$I192,1,0))</f>
        <v>---</v>
      </c>
      <c r="AZ192" s="126" t="str">
        <f>IF($I192="","---",IF(AZ$9&lt;$I192,1,0))</f>
        <v>---</v>
      </c>
      <c r="BA192" s="126" t="str">
        <f>IF($I192="","---",IF(BA$9&lt;$I192,1,0))</f>
        <v>---</v>
      </c>
      <c r="BC192" s="126" t="str">
        <f>IF($I192="","---",IF(BC$9&lt;$I192,1,0))</f>
        <v>---</v>
      </c>
      <c r="BD192" s="126" t="str">
        <f>IF($I192="","---",IF(BD$9&lt;$I192,1,0))</f>
        <v>---</v>
      </c>
      <c r="BE192" s="126" t="str">
        <f>IF($I192="","---",IF(BE$9&lt;$I192,1,0))</f>
        <v>---</v>
      </c>
      <c r="BF192" s="126" t="str">
        <f>IF($I192="","---",IF(BF$9&lt;$I192,1,0))</f>
        <v>---</v>
      </c>
      <c r="BG192" s="126" t="str">
        <f>IF($I192="","---",IF(BG$9&lt;$I192,1,0))</f>
        <v>---</v>
      </c>
      <c r="BH192" s="126" t="str">
        <f>IF($I192="","---",IF(BH$9&lt;$I192,1,0))</f>
        <v>---</v>
      </c>
      <c r="BI192" s="126" t="str">
        <f>IF($I192="","---",IF(BI$9&lt;$I192,1,0))</f>
        <v>---</v>
      </c>
      <c r="BJ192" s="126" t="str">
        <f>IF($I192="","---",IF(BJ$9&lt;$I192,1,0))</f>
        <v>---</v>
      </c>
      <c r="BL192" s="128" t="str">
        <f t="shared" si="89"/>
        <v/>
      </c>
      <c r="BM192" s="128" t="str">
        <f t="shared" si="90"/>
        <v/>
      </c>
      <c r="BN192" s="128" t="str">
        <f t="shared" si="91"/>
        <v/>
      </c>
      <c r="BO192" s="128" t="str">
        <f t="shared" si="92"/>
        <v/>
      </c>
      <c r="BP192" s="128" t="str">
        <f t="shared" si="93"/>
        <v/>
      </c>
      <c r="BQ192" s="128" t="str">
        <f t="shared" si="94"/>
        <v/>
      </c>
      <c r="BS192" t="str">
        <f t="shared" si="88"/>
        <v/>
      </c>
      <c r="BT192" t="str">
        <f t="shared" si="83"/>
        <v/>
      </c>
      <c r="BU192" t="str">
        <f t="shared" si="84"/>
        <v/>
      </c>
      <c r="BV192" t="str">
        <f t="shared" si="85"/>
        <v/>
      </c>
      <c r="BW192" t="str">
        <f t="shared" si="86"/>
        <v/>
      </c>
      <c r="BX192" t="str">
        <f t="shared" si="87"/>
        <v/>
      </c>
    </row>
    <row r="193" spans="8:76" x14ac:dyDescent="0.25">
      <c r="H193">
        <v>180</v>
      </c>
      <c r="I193" t="str">
        <f>IF(H193&lt;steps_per_cycle, H193, "")</f>
        <v/>
      </c>
      <c r="J193" s="126" t="str">
        <f>IF($I193="","---",IF(J$9&lt;$I193,1,0))</f>
        <v>---</v>
      </c>
      <c r="K193" s="126" t="str">
        <f>IF($I193="","---",IF(K$9&lt;$I193,1,0))</f>
        <v>---</v>
      </c>
      <c r="L193" s="126" t="str">
        <f>IF($I193="","---",IF(L$9&lt;$I193,1,0))</f>
        <v>---</v>
      </c>
      <c r="M193" s="126" t="str">
        <f>IF($I193="","---",IF(M$9&lt;$I193,1,0))</f>
        <v>---</v>
      </c>
      <c r="N193" s="126" t="str">
        <f>IF($I193="","---",IF(N$9&lt;$I193,1,0))</f>
        <v>---</v>
      </c>
      <c r="O193" s="126" t="str">
        <f>IF($I193="","---",IF(O$9&lt;$I193,1,0))</f>
        <v>---</v>
      </c>
      <c r="P193" s="126" t="str">
        <f>IF($I193="","---",IF(P$9&lt;$I193,1,0))</f>
        <v>---</v>
      </c>
      <c r="Q193" s="126" t="str">
        <f>IF($I193="","---",IF(Q$9&lt;$I193,1,0))</f>
        <v>---</v>
      </c>
      <c r="S193" s="126" t="str">
        <f>IF($I193="","---",IF(S$9&lt;$I193,1,0))</f>
        <v>---</v>
      </c>
      <c r="T193" s="126" t="str">
        <f>IF($I193="","---",IF(T$9&lt;$I193,1,0))</f>
        <v>---</v>
      </c>
      <c r="U193" s="126" t="str">
        <f>IF($I193="","---",IF(U$9&lt;$I193,1,0))</f>
        <v>---</v>
      </c>
      <c r="V193" s="126" t="str">
        <f>IF($I193="","---",IF(V$9&lt;$I193,1,0))</f>
        <v>---</v>
      </c>
      <c r="W193" s="126" t="str">
        <f>IF($I193="","---",IF(W$9&lt;$I193,1,0))</f>
        <v>---</v>
      </c>
      <c r="X193" s="126" t="str">
        <f>IF($I193="","---",IF(X$9&lt;$I193,1,0))</f>
        <v>---</v>
      </c>
      <c r="Y193" s="126" t="str">
        <f>IF($I193="","---",IF(Y$9&lt;$I193,1,0))</f>
        <v>---</v>
      </c>
      <c r="Z193" s="126" t="str">
        <f>IF($I193="","---",IF(Z$9&lt;$I193,1,0))</f>
        <v>---</v>
      </c>
      <c r="AB193" s="126" t="str">
        <f>IF($I193="","---",IF(AB$9&lt;$I193,1,0))</f>
        <v>---</v>
      </c>
      <c r="AC193" s="126" t="str">
        <f>IF($I193="","---",IF(AC$9&lt;$I193,1,0))</f>
        <v>---</v>
      </c>
      <c r="AD193" s="126" t="str">
        <f>IF($I193="","---",IF(AD$9&lt;$I193,1,0))</f>
        <v>---</v>
      </c>
      <c r="AE193" s="126" t="str">
        <f>IF($I193="","---",IF(AE$9&lt;$I193,1,0))</f>
        <v>---</v>
      </c>
      <c r="AF193" s="126" t="str">
        <f>IF($I193="","---",IF(AF$9&lt;$I193,1,0))</f>
        <v>---</v>
      </c>
      <c r="AG193" s="126" t="str">
        <f>IF($I193="","---",IF(AG$9&lt;$I193,1,0))</f>
        <v>---</v>
      </c>
      <c r="AH193" s="126" t="str">
        <f>IF($I193="","---",IF(AH$9&lt;$I193,1,0))</f>
        <v>---</v>
      </c>
      <c r="AI193" s="126" t="str">
        <f>IF($I193="","---",IF(AI$9&lt;$I193,1,0))</f>
        <v>---</v>
      </c>
      <c r="AK193" s="126" t="str">
        <f>IF($I193="","---",IF(AK$9&lt;$I193,1,0))</f>
        <v>---</v>
      </c>
      <c r="AL193" s="126" t="str">
        <f>IF($I193="","---",IF(AL$9&lt;$I193,1,0))</f>
        <v>---</v>
      </c>
      <c r="AM193" s="126" t="str">
        <f>IF($I193="","---",IF(AM$9&lt;$I193,1,0))</f>
        <v>---</v>
      </c>
      <c r="AN193" s="126" t="str">
        <f>IF($I193="","---",IF(AN$9&lt;$I193,1,0))</f>
        <v>---</v>
      </c>
      <c r="AO193" s="126" t="str">
        <f>IF($I193="","---",IF(AO$9&lt;$I193,1,0))</f>
        <v>---</v>
      </c>
      <c r="AP193" s="126" t="str">
        <f>IF($I193="","---",IF(AP$9&lt;$I193,1,0))</f>
        <v>---</v>
      </c>
      <c r="AQ193" s="126" t="str">
        <f>IF($I193="","---",IF(AQ$9&lt;$I193,1,0))</f>
        <v>---</v>
      </c>
      <c r="AR193" s="126" t="str">
        <f>IF($I193="","---",IF(AR$9&lt;$I193,1,0))</f>
        <v>---</v>
      </c>
      <c r="AT193" s="126" t="str">
        <f>IF($I193="","---",IF(AT$9&lt;$I193,1,0))</f>
        <v>---</v>
      </c>
      <c r="AU193" s="126" t="str">
        <f>IF($I193="","---",IF(AU$9&lt;$I193,1,0))</f>
        <v>---</v>
      </c>
      <c r="AV193" s="126" t="str">
        <f>IF($I193="","---",IF(AV$9&lt;$I193,1,0))</f>
        <v>---</v>
      </c>
      <c r="AW193" s="126" t="str">
        <f>IF($I193="","---",IF(AW$9&lt;$I193,1,0))</f>
        <v>---</v>
      </c>
      <c r="AX193" s="126" t="str">
        <f>IF($I193="","---",IF(AX$9&lt;$I193,1,0))</f>
        <v>---</v>
      </c>
      <c r="AY193" s="126" t="str">
        <f>IF($I193="","---",IF(AY$9&lt;$I193,1,0))</f>
        <v>---</v>
      </c>
      <c r="AZ193" s="126" t="str">
        <f>IF($I193="","---",IF(AZ$9&lt;$I193,1,0))</f>
        <v>---</v>
      </c>
      <c r="BA193" s="126" t="str">
        <f>IF($I193="","---",IF(BA$9&lt;$I193,1,0))</f>
        <v>---</v>
      </c>
      <c r="BC193" s="126" t="str">
        <f>IF($I193="","---",IF(BC$9&lt;$I193,1,0))</f>
        <v>---</v>
      </c>
      <c r="BD193" s="126" t="str">
        <f>IF($I193="","---",IF(BD$9&lt;$I193,1,0))</f>
        <v>---</v>
      </c>
      <c r="BE193" s="126" t="str">
        <f>IF($I193="","---",IF(BE$9&lt;$I193,1,0))</f>
        <v>---</v>
      </c>
      <c r="BF193" s="126" t="str">
        <f>IF($I193="","---",IF(BF$9&lt;$I193,1,0))</f>
        <v>---</v>
      </c>
      <c r="BG193" s="126" t="str">
        <f>IF($I193="","---",IF(BG$9&lt;$I193,1,0))</f>
        <v>---</v>
      </c>
      <c r="BH193" s="126" t="str">
        <f>IF($I193="","---",IF(BH$9&lt;$I193,1,0))</f>
        <v>---</v>
      </c>
      <c r="BI193" s="126" t="str">
        <f>IF($I193="","---",IF(BI$9&lt;$I193,1,0))</f>
        <v>---</v>
      </c>
      <c r="BJ193" s="126" t="str">
        <f>IF($I193="","---",IF(BJ$9&lt;$I193,1,0))</f>
        <v>---</v>
      </c>
      <c r="BL193" s="128" t="str">
        <f t="shared" si="89"/>
        <v/>
      </c>
      <c r="BM193" s="128" t="str">
        <f t="shared" si="90"/>
        <v/>
      </c>
      <c r="BN193" s="128" t="str">
        <f t="shared" si="91"/>
        <v/>
      </c>
      <c r="BO193" s="128" t="str">
        <f t="shared" si="92"/>
        <v/>
      </c>
      <c r="BP193" s="128" t="str">
        <f t="shared" si="93"/>
        <v/>
      </c>
      <c r="BQ193" s="128" t="str">
        <f t="shared" si="94"/>
        <v/>
      </c>
      <c r="BS193" t="str">
        <f t="shared" si="88"/>
        <v/>
      </c>
      <c r="BT193" t="str">
        <f t="shared" si="83"/>
        <v/>
      </c>
      <c r="BU193" t="str">
        <f t="shared" si="84"/>
        <v/>
      </c>
      <c r="BV193" t="str">
        <f t="shared" si="85"/>
        <v/>
      </c>
      <c r="BW193" t="str">
        <f t="shared" si="86"/>
        <v/>
      </c>
      <c r="BX193" t="str">
        <f t="shared" si="87"/>
        <v/>
      </c>
    </row>
    <row r="194" spans="8:76" x14ac:dyDescent="0.25">
      <c r="H194">
        <v>181</v>
      </c>
      <c r="I194" t="str">
        <f>IF(H194&lt;steps_per_cycle, H194, "")</f>
        <v/>
      </c>
      <c r="J194" s="126" t="str">
        <f>IF($I194="","---",IF(J$9&lt;$I194,1,0))</f>
        <v>---</v>
      </c>
      <c r="K194" s="126" t="str">
        <f>IF($I194="","---",IF(K$9&lt;$I194,1,0))</f>
        <v>---</v>
      </c>
      <c r="L194" s="126" t="str">
        <f>IF($I194="","---",IF(L$9&lt;$I194,1,0))</f>
        <v>---</v>
      </c>
      <c r="M194" s="126" t="str">
        <f>IF($I194="","---",IF(M$9&lt;$I194,1,0))</f>
        <v>---</v>
      </c>
      <c r="N194" s="126" t="str">
        <f>IF($I194="","---",IF(N$9&lt;$I194,1,0))</f>
        <v>---</v>
      </c>
      <c r="O194" s="126" t="str">
        <f>IF($I194="","---",IF(O$9&lt;$I194,1,0))</f>
        <v>---</v>
      </c>
      <c r="P194" s="126" t="str">
        <f>IF($I194="","---",IF(P$9&lt;$I194,1,0))</f>
        <v>---</v>
      </c>
      <c r="Q194" s="126" t="str">
        <f>IF($I194="","---",IF(Q$9&lt;$I194,1,0))</f>
        <v>---</v>
      </c>
      <c r="S194" s="126" t="str">
        <f>IF($I194="","---",IF(S$9&lt;$I194,1,0))</f>
        <v>---</v>
      </c>
      <c r="T194" s="126" t="str">
        <f>IF($I194="","---",IF(T$9&lt;$I194,1,0))</f>
        <v>---</v>
      </c>
      <c r="U194" s="126" t="str">
        <f>IF($I194="","---",IF(U$9&lt;$I194,1,0))</f>
        <v>---</v>
      </c>
      <c r="V194" s="126" t="str">
        <f>IF($I194="","---",IF(V$9&lt;$I194,1,0))</f>
        <v>---</v>
      </c>
      <c r="W194" s="126" t="str">
        <f>IF($I194="","---",IF(W$9&lt;$I194,1,0))</f>
        <v>---</v>
      </c>
      <c r="X194" s="126" t="str">
        <f>IF($I194="","---",IF(X$9&lt;$I194,1,0))</f>
        <v>---</v>
      </c>
      <c r="Y194" s="126" t="str">
        <f>IF($I194="","---",IF(Y$9&lt;$I194,1,0))</f>
        <v>---</v>
      </c>
      <c r="Z194" s="126" t="str">
        <f>IF($I194="","---",IF(Z$9&lt;$I194,1,0))</f>
        <v>---</v>
      </c>
      <c r="AB194" s="126" t="str">
        <f>IF($I194="","---",IF(AB$9&lt;$I194,1,0))</f>
        <v>---</v>
      </c>
      <c r="AC194" s="126" t="str">
        <f>IF($I194="","---",IF(AC$9&lt;$I194,1,0))</f>
        <v>---</v>
      </c>
      <c r="AD194" s="126" t="str">
        <f>IF($I194="","---",IF(AD$9&lt;$I194,1,0))</f>
        <v>---</v>
      </c>
      <c r="AE194" s="126" t="str">
        <f>IF($I194="","---",IF(AE$9&lt;$I194,1,0))</f>
        <v>---</v>
      </c>
      <c r="AF194" s="126" t="str">
        <f>IF($I194="","---",IF(AF$9&lt;$I194,1,0))</f>
        <v>---</v>
      </c>
      <c r="AG194" s="126" t="str">
        <f>IF($I194="","---",IF(AG$9&lt;$I194,1,0))</f>
        <v>---</v>
      </c>
      <c r="AH194" s="126" t="str">
        <f>IF($I194="","---",IF(AH$9&lt;$I194,1,0))</f>
        <v>---</v>
      </c>
      <c r="AI194" s="126" t="str">
        <f>IF($I194="","---",IF(AI$9&lt;$I194,1,0))</f>
        <v>---</v>
      </c>
      <c r="AK194" s="126" t="str">
        <f>IF($I194="","---",IF(AK$9&lt;$I194,1,0))</f>
        <v>---</v>
      </c>
      <c r="AL194" s="126" t="str">
        <f>IF($I194="","---",IF(AL$9&lt;$I194,1,0))</f>
        <v>---</v>
      </c>
      <c r="AM194" s="126" t="str">
        <f>IF($I194="","---",IF(AM$9&lt;$I194,1,0))</f>
        <v>---</v>
      </c>
      <c r="AN194" s="126" t="str">
        <f>IF($I194="","---",IF(AN$9&lt;$I194,1,0))</f>
        <v>---</v>
      </c>
      <c r="AO194" s="126" t="str">
        <f>IF($I194="","---",IF(AO$9&lt;$I194,1,0))</f>
        <v>---</v>
      </c>
      <c r="AP194" s="126" t="str">
        <f>IF($I194="","---",IF(AP$9&lt;$I194,1,0))</f>
        <v>---</v>
      </c>
      <c r="AQ194" s="126" t="str">
        <f>IF($I194="","---",IF(AQ$9&lt;$I194,1,0))</f>
        <v>---</v>
      </c>
      <c r="AR194" s="126" t="str">
        <f>IF($I194="","---",IF(AR$9&lt;$I194,1,0))</f>
        <v>---</v>
      </c>
      <c r="AT194" s="126" t="str">
        <f>IF($I194="","---",IF(AT$9&lt;$I194,1,0))</f>
        <v>---</v>
      </c>
      <c r="AU194" s="126" t="str">
        <f>IF($I194="","---",IF(AU$9&lt;$I194,1,0))</f>
        <v>---</v>
      </c>
      <c r="AV194" s="126" t="str">
        <f>IF($I194="","---",IF(AV$9&lt;$I194,1,0))</f>
        <v>---</v>
      </c>
      <c r="AW194" s="126" t="str">
        <f>IF($I194="","---",IF(AW$9&lt;$I194,1,0))</f>
        <v>---</v>
      </c>
      <c r="AX194" s="126" t="str">
        <f>IF($I194="","---",IF(AX$9&lt;$I194,1,0))</f>
        <v>---</v>
      </c>
      <c r="AY194" s="126" t="str">
        <f>IF($I194="","---",IF(AY$9&lt;$I194,1,0))</f>
        <v>---</v>
      </c>
      <c r="AZ194" s="126" t="str">
        <f>IF($I194="","---",IF(AZ$9&lt;$I194,1,0))</f>
        <v>---</v>
      </c>
      <c r="BA194" s="126" t="str">
        <f>IF($I194="","---",IF(BA$9&lt;$I194,1,0))</f>
        <v>---</v>
      </c>
      <c r="BC194" s="126" t="str">
        <f>IF($I194="","---",IF(BC$9&lt;$I194,1,0))</f>
        <v>---</v>
      </c>
      <c r="BD194" s="126" t="str">
        <f>IF($I194="","---",IF(BD$9&lt;$I194,1,0))</f>
        <v>---</v>
      </c>
      <c r="BE194" s="126" t="str">
        <f>IF($I194="","---",IF(BE$9&lt;$I194,1,0))</f>
        <v>---</v>
      </c>
      <c r="BF194" s="126" t="str">
        <f>IF($I194="","---",IF(BF$9&lt;$I194,1,0))</f>
        <v>---</v>
      </c>
      <c r="BG194" s="126" t="str">
        <f>IF($I194="","---",IF(BG$9&lt;$I194,1,0))</f>
        <v>---</v>
      </c>
      <c r="BH194" s="126" t="str">
        <f>IF($I194="","---",IF(BH$9&lt;$I194,1,0))</f>
        <v>---</v>
      </c>
      <c r="BI194" s="126" t="str">
        <f>IF($I194="","---",IF(BI$9&lt;$I194,1,0))</f>
        <v>---</v>
      </c>
      <c r="BJ194" s="126" t="str">
        <f>IF($I194="","---",IF(BJ$9&lt;$I194,1,0))</f>
        <v>---</v>
      </c>
      <c r="BL194" s="128" t="str">
        <f t="shared" si="89"/>
        <v/>
      </c>
      <c r="BM194" s="128" t="str">
        <f t="shared" si="90"/>
        <v/>
      </c>
      <c r="BN194" s="128" t="str">
        <f t="shared" si="91"/>
        <v/>
      </c>
      <c r="BO194" s="128" t="str">
        <f t="shared" si="92"/>
        <v/>
      </c>
      <c r="BP194" s="128" t="str">
        <f t="shared" si="93"/>
        <v/>
      </c>
      <c r="BQ194" s="128" t="str">
        <f t="shared" si="94"/>
        <v/>
      </c>
      <c r="BS194" t="str">
        <f t="shared" si="88"/>
        <v/>
      </c>
      <c r="BT194" t="str">
        <f t="shared" si="83"/>
        <v/>
      </c>
      <c r="BU194" t="str">
        <f t="shared" si="84"/>
        <v/>
      </c>
      <c r="BV194" t="str">
        <f t="shared" si="85"/>
        <v/>
      </c>
      <c r="BW194" t="str">
        <f t="shared" si="86"/>
        <v/>
      </c>
      <c r="BX194" t="str">
        <f t="shared" si="87"/>
        <v/>
      </c>
    </row>
    <row r="195" spans="8:76" x14ac:dyDescent="0.25">
      <c r="H195">
        <v>182</v>
      </c>
      <c r="I195" t="str">
        <f>IF(H195&lt;steps_per_cycle, H195, "")</f>
        <v/>
      </c>
      <c r="J195" s="126" t="str">
        <f>IF($I195="","---",IF(J$9&lt;$I195,1,0))</f>
        <v>---</v>
      </c>
      <c r="K195" s="126" t="str">
        <f>IF($I195="","---",IF(K$9&lt;$I195,1,0))</f>
        <v>---</v>
      </c>
      <c r="L195" s="126" t="str">
        <f>IF($I195="","---",IF(L$9&lt;$I195,1,0))</f>
        <v>---</v>
      </c>
      <c r="M195" s="126" t="str">
        <f>IF($I195="","---",IF(M$9&lt;$I195,1,0))</f>
        <v>---</v>
      </c>
      <c r="N195" s="126" t="str">
        <f>IF($I195="","---",IF(N$9&lt;$I195,1,0))</f>
        <v>---</v>
      </c>
      <c r="O195" s="126" t="str">
        <f>IF($I195="","---",IF(O$9&lt;$I195,1,0))</f>
        <v>---</v>
      </c>
      <c r="P195" s="126" t="str">
        <f>IF($I195="","---",IF(P$9&lt;$I195,1,0))</f>
        <v>---</v>
      </c>
      <c r="Q195" s="126" t="str">
        <f>IF($I195="","---",IF(Q$9&lt;$I195,1,0))</f>
        <v>---</v>
      </c>
      <c r="S195" s="126" t="str">
        <f>IF($I195="","---",IF(S$9&lt;$I195,1,0))</f>
        <v>---</v>
      </c>
      <c r="T195" s="126" t="str">
        <f>IF($I195="","---",IF(T$9&lt;$I195,1,0))</f>
        <v>---</v>
      </c>
      <c r="U195" s="126" t="str">
        <f>IF($I195="","---",IF(U$9&lt;$I195,1,0))</f>
        <v>---</v>
      </c>
      <c r="V195" s="126" t="str">
        <f>IF($I195="","---",IF(V$9&lt;$I195,1,0))</f>
        <v>---</v>
      </c>
      <c r="W195" s="126" t="str">
        <f>IF($I195="","---",IF(W$9&lt;$I195,1,0))</f>
        <v>---</v>
      </c>
      <c r="X195" s="126" t="str">
        <f>IF($I195="","---",IF(X$9&lt;$I195,1,0))</f>
        <v>---</v>
      </c>
      <c r="Y195" s="126" t="str">
        <f>IF($I195="","---",IF(Y$9&lt;$I195,1,0))</f>
        <v>---</v>
      </c>
      <c r="Z195" s="126" t="str">
        <f>IF($I195="","---",IF(Z$9&lt;$I195,1,0))</f>
        <v>---</v>
      </c>
      <c r="AB195" s="126" t="str">
        <f>IF($I195="","---",IF(AB$9&lt;$I195,1,0))</f>
        <v>---</v>
      </c>
      <c r="AC195" s="126" t="str">
        <f>IF($I195="","---",IF(AC$9&lt;$I195,1,0))</f>
        <v>---</v>
      </c>
      <c r="AD195" s="126" t="str">
        <f>IF($I195="","---",IF(AD$9&lt;$I195,1,0))</f>
        <v>---</v>
      </c>
      <c r="AE195" s="126" t="str">
        <f>IF($I195="","---",IF(AE$9&lt;$I195,1,0))</f>
        <v>---</v>
      </c>
      <c r="AF195" s="126" t="str">
        <f>IF($I195="","---",IF(AF$9&lt;$I195,1,0))</f>
        <v>---</v>
      </c>
      <c r="AG195" s="126" t="str">
        <f>IF($I195="","---",IF(AG$9&lt;$I195,1,0))</f>
        <v>---</v>
      </c>
      <c r="AH195" s="126" t="str">
        <f>IF($I195="","---",IF(AH$9&lt;$I195,1,0))</f>
        <v>---</v>
      </c>
      <c r="AI195" s="126" t="str">
        <f>IF($I195="","---",IF(AI$9&lt;$I195,1,0))</f>
        <v>---</v>
      </c>
      <c r="AK195" s="126" t="str">
        <f>IF($I195="","---",IF(AK$9&lt;$I195,1,0))</f>
        <v>---</v>
      </c>
      <c r="AL195" s="126" t="str">
        <f>IF($I195="","---",IF(AL$9&lt;$I195,1,0))</f>
        <v>---</v>
      </c>
      <c r="AM195" s="126" t="str">
        <f>IF($I195="","---",IF(AM$9&lt;$I195,1,0))</f>
        <v>---</v>
      </c>
      <c r="AN195" s="126" t="str">
        <f>IF($I195="","---",IF(AN$9&lt;$I195,1,0))</f>
        <v>---</v>
      </c>
      <c r="AO195" s="126" t="str">
        <f>IF($I195="","---",IF(AO$9&lt;$I195,1,0))</f>
        <v>---</v>
      </c>
      <c r="AP195" s="126" t="str">
        <f>IF($I195="","---",IF(AP$9&lt;$I195,1,0))</f>
        <v>---</v>
      </c>
      <c r="AQ195" s="126" t="str">
        <f>IF($I195="","---",IF(AQ$9&lt;$I195,1,0))</f>
        <v>---</v>
      </c>
      <c r="AR195" s="126" t="str">
        <f>IF($I195="","---",IF(AR$9&lt;$I195,1,0))</f>
        <v>---</v>
      </c>
      <c r="AT195" s="126" t="str">
        <f>IF($I195="","---",IF(AT$9&lt;$I195,1,0))</f>
        <v>---</v>
      </c>
      <c r="AU195" s="126" t="str">
        <f>IF($I195="","---",IF(AU$9&lt;$I195,1,0))</f>
        <v>---</v>
      </c>
      <c r="AV195" s="126" t="str">
        <f>IF($I195="","---",IF(AV$9&lt;$I195,1,0))</f>
        <v>---</v>
      </c>
      <c r="AW195" s="126" t="str">
        <f>IF($I195="","---",IF(AW$9&lt;$I195,1,0))</f>
        <v>---</v>
      </c>
      <c r="AX195" s="126" t="str">
        <f>IF($I195="","---",IF(AX$9&lt;$I195,1,0))</f>
        <v>---</v>
      </c>
      <c r="AY195" s="126" t="str">
        <f>IF($I195="","---",IF(AY$9&lt;$I195,1,0))</f>
        <v>---</v>
      </c>
      <c r="AZ195" s="126" t="str">
        <f>IF($I195="","---",IF(AZ$9&lt;$I195,1,0))</f>
        <v>---</v>
      </c>
      <c r="BA195" s="126" t="str">
        <f>IF($I195="","---",IF(BA$9&lt;$I195,1,0))</f>
        <v>---</v>
      </c>
      <c r="BC195" s="126" t="str">
        <f>IF($I195="","---",IF(BC$9&lt;$I195,1,0))</f>
        <v>---</v>
      </c>
      <c r="BD195" s="126" t="str">
        <f>IF($I195="","---",IF(BD$9&lt;$I195,1,0))</f>
        <v>---</v>
      </c>
      <c r="BE195" s="126" t="str">
        <f>IF($I195="","---",IF(BE$9&lt;$I195,1,0))</f>
        <v>---</v>
      </c>
      <c r="BF195" s="126" t="str">
        <f>IF($I195="","---",IF(BF$9&lt;$I195,1,0))</f>
        <v>---</v>
      </c>
      <c r="BG195" s="126" t="str">
        <f>IF($I195="","---",IF(BG$9&lt;$I195,1,0))</f>
        <v>---</v>
      </c>
      <c r="BH195" s="126" t="str">
        <f>IF($I195="","---",IF(BH$9&lt;$I195,1,0))</f>
        <v>---</v>
      </c>
      <c r="BI195" s="126" t="str">
        <f>IF($I195="","---",IF(BI$9&lt;$I195,1,0))</f>
        <v>---</v>
      </c>
      <c r="BJ195" s="126" t="str">
        <f>IF($I195="","---",IF(BJ$9&lt;$I195,1,0))</f>
        <v>---</v>
      </c>
      <c r="BL195" s="128" t="str">
        <f t="shared" si="89"/>
        <v/>
      </c>
      <c r="BM195" s="128" t="str">
        <f t="shared" si="90"/>
        <v/>
      </c>
      <c r="BN195" s="128" t="str">
        <f t="shared" si="91"/>
        <v/>
      </c>
      <c r="BO195" s="128" t="str">
        <f t="shared" si="92"/>
        <v/>
      </c>
      <c r="BP195" s="128" t="str">
        <f t="shared" si="93"/>
        <v/>
      </c>
      <c r="BQ195" s="128" t="str">
        <f t="shared" si="94"/>
        <v/>
      </c>
      <c r="BS195" t="str">
        <f t="shared" si="88"/>
        <v/>
      </c>
      <c r="BT195" t="str">
        <f t="shared" si="83"/>
        <v/>
      </c>
      <c r="BU195" t="str">
        <f t="shared" si="84"/>
        <v/>
      </c>
      <c r="BV195" t="str">
        <f t="shared" si="85"/>
        <v/>
      </c>
      <c r="BW195" t="str">
        <f t="shared" si="86"/>
        <v/>
      </c>
      <c r="BX195" t="str">
        <f t="shared" si="87"/>
        <v/>
      </c>
    </row>
    <row r="196" spans="8:76" x14ac:dyDescent="0.25">
      <c r="H196">
        <v>183</v>
      </c>
      <c r="I196" t="str">
        <f>IF(H196&lt;steps_per_cycle, H196, "")</f>
        <v/>
      </c>
      <c r="J196" s="126" t="str">
        <f>IF($I196="","---",IF(J$9&lt;$I196,1,0))</f>
        <v>---</v>
      </c>
      <c r="K196" s="126" t="str">
        <f>IF($I196="","---",IF(K$9&lt;$I196,1,0))</f>
        <v>---</v>
      </c>
      <c r="L196" s="126" t="str">
        <f>IF($I196="","---",IF(L$9&lt;$I196,1,0))</f>
        <v>---</v>
      </c>
      <c r="M196" s="126" t="str">
        <f>IF($I196="","---",IF(M$9&lt;$I196,1,0))</f>
        <v>---</v>
      </c>
      <c r="N196" s="126" t="str">
        <f>IF($I196="","---",IF(N$9&lt;$I196,1,0))</f>
        <v>---</v>
      </c>
      <c r="O196" s="126" t="str">
        <f>IF($I196="","---",IF(O$9&lt;$I196,1,0))</f>
        <v>---</v>
      </c>
      <c r="P196" s="126" t="str">
        <f>IF($I196="","---",IF(P$9&lt;$I196,1,0))</f>
        <v>---</v>
      </c>
      <c r="Q196" s="126" t="str">
        <f>IF($I196="","---",IF(Q$9&lt;$I196,1,0))</f>
        <v>---</v>
      </c>
      <c r="S196" s="126" t="str">
        <f>IF($I196="","---",IF(S$9&lt;$I196,1,0))</f>
        <v>---</v>
      </c>
      <c r="T196" s="126" t="str">
        <f>IF($I196="","---",IF(T$9&lt;$I196,1,0))</f>
        <v>---</v>
      </c>
      <c r="U196" s="126" t="str">
        <f>IF($I196="","---",IF(U$9&lt;$I196,1,0))</f>
        <v>---</v>
      </c>
      <c r="V196" s="126" t="str">
        <f>IF($I196="","---",IF(V$9&lt;$I196,1,0))</f>
        <v>---</v>
      </c>
      <c r="W196" s="126" t="str">
        <f>IF($I196="","---",IF(W$9&lt;$I196,1,0))</f>
        <v>---</v>
      </c>
      <c r="X196" s="126" t="str">
        <f>IF($I196="","---",IF(X$9&lt;$I196,1,0))</f>
        <v>---</v>
      </c>
      <c r="Y196" s="126" t="str">
        <f>IF($I196="","---",IF(Y$9&lt;$I196,1,0))</f>
        <v>---</v>
      </c>
      <c r="Z196" s="126" t="str">
        <f>IF($I196="","---",IF(Z$9&lt;$I196,1,0))</f>
        <v>---</v>
      </c>
      <c r="AB196" s="126" t="str">
        <f>IF($I196="","---",IF(AB$9&lt;$I196,1,0))</f>
        <v>---</v>
      </c>
      <c r="AC196" s="126" t="str">
        <f>IF($I196="","---",IF(AC$9&lt;$I196,1,0))</f>
        <v>---</v>
      </c>
      <c r="AD196" s="126" t="str">
        <f>IF($I196="","---",IF(AD$9&lt;$I196,1,0))</f>
        <v>---</v>
      </c>
      <c r="AE196" s="126" t="str">
        <f>IF($I196="","---",IF(AE$9&lt;$I196,1,0))</f>
        <v>---</v>
      </c>
      <c r="AF196" s="126" t="str">
        <f>IF($I196="","---",IF(AF$9&lt;$I196,1,0))</f>
        <v>---</v>
      </c>
      <c r="AG196" s="126" t="str">
        <f>IF($I196="","---",IF(AG$9&lt;$I196,1,0))</f>
        <v>---</v>
      </c>
      <c r="AH196" s="126" t="str">
        <f>IF($I196="","---",IF(AH$9&lt;$I196,1,0))</f>
        <v>---</v>
      </c>
      <c r="AI196" s="126" t="str">
        <f>IF($I196="","---",IF(AI$9&lt;$I196,1,0))</f>
        <v>---</v>
      </c>
      <c r="AK196" s="126" t="str">
        <f>IF($I196="","---",IF(AK$9&lt;$I196,1,0))</f>
        <v>---</v>
      </c>
      <c r="AL196" s="126" t="str">
        <f>IF($I196="","---",IF(AL$9&lt;$I196,1,0))</f>
        <v>---</v>
      </c>
      <c r="AM196" s="126" t="str">
        <f>IF($I196="","---",IF(AM$9&lt;$I196,1,0))</f>
        <v>---</v>
      </c>
      <c r="AN196" s="126" t="str">
        <f>IF($I196="","---",IF(AN$9&lt;$I196,1,0))</f>
        <v>---</v>
      </c>
      <c r="AO196" s="126" t="str">
        <f>IF($I196="","---",IF(AO$9&lt;$I196,1,0))</f>
        <v>---</v>
      </c>
      <c r="AP196" s="126" t="str">
        <f>IF($I196="","---",IF(AP$9&lt;$I196,1,0))</f>
        <v>---</v>
      </c>
      <c r="AQ196" s="126" t="str">
        <f>IF($I196="","---",IF(AQ$9&lt;$I196,1,0))</f>
        <v>---</v>
      </c>
      <c r="AR196" s="126" t="str">
        <f>IF($I196="","---",IF(AR$9&lt;$I196,1,0))</f>
        <v>---</v>
      </c>
      <c r="AT196" s="126" t="str">
        <f>IF($I196="","---",IF(AT$9&lt;$I196,1,0))</f>
        <v>---</v>
      </c>
      <c r="AU196" s="126" t="str">
        <f>IF($I196="","---",IF(AU$9&lt;$I196,1,0))</f>
        <v>---</v>
      </c>
      <c r="AV196" s="126" t="str">
        <f>IF($I196="","---",IF(AV$9&lt;$I196,1,0))</f>
        <v>---</v>
      </c>
      <c r="AW196" s="126" t="str">
        <f>IF($I196="","---",IF(AW$9&lt;$I196,1,0))</f>
        <v>---</v>
      </c>
      <c r="AX196" s="126" t="str">
        <f>IF($I196="","---",IF(AX$9&lt;$I196,1,0))</f>
        <v>---</v>
      </c>
      <c r="AY196" s="126" t="str">
        <f>IF($I196="","---",IF(AY$9&lt;$I196,1,0))</f>
        <v>---</v>
      </c>
      <c r="AZ196" s="126" t="str">
        <f>IF($I196="","---",IF(AZ$9&lt;$I196,1,0))</f>
        <v>---</v>
      </c>
      <c r="BA196" s="126" t="str">
        <f>IF($I196="","---",IF(BA$9&lt;$I196,1,0))</f>
        <v>---</v>
      </c>
      <c r="BC196" s="126" t="str">
        <f>IF($I196="","---",IF(BC$9&lt;$I196,1,0))</f>
        <v>---</v>
      </c>
      <c r="BD196" s="126" t="str">
        <f>IF($I196="","---",IF(BD$9&lt;$I196,1,0))</f>
        <v>---</v>
      </c>
      <c r="BE196" s="126" t="str">
        <f>IF($I196="","---",IF(BE$9&lt;$I196,1,0))</f>
        <v>---</v>
      </c>
      <c r="BF196" s="126" t="str">
        <f>IF($I196="","---",IF(BF$9&lt;$I196,1,0))</f>
        <v>---</v>
      </c>
      <c r="BG196" s="126" t="str">
        <f>IF($I196="","---",IF(BG$9&lt;$I196,1,0))</f>
        <v>---</v>
      </c>
      <c r="BH196" s="126" t="str">
        <f>IF($I196="","---",IF(BH$9&lt;$I196,1,0))</f>
        <v>---</v>
      </c>
      <c r="BI196" s="126" t="str">
        <f>IF($I196="","---",IF(BI$9&lt;$I196,1,0))</f>
        <v>---</v>
      </c>
      <c r="BJ196" s="126" t="str">
        <f>IF($I196="","---",IF(BJ$9&lt;$I196,1,0))</f>
        <v>---</v>
      </c>
      <c r="BL196" s="128" t="str">
        <f t="shared" si="89"/>
        <v/>
      </c>
      <c r="BM196" s="128" t="str">
        <f t="shared" si="90"/>
        <v/>
      </c>
      <c r="BN196" s="128" t="str">
        <f t="shared" si="91"/>
        <v/>
      </c>
      <c r="BO196" s="128" t="str">
        <f t="shared" si="92"/>
        <v/>
      </c>
      <c r="BP196" s="128" t="str">
        <f t="shared" si="93"/>
        <v/>
      </c>
      <c r="BQ196" s="128" t="str">
        <f t="shared" si="94"/>
        <v/>
      </c>
      <c r="BS196" t="str">
        <f t="shared" si="88"/>
        <v/>
      </c>
      <c r="BT196" t="str">
        <f t="shared" si="83"/>
        <v/>
      </c>
      <c r="BU196" t="str">
        <f t="shared" si="84"/>
        <v/>
      </c>
      <c r="BV196" t="str">
        <f t="shared" si="85"/>
        <v/>
      </c>
      <c r="BW196" t="str">
        <f t="shared" si="86"/>
        <v/>
      </c>
      <c r="BX196" t="str">
        <f t="shared" si="87"/>
        <v/>
      </c>
    </row>
    <row r="197" spans="8:76" x14ac:dyDescent="0.25">
      <c r="H197">
        <v>184</v>
      </c>
      <c r="I197" t="str">
        <f>IF(H197&lt;steps_per_cycle, H197, "")</f>
        <v/>
      </c>
      <c r="J197" s="126" t="str">
        <f>IF($I197="","---",IF(J$9&lt;$I197,1,0))</f>
        <v>---</v>
      </c>
      <c r="K197" s="126" t="str">
        <f>IF($I197="","---",IF(K$9&lt;$I197,1,0))</f>
        <v>---</v>
      </c>
      <c r="L197" s="126" t="str">
        <f>IF($I197="","---",IF(L$9&lt;$I197,1,0))</f>
        <v>---</v>
      </c>
      <c r="M197" s="126" t="str">
        <f>IF($I197="","---",IF(M$9&lt;$I197,1,0))</f>
        <v>---</v>
      </c>
      <c r="N197" s="126" t="str">
        <f>IF($I197="","---",IF(N$9&lt;$I197,1,0))</f>
        <v>---</v>
      </c>
      <c r="O197" s="126" t="str">
        <f>IF($I197="","---",IF(O$9&lt;$I197,1,0))</f>
        <v>---</v>
      </c>
      <c r="P197" s="126" t="str">
        <f>IF($I197="","---",IF(P$9&lt;$I197,1,0))</f>
        <v>---</v>
      </c>
      <c r="Q197" s="126" t="str">
        <f>IF($I197="","---",IF(Q$9&lt;$I197,1,0))</f>
        <v>---</v>
      </c>
      <c r="S197" s="126" t="str">
        <f>IF($I197="","---",IF(S$9&lt;$I197,1,0))</f>
        <v>---</v>
      </c>
      <c r="T197" s="126" t="str">
        <f>IF($I197="","---",IF(T$9&lt;$I197,1,0))</f>
        <v>---</v>
      </c>
      <c r="U197" s="126" t="str">
        <f>IF($I197="","---",IF(U$9&lt;$I197,1,0))</f>
        <v>---</v>
      </c>
      <c r="V197" s="126" t="str">
        <f>IF($I197="","---",IF(V$9&lt;$I197,1,0))</f>
        <v>---</v>
      </c>
      <c r="W197" s="126" t="str">
        <f>IF($I197="","---",IF(W$9&lt;$I197,1,0))</f>
        <v>---</v>
      </c>
      <c r="X197" s="126" t="str">
        <f>IF($I197="","---",IF(X$9&lt;$I197,1,0))</f>
        <v>---</v>
      </c>
      <c r="Y197" s="126" t="str">
        <f>IF($I197="","---",IF(Y$9&lt;$I197,1,0))</f>
        <v>---</v>
      </c>
      <c r="Z197" s="126" t="str">
        <f>IF($I197="","---",IF(Z$9&lt;$I197,1,0))</f>
        <v>---</v>
      </c>
      <c r="AB197" s="126" t="str">
        <f>IF($I197="","---",IF(AB$9&lt;$I197,1,0))</f>
        <v>---</v>
      </c>
      <c r="AC197" s="126" t="str">
        <f>IF($I197="","---",IF(AC$9&lt;$I197,1,0))</f>
        <v>---</v>
      </c>
      <c r="AD197" s="126" t="str">
        <f>IF($I197="","---",IF(AD$9&lt;$I197,1,0))</f>
        <v>---</v>
      </c>
      <c r="AE197" s="126" t="str">
        <f>IF($I197="","---",IF(AE$9&lt;$I197,1,0))</f>
        <v>---</v>
      </c>
      <c r="AF197" s="126" t="str">
        <f>IF($I197="","---",IF(AF$9&lt;$I197,1,0))</f>
        <v>---</v>
      </c>
      <c r="AG197" s="126" t="str">
        <f>IF($I197="","---",IF(AG$9&lt;$I197,1,0))</f>
        <v>---</v>
      </c>
      <c r="AH197" s="126" t="str">
        <f>IF($I197="","---",IF(AH$9&lt;$I197,1,0))</f>
        <v>---</v>
      </c>
      <c r="AI197" s="126" t="str">
        <f>IF($I197="","---",IF(AI$9&lt;$I197,1,0))</f>
        <v>---</v>
      </c>
      <c r="AK197" s="126" t="str">
        <f>IF($I197="","---",IF(AK$9&lt;$I197,1,0))</f>
        <v>---</v>
      </c>
      <c r="AL197" s="126" t="str">
        <f>IF($I197="","---",IF(AL$9&lt;$I197,1,0))</f>
        <v>---</v>
      </c>
      <c r="AM197" s="126" t="str">
        <f>IF($I197="","---",IF(AM$9&lt;$I197,1,0))</f>
        <v>---</v>
      </c>
      <c r="AN197" s="126" t="str">
        <f>IF($I197="","---",IF(AN$9&lt;$I197,1,0))</f>
        <v>---</v>
      </c>
      <c r="AO197" s="126" t="str">
        <f>IF($I197="","---",IF(AO$9&lt;$I197,1,0))</f>
        <v>---</v>
      </c>
      <c r="AP197" s="126" t="str">
        <f>IF($I197="","---",IF(AP$9&lt;$I197,1,0))</f>
        <v>---</v>
      </c>
      <c r="AQ197" s="126" t="str">
        <f>IF($I197="","---",IF(AQ$9&lt;$I197,1,0))</f>
        <v>---</v>
      </c>
      <c r="AR197" s="126" t="str">
        <f>IF($I197="","---",IF(AR$9&lt;$I197,1,0))</f>
        <v>---</v>
      </c>
      <c r="AT197" s="126" t="str">
        <f>IF($I197="","---",IF(AT$9&lt;$I197,1,0))</f>
        <v>---</v>
      </c>
      <c r="AU197" s="126" t="str">
        <f>IF($I197="","---",IF(AU$9&lt;$I197,1,0))</f>
        <v>---</v>
      </c>
      <c r="AV197" s="126" t="str">
        <f>IF($I197="","---",IF(AV$9&lt;$I197,1,0))</f>
        <v>---</v>
      </c>
      <c r="AW197" s="126" t="str">
        <f>IF($I197="","---",IF(AW$9&lt;$I197,1,0))</f>
        <v>---</v>
      </c>
      <c r="AX197" s="126" t="str">
        <f>IF($I197="","---",IF(AX$9&lt;$I197,1,0))</f>
        <v>---</v>
      </c>
      <c r="AY197" s="126" t="str">
        <f>IF($I197="","---",IF(AY$9&lt;$I197,1,0))</f>
        <v>---</v>
      </c>
      <c r="AZ197" s="126" t="str">
        <f>IF($I197="","---",IF(AZ$9&lt;$I197,1,0))</f>
        <v>---</v>
      </c>
      <c r="BA197" s="126" t="str">
        <f>IF($I197="","---",IF(BA$9&lt;$I197,1,0))</f>
        <v>---</v>
      </c>
      <c r="BC197" s="126" t="str">
        <f>IF($I197="","---",IF(BC$9&lt;$I197,1,0))</f>
        <v>---</v>
      </c>
      <c r="BD197" s="126" t="str">
        <f>IF($I197="","---",IF(BD$9&lt;$I197,1,0))</f>
        <v>---</v>
      </c>
      <c r="BE197" s="126" t="str">
        <f>IF($I197="","---",IF(BE$9&lt;$I197,1,0))</f>
        <v>---</v>
      </c>
      <c r="BF197" s="126" t="str">
        <f>IF($I197="","---",IF(BF$9&lt;$I197,1,0))</f>
        <v>---</v>
      </c>
      <c r="BG197" s="126" t="str">
        <f>IF($I197="","---",IF(BG$9&lt;$I197,1,0))</f>
        <v>---</v>
      </c>
      <c r="BH197" s="126" t="str">
        <f>IF($I197="","---",IF(BH$9&lt;$I197,1,0))</f>
        <v>---</v>
      </c>
      <c r="BI197" s="126" t="str">
        <f>IF($I197="","---",IF(BI$9&lt;$I197,1,0))</f>
        <v>---</v>
      </c>
      <c r="BJ197" s="126" t="str">
        <f>IF($I197="","---",IF(BJ$9&lt;$I197,1,0))</f>
        <v>---</v>
      </c>
      <c r="BL197" s="128" t="str">
        <f t="shared" si="89"/>
        <v/>
      </c>
      <c r="BM197" s="128" t="str">
        <f t="shared" si="90"/>
        <v/>
      </c>
      <c r="BN197" s="128" t="str">
        <f t="shared" si="91"/>
        <v/>
      </c>
      <c r="BO197" s="128" t="str">
        <f t="shared" si="92"/>
        <v/>
      </c>
      <c r="BP197" s="128" t="str">
        <f t="shared" si="93"/>
        <v/>
      </c>
      <c r="BQ197" s="128" t="str">
        <f t="shared" si="94"/>
        <v/>
      </c>
      <c r="BS197" t="str">
        <f t="shared" si="88"/>
        <v/>
      </c>
      <c r="BT197" t="str">
        <f t="shared" si="83"/>
        <v/>
      </c>
      <c r="BU197" t="str">
        <f t="shared" si="84"/>
        <v/>
      </c>
      <c r="BV197" t="str">
        <f t="shared" si="85"/>
        <v/>
      </c>
      <c r="BW197" t="str">
        <f t="shared" si="86"/>
        <v/>
      </c>
      <c r="BX197" t="str">
        <f t="shared" si="87"/>
        <v/>
      </c>
    </row>
    <row r="198" spans="8:76" x14ac:dyDescent="0.25">
      <c r="H198">
        <v>185</v>
      </c>
      <c r="I198" t="str">
        <f>IF(H198&lt;steps_per_cycle, H198, "")</f>
        <v/>
      </c>
      <c r="J198" s="126" t="str">
        <f>IF($I198="","---",IF(J$9&lt;$I198,1,0))</f>
        <v>---</v>
      </c>
      <c r="K198" s="126" t="str">
        <f>IF($I198="","---",IF(K$9&lt;$I198,1,0))</f>
        <v>---</v>
      </c>
      <c r="L198" s="126" t="str">
        <f>IF($I198="","---",IF(L$9&lt;$I198,1,0))</f>
        <v>---</v>
      </c>
      <c r="M198" s="126" t="str">
        <f>IF($I198="","---",IF(M$9&lt;$I198,1,0))</f>
        <v>---</v>
      </c>
      <c r="N198" s="126" t="str">
        <f>IF($I198="","---",IF(N$9&lt;$I198,1,0))</f>
        <v>---</v>
      </c>
      <c r="O198" s="126" t="str">
        <f>IF($I198="","---",IF(O$9&lt;$I198,1,0))</f>
        <v>---</v>
      </c>
      <c r="P198" s="126" t="str">
        <f>IF($I198="","---",IF(P$9&lt;$I198,1,0))</f>
        <v>---</v>
      </c>
      <c r="Q198" s="126" t="str">
        <f>IF($I198="","---",IF(Q$9&lt;$I198,1,0))</f>
        <v>---</v>
      </c>
      <c r="S198" s="126" t="str">
        <f>IF($I198="","---",IF(S$9&lt;$I198,1,0))</f>
        <v>---</v>
      </c>
      <c r="T198" s="126" t="str">
        <f>IF($I198="","---",IF(T$9&lt;$I198,1,0))</f>
        <v>---</v>
      </c>
      <c r="U198" s="126" t="str">
        <f>IF($I198="","---",IF(U$9&lt;$I198,1,0))</f>
        <v>---</v>
      </c>
      <c r="V198" s="126" t="str">
        <f>IF($I198="","---",IF(V$9&lt;$I198,1,0))</f>
        <v>---</v>
      </c>
      <c r="W198" s="126" t="str">
        <f>IF($I198="","---",IF(W$9&lt;$I198,1,0))</f>
        <v>---</v>
      </c>
      <c r="X198" s="126" t="str">
        <f>IF($I198="","---",IF(X$9&lt;$I198,1,0))</f>
        <v>---</v>
      </c>
      <c r="Y198" s="126" t="str">
        <f>IF($I198="","---",IF(Y$9&lt;$I198,1,0))</f>
        <v>---</v>
      </c>
      <c r="Z198" s="126" t="str">
        <f>IF($I198="","---",IF(Z$9&lt;$I198,1,0))</f>
        <v>---</v>
      </c>
      <c r="AB198" s="126" t="str">
        <f>IF($I198="","---",IF(AB$9&lt;$I198,1,0))</f>
        <v>---</v>
      </c>
      <c r="AC198" s="126" t="str">
        <f>IF($I198="","---",IF(AC$9&lt;$I198,1,0))</f>
        <v>---</v>
      </c>
      <c r="AD198" s="126" t="str">
        <f>IF($I198="","---",IF(AD$9&lt;$I198,1,0))</f>
        <v>---</v>
      </c>
      <c r="AE198" s="126" t="str">
        <f>IF($I198="","---",IF(AE$9&lt;$I198,1,0))</f>
        <v>---</v>
      </c>
      <c r="AF198" s="126" t="str">
        <f>IF($I198="","---",IF(AF$9&lt;$I198,1,0))</f>
        <v>---</v>
      </c>
      <c r="AG198" s="126" t="str">
        <f>IF($I198="","---",IF(AG$9&lt;$I198,1,0))</f>
        <v>---</v>
      </c>
      <c r="AH198" s="126" t="str">
        <f>IF($I198="","---",IF(AH$9&lt;$I198,1,0))</f>
        <v>---</v>
      </c>
      <c r="AI198" s="126" t="str">
        <f>IF($I198="","---",IF(AI$9&lt;$I198,1,0))</f>
        <v>---</v>
      </c>
      <c r="AK198" s="126" t="str">
        <f>IF($I198="","---",IF(AK$9&lt;$I198,1,0))</f>
        <v>---</v>
      </c>
      <c r="AL198" s="126" t="str">
        <f>IF($I198="","---",IF(AL$9&lt;$I198,1,0))</f>
        <v>---</v>
      </c>
      <c r="AM198" s="126" t="str">
        <f>IF($I198="","---",IF(AM$9&lt;$I198,1,0))</f>
        <v>---</v>
      </c>
      <c r="AN198" s="126" t="str">
        <f>IF($I198="","---",IF(AN$9&lt;$I198,1,0))</f>
        <v>---</v>
      </c>
      <c r="AO198" s="126" t="str">
        <f>IF($I198="","---",IF(AO$9&lt;$I198,1,0))</f>
        <v>---</v>
      </c>
      <c r="AP198" s="126" t="str">
        <f>IF($I198="","---",IF(AP$9&lt;$I198,1,0))</f>
        <v>---</v>
      </c>
      <c r="AQ198" s="126" t="str">
        <f>IF($I198="","---",IF(AQ$9&lt;$I198,1,0))</f>
        <v>---</v>
      </c>
      <c r="AR198" s="126" t="str">
        <f>IF($I198="","---",IF(AR$9&lt;$I198,1,0))</f>
        <v>---</v>
      </c>
      <c r="AT198" s="126" t="str">
        <f>IF($I198="","---",IF(AT$9&lt;$I198,1,0))</f>
        <v>---</v>
      </c>
      <c r="AU198" s="126" t="str">
        <f>IF($I198="","---",IF(AU$9&lt;$I198,1,0))</f>
        <v>---</v>
      </c>
      <c r="AV198" s="126" t="str">
        <f>IF($I198="","---",IF(AV$9&lt;$I198,1,0))</f>
        <v>---</v>
      </c>
      <c r="AW198" s="126" t="str">
        <f>IF($I198="","---",IF(AW$9&lt;$I198,1,0))</f>
        <v>---</v>
      </c>
      <c r="AX198" s="126" t="str">
        <f>IF($I198="","---",IF(AX$9&lt;$I198,1,0))</f>
        <v>---</v>
      </c>
      <c r="AY198" s="126" t="str">
        <f>IF($I198="","---",IF(AY$9&lt;$I198,1,0))</f>
        <v>---</v>
      </c>
      <c r="AZ198" s="126" t="str">
        <f>IF($I198="","---",IF(AZ$9&lt;$I198,1,0))</f>
        <v>---</v>
      </c>
      <c r="BA198" s="126" t="str">
        <f>IF($I198="","---",IF(BA$9&lt;$I198,1,0))</f>
        <v>---</v>
      </c>
      <c r="BC198" s="126" t="str">
        <f>IF($I198="","---",IF(BC$9&lt;$I198,1,0))</f>
        <v>---</v>
      </c>
      <c r="BD198" s="126" t="str">
        <f>IF($I198="","---",IF(BD$9&lt;$I198,1,0))</f>
        <v>---</v>
      </c>
      <c r="BE198" s="126" t="str">
        <f>IF($I198="","---",IF(BE$9&lt;$I198,1,0))</f>
        <v>---</v>
      </c>
      <c r="BF198" s="126" t="str">
        <f>IF($I198="","---",IF(BF$9&lt;$I198,1,0))</f>
        <v>---</v>
      </c>
      <c r="BG198" s="126" t="str">
        <f>IF($I198="","---",IF(BG$9&lt;$I198,1,0))</f>
        <v>---</v>
      </c>
      <c r="BH198" s="126" t="str">
        <f>IF($I198="","---",IF(BH$9&lt;$I198,1,0))</f>
        <v>---</v>
      </c>
      <c r="BI198" s="126" t="str">
        <f>IF($I198="","---",IF(BI$9&lt;$I198,1,0))</f>
        <v>---</v>
      </c>
      <c r="BJ198" s="126" t="str">
        <f>IF($I198="","---",IF(BJ$9&lt;$I198,1,0))</f>
        <v>---</v>
      </c>
      <c r="BL198" s="128" t="str">
        <f t="shared" si="89"/>
        <v/>
      </c>
      <c r="BM198" s="128" t="str">
        <f t="shared" si="90"/>
        <v/>
      </c>
      <c r="BN198" s="128" t="str">
        <f t="shared" si="91"/>
        <v/>
      </c>
      <c r="BO198" s="128" t="str">
        <f t="shared" si="92"/>
        <v/>
      </c>
      <c r="BP198" s="128" t="str">
        <f t="shared" si="93"/>
        <v/>
      </c>
      <c r="BQ198" s="128" t="str">
        <f t="shared" si="94"/>
        <v/>
      </c>
      <c r="BS198" t="str">
        <f t="shared" si="88"/>
        <v/>
      </c>
      <c r="BT198" t="str">
        <f t="shared" si="83"/>
        <v/>
      </c>
      <c r="BU198" t="str">
        <f t="shared" si="84"/>
        <v/>
      </c>
      <c r="BV198" t="str">
        <f t="shared" si="85"/>
        <v/>
      </c>
      <c r="BW198" t="str">
        <f t="shared" si="86"/>
        <v/>
      </c>
      <c r="BX198" t="str">
        <f t="shared" si="87"/>
        <v/>
      </c>
    </row>
    <row r="199" spans="8:76" x14ac:dyDescent="0.25">
      <c r="H199">
        <v>186</v>
      </c>
      <c r="I199" t="str">
        <f>IF(H199&lt;steps_per_cycle, H199, "")</f>
        <v/>
      </c>
      <c r="J199" s="126" t="str">
        <f>IF($I199="","---",IF(J$9&lt;$I199,1,0))</f>
        <v>---</v>
      </c>
      <c r="K199" s="126" t="str">
        <f>IF($I199="","---",IF(K$9&lt;$I199,1,0))</f>
        <v>---</v>
      </c>
      <c r="L199" s="126" t="str">
        <f>IF($I199="","---",IF(L$9&lt;$I199,1,0))</f>
        <v>---</v>
      </c>
      <c r="M199" s="126" t="str">
        <f>IF($I199="","---",IF(M$9&lt;$I199,1,0))</f>
        <v>---</v>
      </c>
      <c r="N199" s="126" t="str">
        <f>IF($I199="","---",IF(N$9&lt;$I199,1,0))</f>
        <v>---</v>
      </c>
      <c r="O199" s="126" t="str">
        <f>IF($I199="","---",IF(O$9&lt;$I199,1,0))</f>
        <v>---</v>
      </c>
      <c r="P199" s="126" t="str">
        <f>IF($I199="","---",IF(P$9&lt;$I199,1,0))</f>
        <v>---</v>
      </c>
      <c r="Q199" s="126" t="str">
        <f>IF($I199="","---",IF(Q$9&lt;$I199,1,0))</f>
        <v>---</v>
      </c>
      <c r="S199" s="126" t="str">
        <f>IF($I199="","---",IF(S$9&lt;$I199,1,0))</f>
        <v>---</v>
      </c>
      <c r="T199" s="126" t="str">
        <f>IF($I199="","---",IF(T$9&lt;$I199,1,0))</f>
        <v>---</v>
      </c>
      <c r="U199" s="126" t="str">
        <f>IF($I199="","---",IF(U$9&lt;$I199,1,0))</f>
        <v>---</v>
      </c>
      <c r="V199" s="126" t="str">
        <f>IF($I199="","---",IF(V$9&lt;$I199,1,0))</f>
        <v>---</v>
      </c>
      <c r="W199" s="126" t="str">
        <f>IF($I199="","---",IF(W$9&lt;$I199,1,0))</f>
        <v>---</v>
      </c>
      <c r="X199" s="126" t="str">
        <f>IF($I199="","---",IF(X$9&lt;$I199,1,0))</f>
        <v>---</v>
      </c>
      <c r="Y199" s="126" t="str">
        <f>IF($I199="","---",IF(Y$9&lt;$I199,1,0))</f>
        <v>---</v>
      </c>
      <c r="Z199" s="126" t="str">
        <f>IF($I199="","---",IF(Z$9&lt;$I199,1,0))</f>
        <v>---</v>
      </c>
      <c r="AB199" s="126" t="str">
        <f>IF($I199="","---",IF(AB$9&lt;$I199,1,0))</f>
        <v>---</v>
      </c>
      <c r="AC199" s="126" t="str">
        <f>IF($I199="","---",IF(AC$9&lt;$I199,1,0))</f>
        <v>---</v>
      </c>
      <c r="AD199" s="126" t="str">
        <f>IF($I199="","---",IF(AD$9&lt;$I199,1,0))</f>
        <v>---</v>
      </c>
      <c r="AE199" s="126" t="str">
        <f>IF($I199="","---",IF(AE$9&lt;$I199,1,0))</f>
        <v>---</v>
      </c>
      <c r="AF199" s="126" t="str">
        <f>IF($I199="","---",IF(AF$9&lt;$I199,1,0))</f>
        <v>---</v>
      </c>
      <c r="AG199" s="126" t="str">
        <f>IF($I199="","---",IF(AG$9&lt;$I199,1,0))</f>
        <v>---</v>
      </c>
      <c r="AH199" s="126" t="str">
        <f>IF($I199="","---",IF(AH$9&lt;$I199,1,0))</f>
        <v>---</v>
      </c>
      <c r="AI199" s="126" t="str">
        <f>IF($I199="","---",IF(AI$9&lt;$I199,1,0))</f>
        <v>---</v>
      </c>
      <c r="AK199" s="126" t="str">
        <f>IF($I199="","---",IF(AK$9&lt;$I199,1,0))</f>
        <v>---</v>
      </c>
      <c r="AL199" s="126" t="str">
        <f>IF($I199="","---",IF(AL$9&lt;$I199,1,0))</f>
        <v>---</v>
      </c>
      <c r="AM199" s="126" t="str">
        <f>IF($I199="","---",IF(AM$9&lt;$I199,1,0))</f>
        <v>---</v>
      </c>
      <c r="AN199" s="126" t="str">
        <f>IF($I199="","---",IF(AN$9&lt;$I199,1,0))</f>
        <v>---</v>
      </c>
      <c r="AO199" s="126" t="str">
        <f>IF($I199="","---",IF(AO$9&lt;$I199,1,0))</f>
        <v>---</v>
      </c>
      <c r="AP199" s="126" t="str">
        <f>IF($I199="","---",IF(AP$9&lt;$I199,1,0))</f>
        <v>---</v>
      </c>
      <c r="AQ199" s="126" t="str">
        <f>IF($I199="","---",IF(AQ$9&lt;$I199,1,0))</f>
        <v>---</v>
      </c>
      <c r="AR199" s="126" t="str">
        <f>IF($I199="","---",IF(AR$9&lt;$I199,1,0))</f>
        <v>---</v>
      </c>
      <c r="AT199" s="126" t="str">
        <f>IF($I199="","---",IF(AT$9&lt;$I199,1,0))</f>
        <v>---</v>
      </c>
      <c r="AU199" s="126" t="str">
        <f>IF($I199="","---",IF(AU$9&lt;$I199,1,0))</f>
        <v>---</v>
      </c>
      <c r="AV199" s="126" t="str">
        <f>IF($I199="","---",IF(AV$9&lt;$I199,1,0))</f>
        <v>---</v>
      </c>
      <c r="AW199" s="126" t="str">
        <f>IF($I199="","---",IF(AW$9&lt;$I199,1,0))</f>
        <v>---</v>
      </c>
      <c r="AX199" s="126" t="str">
        <f>IF($I199="","---",IF(AX$9&lt;$I199,1,0))</f>
        <v>---</v>
      </c>
      <c r="AY199" s="126" t="str">
        <f>IF($I199="","---",IF(AY$9&lt;$I199,1,0))</f>
        <v>---</v>
      </c>
      <c r="AZ199" s="126" t="str">
        <f>IF($I199="","---",IF(AZ$9&lt;$I199,1,0))</f>
        <v>---</v>
      </c>
      <c r="BA199" s="126" t="str">
        <f>IF($I199="","---",IF(BA$9&lt;$I199,1,0))</f>
        <v>---</v>
      </c>
      <c r="BC199" s="126" t="str">
        <f>IF($I199="","---",IF(BC$9&lt;$I199,1,0))</f>
        <v>---</v>
      </c>
      <c r="BD199" s="126" t="str">
        <f>IF($I199="","---",IF(BD$9&lt;$I199,1,0))</f>
        <v>---</v>
      </c>
      <c r="BE199" s="126" t="str">
        <f>IF($I199="","---",IF(BE$9&lt;$I199,1,0))</f>
        <v>---</v>
      </c>
      <c r="BF199" s="126" t="str">
        <f>IF($I199="","---",IF(BF$9&lt;$I199,1,0))</f>
        <v>---</v>
      </c>
      <c r="BG199" s="126" t="str">
        <f>IF($I199="","---",IF(BG$9&lt;$I199,1,0))</f>
        <v>---</v>
      </c>
      <c r="BH199" s="126" t="str">
        <f>IF($I199="","---",IF(BH$9&lt;$I199,1,0))</f>
        <v>---</v>
      </c>
      <c r="BI199" s="126" t="str">
        <f>IF($I199="","---",IF(BI$9&lt;$I199,1,0))</f>
        <v>---</v>
      </c>
      <c r="BJ199" s="126" t="str">
        <f>IF($I199="","---",IF(BJ$9&lt;$I199,1,0))</f>
        <v>---</v>
      </c>
      <c r="BL199" s="128" t="str">
        <f t="shared" si="89"/>
        <v/>
      </c>
      <c r="BM199" s="128" t="str">
        <f t="shared" si="90"/>
        <v/>
      </c>
      <c r="BN199" s="128" t="str">
        <f t="shared" si="91"/>
        <v/>
      </c>
      <c r="BO199" s="128" t="str">
        <f t="shared" si="92"/>
        <v/>
      </c>
      <c r="BP199" s="128" t="str">
        <f t="shared" si="93"/>
        <v/>
      </c>
      <c r="BQ199" s="128" t="str">
        <f t="shared" si="94"/>
        <v/>
      </c>
      <c r="BS199" t="str">
        <f t="shared" si="88"/>
        <v/>
      </c>
      <c r="BT199" t="str">
        <f t="shared" si="83"/>
        <v/>
      </c>
      <c r="BU199" t="str">
        <f t="shared" si="84"/>
        <v/>
      </c>
      <c r="BV199" t="str">
        <f t="shared" si="85"/>
        <v/>
      </c>
      <c r="BW199" t="str">
        <f t="shared" si="86"/>
        <v/>
      </c>
      <c r="BX199" t="str">
        <f t="shared" si="87"/>
        <v/>
      </c>
    </row>
    <row r="200" spans="8:76" x14ac:dyDescent="0.25">
      <c r="H200">
        <v>187</v>
      </c>
      <c r="I200" t="str">
        <f>IF(H200&lt;steps_per_cycle, H200, "")</f>
        <v/>
      </c>
      <c r="J200" s="126" t="str">
        <f>IF($I200="","---",IF(J$9&lt;$I200,1,0))</f>
        <v>---</v>
      </c>
      <c r="K200" s="126" t="str">
        <f>IF($I200="","---",IF(K$9&lt;$I200,1,0))</f>
        <v>---</v>
      </c>
      <c r="L200" s="126" t="str">
        <f>IF($I200="","---",IF(L$9&lt;$I200,1,0))</f>
        <v>---</v>
      </c>
      <c r="M200" s="126" t="str">
        <f>IF($I200="","---",IF(M$9&lt;$I200,1,0))</f>
        <v>---</v>
      </c>
      <c r="N200" s="126" t="str">
        <f>IF($I200="","---",IF(N$9&lt;$I200,1,0))</f>
        <v>---</v>
      </c>
      <c r="O200" s="126" t="str">
        <f>IF($I200="","---",IF(O$9&lt;$I200,1,0))</f>
        <v>---</v>
      </c>
      <c r="P200" s="126" t="str">
        <f>IF($I200="","---",IF(P$9&lt;$I200,1,0))</f>
        <v>---</v>
      </c>
      <c r="Q200" s="126" t="str">
        <f>IF($I200="","---",IF(Q$9&lt;$I200,1,0))</f>
        <v>---</v>
      </c>
      <c r="S200" s="126" t="str">
        <f>IF($I200="","---",IF(S$9&lt;$I200,1,0))</f>
        <v>---</v>
      </c>
      <c r="T200" s="126" t="str">
        <f>IF($I200="","---",IF(T$9&lt;$I200,1,0))</f>
        <v>---</v>
      </c>
      <c r="U200" s="126" t="str">
        <f>IF($I200="","---",IF(U$9&lt;$I200,1,0))</f>
        <v>---</v>
      </c>
      <c r="V200" s="126" t="str">
        <f>IF($I200="","---",IF(V$9&lt;$I200,1,0))</f>
        <v>---</v>
      </c>
      <c r="W200" s="126" t="str">
        <f>IF($I200="","---",IF(W$9&lt;$I200,1,0))</f>
        <v>---</v>
      </c>
      <c r="X200" s="126" t="str">
        <f>IF($I200="","---",IF(X$9&lt;$I200,1,0))</f>
        <v>---</v>
      </c>
      <c r="Y200" s="126" t="str">
        <f>IF($I200="","---",IF(Y$9&lt;$I200,1,0))</f>
        <v>---</v>
      </c>
      <c r="Z200" s="126" t="str">
        <f>IF($I200="","---",IF(Z$9&lt;$I200,1,0))</f>
        <v>---</v>
      </c>
      <c r="AB200" s="126" t="str">
        <f>IF($I200="","---",IF(AB$9&lt;$I200,1,0))</f>
        <v>---</v>
      </c>
      <c r="AC200" s="126" t="str">
        <f>IF($I200="","---",IF(AC$9&lt;$I200,1,0))</f>
        <v>---</v>
      </c>
      <c r="AD200" s="126" t="str">
        <f>IF($I200="","---",IF(AD$9&lt;$I200,1,0))</f>
        <v>---</v>
      </c>
      <c r="AE200" s="126" t="str">
        <f>IF($I200="","---",IF(AE$9&lt;$I200,1,0))</f>
        <v>---</v>
      </c>
      <c r="AF200" s="126" t="str">
        <f>IF($I200="","---",IF(AF$9&lt;$I200,1,0))</f>
        <v>---</v>
      </c>
      <c r="AG200" s="126" t="str">
        <f>IF($I200="","---",IF(AG$9&lt;$I200,1,0))</f>
        <v>---</v>
      </c>
      <c r="AH200" s="126" t="str">
        <f>IF($I200="","---",IF(AH$9&lt;$I200,1,0))</f>
        <v>---</v>
      </c>
      <c r="AI200" s="126" t="str">
        <f>IF($I200="","---",IF(AI$9&lt;$I200,1,0))</f>
        <v>---</v>
      </c>
      <c r="AK200" s="126" t="str">
        <f>IF($I200="","---",IF(AK$9&lt;$I200,1,0))</f>
        <v>---</v>
      </c>
      <c r="AL200" s="126" t="str">
        <f>IF($I200="","---",IF(AL$9&lt;$I200,1,0))</f>
        <v>---</v>
      </c>
      <c r="AM200" s="126" t="str">
        <f>IF($I200="","---",IF(AM$9&lt;$I200,1,0))</f>
        <v>---</v>
      </c>
      <c r="AN200" s="126" t="str">
        <f>IF($I200="","---",IF(AN$9&lt;$I200,1,0))</f>
        <v>---</v>
      </c>
      <c r="AO200" s="126" t="str">
        <f>IF($I200="","---",IF(AO$9&lt;$I200,1,0))</f>
        <v>---</v>
      </c>
      <c r="AP200" s="126" t="str">
        <f>IF($I200="","---",IF(AP$9&lt;$I200,1,0))</f>
        <v>---</v>
      </c>
      <c r="AQ200" s="126" t="str">
        <f>IF($I200="","---",IF(AQ$9&lt;$I200,1,0))</f>
        <v>---</v>
      </c>
      <c r="AR200" s="126" t="str">
        <f>IF($I200="","---",IF(AR$9&lt;$I200,1,0))</f>
        <v>---</v>
      </c>
      <c r="AT200" s="126" t="str">
        <f>IF($I200="","---",IF(AT$9&lt;$I200,1,0))</f>
        <v>---</v>
      </c>
      <c r="AU200" s="126" t="str">
        <f>IF($I200="","---",IF(AU$9&lt;$I200,1,0))</f>
        <v>---</v>
      </c>
      <c r="AV200" s="126" t="str">
        <f>IF($I200="","---",IF(AV$9&lt;$I200,1,0))</f>
        <v>---</v>
      </c>
      <c r="AW200" s="126" t="str">
        <f>IF($I200="","---",IF(AW$9&lt;$I200,1,0))</f>
        <v>---</v>
      </c>
      <c r="AX200" s="126" t="str">
        <f>IF($I200="","---",IF(AX$9&lt;$I200,1,0))</f>
        <v>---</v>
      </c>
      <c r="AY200" s="126" t="str">
        <f>IF($I200="","---",IF(AY$9&lt;$I200,1,0))</f>
        <v>---</v>
      </c>
      <c r="AZ200" s="126" t="str">
        <f>IF($I200="","---",IF(AZ$9&lt;$I200,1,0))</f>
        <v>---</v>
      </c>
      <c r="BA200" s="126" t="str">
        <f>IF($I200="","---",IF(BA$9&lt;$I200,1,0))</f>
        <v>---</v>
      </c>
      <c r="BC200" s="126" t="str">
        <f>IF($I200="","---",IF(BC$9&lt;$I200,1,0))</f>
        <v>---</v>
      </c>
      <c r="BD200" s="126" t="str">
        <f>IF($I200="","---",IF(BD$9&lt;$I200,1,0))</f>
        <v>---</v>
      </c>
      <c r="BE200" s="126" t="str">
        <f>IF($I200="","---",IF(BE$9&lt;$I200,1,0))</f>
        <v>---</v>
      </c>
      <c r="BF200" s="126" t="str">
        <f>IF($I200="","---",IF(BF$9&lt;$I200,1,0))</f>
        <v>---</v>
      </c>
      <c r="BG200" s="126" t="str">
        <f>IF($I200="","---",IF(BG$9&lt;$I200,1,0))</f>
        <v>---</v>
      </c>
      <c r="BH200" s="126" t="str">
        <f>IF($I200="","---",IF(BH$9&lt;$I200,1,0))</f>
        <v>---</v>
      </c>
      <c r="BI200" s="126" t="str">
        <f>IF($I200="","---",IF(BI$9&lt;$I200,1,0))</f>
        <v>---</v>
      </c>
      <c r="BJ200" s="126" t="str">
        <f>IF($I200="","---",IF(BJ$9&lt;$I200,1,0))</f>
        <v>---</v>
      </c>
      <c r="BL200" s="128" t="str">
        <f t="shared" si="89"/>
        <v/>
      </c>
      <c r="BM200" s="128" t="str">
        <f t="shared" si="90"/>
        <v/>
      </c>
      <c r="BN200" s="128" t="str">
        <f t="shared" si="91"/>
        <v/>
      </c>
      <c r="BO200" s="128" t="str">
        <f t="shared" si="92"/>
        <v/>
      </c>
      <c r="BP200" s="128" t="str">
        <f t="shared" si="93"/>
        <v/>
      </c>
      <c r="BQ200" s="128" t="str">
        <f t="shared" si="94"/>
        <v/>
      </c>
      <c r="BS200" t="str">
        <f t="shared" si="88"/>
        <v/>
      </c>
      <c r="BT200" t="str">
        <f t="shared" si="83"/>
        <v/>
      </c>
      <c r="BU200" t="str">
        <f t="shared" si="84"/>
        <v/>
      </c>
      <c r="BV200" t="str">
        <f t="shared" si="85"/>
        <v/>
      </c>
      <c r="BW200" t="str">
        <f t="shared" si="86"/>
        <v/>
      </c>
      <c r="BX200" t="str">
        <f t="shared" si="87"/>
        <v/>
      </c>
    </row>
    <row r="201" spans="8:76" x14ac:dyDescent="0.25">
      <c r="H201">
        <v>188</v>
      </c>
      <c r="I201" t="str">
        <f>IF(H201&lt;steps_per_cycle, H201, "")</f>
        <v/>
      </c>
      <c r="J201" s="126" t="str">
        <f>IF($I201="","---",IF(J$9&lt;$I201,1,0))</f>
        <v>---</v>
      </c>
      <c r="K201" s="126" t="str">
        <f>IF($I201="","---",IF(K$9&lt;$I201,1,0))</f>
        <v>---</v>
      </c>
      <c r="L201" s="126" t="str">
        <f>IF($I201="","---",IF(L$9&lt;$I201,1,0))</f>
        <v>---</v>
      </c>
      <c r="M201" s="126" t="str">
        <f>IF($I201="","---",IF(M$9&lt;$I201,1,0))</f>
        <v>---</v>
      </c>
      <c r="N201" s="126" t="str">
        <f>IF($I201="","---",IF(N$9&lt;$I201,1,0))</f>
        <v>---</v>
      </c>
      <c r="O201" s="126" t="str">
        <f>IF($I201="","---",IF(O$9&lt;$I201,1,0))</f>
        <v>---</v>
      </c>
      <c r="P201" s="126" t="str">
        <f>IF($I201="","---",IF(P$9&lt;$I201,1,0))</f>
        <v>---</v>
      </c>
      <c r="Q201" s="126" t="str">
        <f>IF($I201="","---",IF(Q$9&lt;$I201,1,0))</f>
        <v>---</v>
      </c>
      <c r="S201" s="126" t="str">
        <f>IF($I201="","---",IF(S$9&lt;$I201,1,0))</f>
        <v>---</v>
      </c>
      <c r="T201" s="126" t="str">
        <f>IF($I201="","---",IF(T$9&lt;$I201,1,0))</f>
        <v>---</v>
      </c>
      <c r="U201" s="126" t="str">
        <f>IF($I201="","---",IF(U$9&lt;$I201,1,0))</f>
        <v>---</v>
      </c>
      <c r="V201" s="126" t="str">
        <f>IF($I201="","---",IF(V$9&lt;$I201,1,0))</f>
        <v>---</v>
      </c>
      <c r="W201" s="126" t="str">
        <f>IF($I201="","---",IF(W$9&lt;$I201,1,0))</f>
        <v>---</v>
      </c>
      <c r="X201" s="126" t="str">
        <f>IF($I201="","---",IF(X$9&lt;$I201,1,0))</f>
        <v>---</v>
      </c>
      <c r="Y201" s="126" t="str">
        <f>IF($I201="","---",IF(Y$9&lt;$I201,1,0))</f>
        <v>---</v>
      </c>
      <c r="Z201" s="126" t="str">
        <f>IF($I201="","---",IF(Z$9&lt;$I201,1,0))</f>
        <v>---</v>
      </c>
      <c r="AB201" s="126" t="str">
        <f>IF($I201="","---",IF(AB$9&lt;$I201,1,0))</f>
        <v>---</v>
      </c>
      <c r="AC201" s="126" t="str">
        <f>IF($I201="","---",IF(AC$9&lt;$I201,1,0))</f>
        <v>---</v>
      </c>
      <c r="AD201" s="126" t="str">
        <f>IF($I201="","---",IF(AD$9&lt;$I201,1,0))</f>
        <v>---</v>
      </c>
      <c r="AE201" s="126" t="str">
        <f>IF($I201="","---",IF(AE$9&lt;$I201,1,0))</f>
        <v>---</v>
      </c>
      <c r="AF201" s="126" t="str">
        <f>IF($I201="","---",IF(AF$9&lt;$I201,1,0))</f>
        <v>---</v>
      </c>
      <c r="AG201" s="126" t="str">
        <f>IF($I201="","---",IF(AG$9&lt;$I201,1,0))</f>
        <v>---</v>
      </c>
      <c r="AH201" s="126" t="str">
        <f>IF($I201="","---",IF(AH$9&lt;$I201,1,0))</f>
        <v>---</v>
      </c>
      <c r="AI201" s="126" t="str">
        <f>IF($I201="","---",IF(AI$9&lt;$I201,1,0))</f>
        <v>---</v>
      </c>
      <c r="AK201" s="126" t="str">
        <f>IF($I201="","---",IF(AK$9&lt;$I201,1,0))</f>
        <v>---</v>
      </c>
      <c r="AL201" s="126" t="str">
        <f>IF($I201="","---",IF(AL$9&lt;$I201,1,0))</f>
        <v>---</v>
      </c>
      <c r="AM201" s="126" t="str">
        <f>IF($I201="","---",IF(AM$9&lt;$I201,1,0))</f>
        <v>---</v>
      </c>
      <c r="AN201" s="126" t="str">
        <f>IF($I201="","---",IF(AN$9&lt;$I201,1,0))</f>
        <v>---</v>
      </c>
      <c r="AO201" s="126" t="str">
        <f>IF($I201="","---",IF(AO$9&lt;$I201,1,0))</f>
        <v>---</v>
      </c>
      <c r="AP201" s="126" t="str">
        <f>IF($I201="","---",IF(AP$9&lt;$I201,1,0))</f>
        <v>---</v>
      </c>
      <c r="AQ201" s="126" t="str">
        <f>IF($I201="","---",IF(AQ$9&lt;$I201,1,0))</f>
        <v>---</v>
      </c>
      <c r="AR201" s="126" t="str">
        <f>IF($I201="","---",IF(AR$9&lt;$I201,1,0))</f>
        <v>---</v>
      </c>
      <c r="AT201" s="126" t="str">
        <f>IF($I201="","---",IF(AT$9&lt;$I201,1,0))</f>
        <v>---</v>
      </c>
      <c r="AU201" s="126" t="str">
        <f>IF($I201="","---",IF(AU$9&lt;$I201,1,0))</f>
        <v>---</v>
      </c>
      <c r="AV201" s="126" t="str">
        <f>IF($I201="","---",IF(AV$9&lt;$I201,1,0))</f>
        <v>---</v>
      </c>
      <c r="AW201" s="126" t="str">
        <f>IF($I201="","---",IF(AW$9&lt;$I201,1,0))</f>
        <v>---</v>
      </c>
      <c r="AX201" s="126" t="str">
        <f>IF($I201="","---",IF(AX$9&lt;$I201,1,0))</f>
        <v>---</v>
      </c>
      <c r="AY201" s="126" t="str">
        <f>IF($I201="","---",IF(AY$9&lt;$I201,1,0))</f>
        <v>---</v>
      </c>
      <c r="AZ201" s="126" t="str">
        <f>IF($I201="","---",IF(AZ$9&lt;$I201,1,0))</f>
        <v>---</v>
      </c>
      <c r="BA201" s="126" t="str">
        <f>IF($I201="","---",IF(BA$9&lt;$I201,1,0))</f>
        <v>---</v>
      </c>
      <c r="BC201" s="126" t="str">
        <f>IF($I201="","---",IF(BC$9&lt;$I201,1,0))</f>
        <v>---</v>
      </c>
      <c r="BD201" s="126" t="str">
        <f>IF($I201="","---",IF(BD$9&lt;$I201,1,0))</f>
        <v>---</v>
      </c>
      <c r="BE201" s="126" t="str">
        <f>IF($I201="","---",IF(BE$9&lt;$I201,1,0))</f>
        <v>---</v>
      </c>
      <c r="BF201" s="126" t="str">
        <f>IF($I201="","---",IF(BF$9&lt;$I201,1,0))</f>
        <v>---</v>
      </c>
      <c r="BG201" s="126" t="str">
        <f>IF($I201="","---",IF(BG$9&lt;$I201,1,0))</f>
        <v>---</v>
      </c>
      <c r="BH201" s="126" t="str">
        <f>IF($I201="","---",IF(BH$9&lt;$I201,1,0))</f>
        <v>---</v>
      </c>
      <c r="BI201" s="126" t="str">
        <f>IF($I201="","---",IF(BI$9&lt;$I201,1,0))</f>
        <v>---</v>
      </c>
      <c r="BJ201" s="126" t="str">
        <f>IF($I201="","---",IF(BJ$9&lt;$I201,1,0))</f>
        <v>---</v>
      </c>
      <c r="BL201" s="128" t="str">
        <f t="shared" si="89"/>
        <v/>
      </c>
      <c r="BM201" s="128" t="str">
        <f t="shared" si="90"/>
        <v/>
      </c>
      <c r="BN201" s="128" t="str">
        <f t="shared" si="91"/>
        <v/>
      </c>
      <c r="BO201" s="128" t="str">
        <f t="shared" si="92"/>
        <v/>
      </c>
      <c r="BP201" s="128" t="str">
        <f t="shared" si="93"/>
        <v/>
      </c>
      <c r="BQ201" s="128" t="str">
        <f t="shared" si="94"/>
        <v/>
      </c>
      <c r="BS201" t="str">
        <f t="shared" si="88"/>
        <v/>
      </c>
      <c r="BT201" t="str">
        <f t="shared" si="83"/>
        <v/>
      </c>
      <c r="BU201" t="str">
        <f t="shared" si="84"/>
        <v/>
      </c>
      <c r="BV201" t="str">
        <f t="shared" si="85"/>
        <v/>
      </c>
      <c r="BW201" t="str">
        <f t="shared" si="86"/>
        <v/>
      </c>
      <c r="BX201" t="str">
        <f t="shared" si="87"/>
        <v/>
      </c>
    </row>
    <row r="202" spans="8:76" x14ac:dyDescent="0.25">
      <c r="H202">
        <v>189</v>
      </c>
      <c r="I202" t="str">
        <f>IF(H202&lt;steps_per_cycle, H202, "")</f>
        <v/>
      </c>
      <c r="J202" s="126" t="str">
        <f>IF($I202="","---",IF(J$9&lt;$I202,1,0))</f>
        <v>---</v>
      </c>
      <c r="K202" s="126" t="str">
        <f>IF($I202="","---",IF(K$9&lt;$I202,1,0))</f>
        <v>---</v>
      </c>
      <c r="L202" s="126" t="str">
        <f>IF($I202="","---",IF(L$9&lt;$I202,1,0))</f>
        <v>---</v>
      </c>
      <c r="M202" s="126" t="str">
        <f>IF($I202="","---",IF(M$9&lt;$I202,1,0))</f>
        <v>---</v>
      </c>
      <c r="N202" s="126" t="str">
        <f>IF($I202="","---",IF(N$9&lt;$I202,1,0))</f>
        <v>---</v>
      </c>
      <c r="O202" s="126" t="str">
        <f>IF($I202="","---",IF(O$9&lt;$I202,1,0))</f>
        <v>---</v>
      </c>
      <c r="P202" s="126" t="str">
        <f>IF($I202="","---",IF(P$9&lt;$I202,1,0))</f>
        <v>---</v>
      </c>
      <c r="Q202" s="126" t="str">
        <f>IF($I202="","---",IF(Q$9&lt;$I202,1,0))</f>
        <v>---</v>
      </c>
      <c r="S202" s="126" t="str">
        <f>IF($I202="","---",IF(S$9&lt;$I202,1,0))</f>
        <v>---</v>
      </c>
      <c r="T202" s="126" t="str">
        <f>IF($I202="","---",IF(T$9&lt;$I202,1,0))</f>
        <v>---</v>
      </c>
      <c r="U202" s="126" t="str">
        <f>IF($I202="","---",IF(U$9&lt;$I202,1,0))</f>
        <v>---</v>
      </c>
      <c r="V202" s="126" t="str">
        <f>IF($I202="","---",IF(V$9&lt;$I202,1,0))</f>
        <v>---</v>
      </c>
      <c r="W202" s="126" t="str">
        <f>IF($I202="","---",IF(W$9&lt;$I202,1,0))</f>
        <v>---</v>
      </c>
      <c r="X202" s="126" t="str">
        <f>IF($I202="","---",IF(X$9&lt;$I202,1,0))</f>
        <v>---</v>
      </c>
      <c r="Y202" s="126" t="str">
        <f>IF($I202="","---",IF(Y$9&lt;$I202,1,0))</f>
        <v>---</v>
      </c>
      <c r="Z202" s="126" t="str">
        <f>IF($I202="","---",IF(Z$9&lt;$I202,1,0))</f>
        <v>---</v>
      </c>
      <c r="AB202" s="126" t="str">
        <f>IF($I202="","---",IF(AB$9&lt;$I202,1,0))</f>
        <v>---</v>
      </c>
      <c r="AC202" s="126" t="str">
        <f>IF($I202="","---",IF(AC$9&lt;$I202,1,0))</f>
        <v>---</v>
      </c>
      <c r="AD202" s="126" t="str">
        <f>IF($I202="","---",IF(AD$9&lt;$I202,1,0))</f>
        <v>---</v>
      </c>
      <c r="AE202" s="126" t="str">
        <f>IF($I202="","---",IF(AE$9&lt;$I202,1,0))</f>
        <v>---</v>
      </c>
      <c r="AF202" s="126" t="str">
        <f>IF($I202="","---",IF(AF$9&lt;$I202,1,0))</f>
        <v>---</v>
      </c>
      <c r="AG202" s="126" t="str">
        <f>IF($I202="","---",IF(AG$9&lt;$I202,1,0))</f>
        <v>---</v>
      </c>
      <c r="AH202" s="126" t="str">
        <f>IF($I202="","---",IF(AH$9&lt;$I202,1,0))</f>
        <v>---</v>
      </c>
      <c r="AI202" s="126" t="str">
        <f>IF($I202="","---",IF(AI$9&lt;$I202,1,0))</f>
        <v>---</v>
      </c>
      <c r="AK202" s="126" t="str">
        <f>IF($I202="","---",IF(AK$9&lt;$I202,1,0))</f>
        <v>---</v>
      </c>
      <c r="AL202" s="126" t="str">
        <f>IF($I202="","---",IF(AL$9&lt;$I202,1,0))</f>
        <v>---</v>
      </c>
      <c r="AM202" s="126" t="str">
        <f>IF($I202="","---",IF(AM$9&lt;$I202,1,0))</f>
        <v>---</v>
      </c>
      <c r="AN202" s="126" t="str">
        <f>IF($I202="","---",IF(AN$9&lt;$I202,1,0))</f>
        <v>---</v>
      </c>
      <c r="AO202" s="126" t="str">
        <f>IF($I202="","---",IF(AO$9&lt;$I202,1,0))</f>
        <v>---</v>
      </c>
      <c r="AP202" s="126" t="str">
        <f>IF($I202="","---",IF(AP$9&lt;$I202,1,0))</f>
        <v>---</v>
      </c>
      <c r="AQ202" s="126" t="str">
        <f>IF($I202="","---",IF(AQ$9&lt;$I202,1,0))</f>
        <v>---</v>
      </c>
      <c r="AR202" s="126" t="str">
        <f>IF($I202="","---",IF(AR$9&lt;$I202,1,0))</f>
        <v>---</v>
      </c>
      <c r="AT202" s="126" t="str">
        <f>IF($I202="","---",IF(AT$9&lt;$I202,1,0))</f>
        <v>---</v>
      </c>
      <c r="AU202" s="126" t="str">
        <f>IF($I202="","---",IF(AU$9&lt;$I202,1,0))</f>
        <v>---</v>
      </c>
      <c r="AV202" s="126" t="str">
        <f>IF($I202="","---",IF(AV$9&lt;$I202,1,0))</f>
        <v>---</v>
      </c>
      <c r="AW202" s="126" t="str">
        <f>IF($I202="","---",IF(AW$9&lt;$I202,1,0))</f>
        <v>---</v>
      </c>
      <c r="AX202" s="126" t="str">
        <f>IF($I202="","---",IF(AX$9&lt;$I202,1,0))</f>
        <v>---</v>
      </c>
      <c r="AY202" s="126" t="str">
        <f>IF($I202="","---",IF(AY$9&lt;$I202,1,0))</f>
        <v>---</v>
      </c>
      <c r="AZ202" s="126" t="str">
        <f>IF($I202="","---",IF(AZ$9&lt;$I202,1,0))</f>
        <v>---</v>
      </c>
      <c r="BA202" s="126" t="str">
        <f>IF($I202="","---",IF(BA$9&lt;$I202,1,0))</f>
        <v>---</v>
      </c>
      <c r="BC202" s="126" t="str">
        <f>IF($I202="","---",IF(BC$9&lt;$I202,1,0))</f>
        <v>---</v>
      </c>
      <c r="BD202" s="126" t="str">
        <f>IF($I202="","---",IF(BD$9&lt;$I202,1,0))</f>
        <v>---</v>
      </c>
      <c r="BE202" s="126" t="str">
        <f>IF($I202="","---",IF(BE$9&lt;$I202,1,0))</f>
        <v>---</v>
      </c>
      <c r="BF202" s="126" t="str">
        <f>IF($I202="","---",IF(BF$9&lt;$I202,1,0))</f>
        <v>---</v>
      </c>
      <c r="BG202" s="126" t="str">
        <f>IF($I202="","---",IF(BG$9&lt;$I202,1,0))</f>
        <v>---</v>
      </c>
      <c r="BH202" s="126" t="str">
        <f>IF($I202="","---",IF(BH$9&lt;$I202,1,0))</f>
        <v>---</v>
      </c>
      <c r="BI202" s="126" t="str">
        <f>IF($I202="","---",IF(BI$9&lt;$I202,1,0))</f>
        <v>---</v>
      </c>
      <c r="BJ202" s="126" t="str">
        <f>IF($I202="","---",IF(BJ$9&lt;$I202,1,0))</f>
        <v>---</v>
      </c>
      <c r="BL202" s="128" t="str">
        <f t="shared" si="89"/>
        <v/>
      </c>
      <c r="BM202" s="128" t="str">
        <f t="shared" si="90"/>
        <v/>
      </c>
      <c r="BN202" s="128" t="str">
        <f t="shared" si="91"/>
        <v/>
      </c>
      <c r="BO202" s="128" t="str">
        <f t="shared" si="92"/>
        <v/>
      </c>
      <c r="BP202" s="128" t="str">
        <f t="shared" si="93"/>
        <v/>
      </c>
      <c r="BQ202" s="128" t="str">
        <f t="shared" si="94"/>
        <v/>
      </c>
      <c r="BS202" t="str">
        <f t="shared" si="88"/>
        <v/>
      </c>
      <c r="BT202" t="str">
        <f t="shared" si="83"/>
        <v/>
      </c>
      <c r="BU202" t="str">
        <f t="shared" si="84"/>
        <v/>
      </c>
      <c r="BV202" t="str">
        <f t="shared" si="85"/>
        <v/>
      </c>
      <c r="BW202" t="str">
        <f t="shared" si="86"/>
        <v/>
      </c>
      <c r="BX202" t="str">
        <f t="shared" si="87"/>
        <v/>
      </c>
    </row>
    <row r="203" spans="8:76" x14ac:dyDescent="0.25">
      <c r="H203">
        <v>190</v>
      </c>
      <c r="I203" t="str">
        <f>IF(H203&lt;steps_per_cycle, H203, "")</f>
        <v/>
      </c>
      <c r="J203" s="126" t="str">
        <f>IF($I203="","---",IF(J$9&lt;$I203,1,0))</f>
        <v>---</v>
      </c>
      <c r="K203" s="126" t="str">
        <f>IF($I203="","---",IF(K$9&lt;$I203,1,0))</f>
        <v>---</v>
      </c>
      <c r="L203" s="126" t="str">
        <f>IF($I203="","---",IF(L$9&lt;$I203,1,0))</f>
        <v>---</v>
      </c>
      <c r="M203" s="126" t="str">
        <f>IF($I203="","---",IF(M$9&lt;$I203,1,0))</f>
        <v>---</v>
      </c>
      <c r="N203" s="126" t="str">
        <f>IF($I203="","---",IF(N$9&lt;$I203,1,0))</f>
        <v>---</v>
      </c>
      <c r="O203" s="126" t="str">
        <f>IF($I203="","---",IF(O$9&lt;$I203,1,0))</f>
        <v>---</v>
      </c>
      <c r="P203" s="126" t="str">
        <f>IF($I203="","---",IF(P$9&lt;$I203,1,0))</f>
        <v>---</v>
      </c>
      <c r="Q203" s="126" t="str">
        <f>IF($I203="","---",IF(Q$9&lt;$I203,1,0))</f>
        <v>---</v>
      </c>
      <c r="S203" s="126" t="str">
        <f>IF($I203="","---",IF(S$9&lt;$I203,1,0))</f>
        <v>---</v>
      </c>
      <c r="T203" s="126" t="str">
        <f>IF($I203="","---",IF(T$9&lt;$I203,1,0))</f>
        <v>---</v>
      </c>
      <c r="U203" s="126" t="str">
        <f>IF($I203="","---",IF(U$9&lt;$I203,1,0))</f>
        <v>---</v>
      </c>
      <c r="V203" s="126" t="str">
        <f>IF($I203="","---",IF(V$9&lt;$I203,1,0))</f>
        <v>---</v>
      </c>
      <c r="W203" s="126" t="str">
        <f>IF($I203="","---",IF(W$9&lt;$I203,1,0))</f>
        <v>---</v>
      </c>
      <c r="X203" s="126" t="str">
        <f>IF($I203="","---",IF(X$9&lt;$I203,1,0))</f>
        <v>---</v>
      </c>
      <c r="Y203" s="126" t="str">
        <f>IF($I203="","---",IF(Y$9&lt;$I203,1,0))</f>
        <v>---</v>
      </c>
      <c r="Z203" s="126" t="str">
        <f>IF($I203="","---",IF(Z$9&lt;$I203,1,0))</f>
        <v>---</v>
      </c>
      <c r="AB203" s="126" t="str">
        <f>IF($I203="","---",IF(AB$9&lt;$I203,1,0))</f>
        <v>---</v>
      </c>
      <c r="AC203" s="126" t="str">
        <f>IF($I203="","---",IF(AC$9&lt;$I203,1,0))</f>
        <v>---</v>
      </c>
      <c r="AD203" s="126" t="str">
        <f>IF($I203="","---",IF(AD$9&lt;$I203,1,0))</f>
        <v>---</v>
      </c>
      <c r="AE203" s="126" t="str">
        <f>IF($I203="","---",IF(AE$9&lt;$I203,1,0))</f>
        <v>---</v>
      </c>
      <c r="AF203" s="126" t="str">
        <f>IF($I203="","---",IF(AF$9&lt;$I203,1,0))</f>
        <v>---</v>
      </c>
      <c r="AG203" s="126" t="str">
        <f>IF($I203="","---",IF(AG$9&lt;$I203,1,0))</f>
        <v>---</v>
      </c>
      <c r="AH203" s="126" t="str">
        <f>IF($I203="","---",IF(AH$9&lt;$I203,1,0))</f>
        <v>---</v>
      </c>
      <c r="AI203" s="126" t="str">
        <f>IF($I203="","---",IF(AI$9&lt;$I203,1,0))</f>
        <v>---</v>
      </c>
      <c r="AK203" s="126" t="str">
        <f>IF($I203="","---",IF(AK$9&lt;$I203,1,0))</f>
        <v>---</v>
      </c>
      <c r="AL203" s="126" t="str">
        <f>IF($I203="","---",IF(AL$9&lt;$I203,1,0))</f>
        <v>---</v>
      </c>
      <c r="AM203" s="126" t="str">
        <f>IF($I203="","---",IF(AM$9&lt;$I203,1,0))</f>
        <v>---</v>
      </c>
      <c r="AN203" s="126" t="str">
        <f>IF($I203="","---",IF(AN$9&lt;$I203,1,0))</f>
        <v>---</v>
      </c>
      <c r="AO203" s="126" t="str">
        <f>IF($I203="","---",IF(AO$9&lt;$I203,1,0))</f>
        <v>---</v>
      </c>
      <c r="AP203" s="126" t="str">
        <f>IF($I203="","---",IF(AP$9&lt;$I203,1,0))</f>
        <v>---</v>
      </c>
      <c r="AQ203" s="126" t="str">
        <f>IF($I203="","---",IF(AQ$9&lt;$I203,1,0))</f>
        <v>---</v>
      </c>
      <c r="AR203" s="126" t="str">
        <f>IF($I203="","---",IF(AR$9&lt;$I203,1,0))</f>
        <v>---</v>
      </c>
      <c r="AT203" s="126" t="str">
        <f>IF($I203="","---",IF(AT$9&lt;$I203,1,0))</f>
        <v>---</v>
      </c>
      <c r="AU203" s="126" t="str">
        <f>IF($I203="","---",IF(AU$9&lt;$I203,1,0))</f>
        <v>---</v>
      </c>
      <c r="AV203" s="126" t="str">
        <f>IF($I203="","---",IF(AV$9&lt;$I203,1,0))</f>
        <v>---</v>
      </c>
      <c r="AW203" s="126" t="str">
        <f>IF($I203="","---",IF(AW$9&lt;$I203,1,0))</f>
        <v>---</v>
      </c>
      <c r="AX203" s="126" t="str">
        <f>IF($I203="","---",IF(AX$9&lt;$I203,1,0))</f>
        <v>---</v>
      </c>
      <c r="AY203" s="126" t="str">
        <f>IF($I203="","---",IF(AY$9&lt;$I203,1,0))</f>
        <v>---</v>
      </c>
      <c r="AZ203" s="126" t="str">
        <f>IF($I203="","---",IF(AZ$9&lt;$I203,1,0))</f>
        <v>---</v>
      </c>
      <c r="BA203" s="126" t="str">
        <f>IF($I203="","---",IF(BA$9&lt;$I203,1,0))</f>
        <v>---</v>
      </c>
      <c r="BC203" s="126" t="str">
        <f>IF($I203="","---",IF(BC$9&lt;$I203,1,0))</f>
        <v>---</v>
      </c>
      <c r="BD203" s="126" t="str">
        <f>IF($I203="","---",IF(BD$9&lt;$I203,1,0))</f>
        <v>---</v>
      </c>
      <c r="BE203" s="126" t="str">
        <f>IF($I203="","---",IF(BE$9&lt;$I203,1,0))</f>
        <v>---</v>
      </c>
      <c r="BF203" s="126" t="str">
        <f>IF($I203="","---",IF(BF$9&lt;$I203,1,0))</f>
        <v>---</v>
      </c>
      <c r="BG203" s="126" t="str">
        <f>IF($I203="","---",IF(BG$9&lt;$I203,1,0))</f>
        <v>---</v>
      </c>
      <c r="BH203" s="126" t="str">
        <f>IF($I203="","---",IF(BH$9&lt;$I203,1,0))</f>
        <v>---</v>
      </c>
      <c r="BI203" s="126" t="str">
        <f>IF($I203="","---",IF(BI$9&lt;$I203,1,0))</f>
        <v>---</v>
      </c>
      <c r="BJ203" s="126" t="str">
        <f>IF($I203="","---",IF(BJ$9&lt;$I203,1,0))</f>
        <v>---</v>
      </c>
      <c r="BL203" s="128" t="str">
        <f t="shared" si="89"/>
        <v/>
      </c>
      <c r="BM203" s="128" t="str">
        <f t="shared" si="90"/>
        <v/>
      </c>
      <c r="BN203" s="128" t="str">
        <f t="shared" si="91"/>
        <v/>
      </c>
      <c r="BO203" s="128" t="str">
        <f t="shared" si="92"/>
        <v/>
      </c>
      <c r="BP203" s="128" t="str">
        <f t="shared" si="93"/>
        <v/>
      </c>
      <c r="BQ203" s="128" t="str">
        <f t="shared" si="94"/>
        <v/>
      </c>
      <c r="BS203" t="str">
        <f t="shared" si="88"/>
        <v/>
      </c>
      <c r="BT203" t="str">
        <f t="shared" si="83"/>
        <v/>
      </c>
      <c r="BU203" t="str">
        <f t="shared" si="84"/>
        <v/>
      </c>
      <c r="BV203" t="str">
        <f t="shared" si="85"/>
        <v/>
      </c>
      <c r="BW203" t="str">
        <f t="shared" si="86"/>
        <v/>
      </c>
      <c r="BX203" t="str">
        <f t="shared" si="87"/>
        <v/>
      </c>
    </row>
    <row r="204" spans="8:76" x14ac:dyDescent="0.25">
      <c r="H204">
        <v>191</v>
      </c>
      <c r="I204" t="str">
        <f>IF(H204&lt;steps_per_cycle, H204, "")</f>
        <v/>
      </c>
      <c r="J204" s="126" t="str">
        <f>IF($I204="","---",IF(J$9&lt;$I204,1,0))</f>
        <v>---</v>
      </c>
      <c r="K204" s="126" t="str">
        <f>IF($I204="","---",IF(K$9&lt;$I204,1,0))</f>
        <v>---</v>
      </c>
      <c r="L204" s="126" t="str">
        <f>IF($I204="","---",IF(L$9&lt;$I204,1,0))</f>
        <v>---</v>
      </c>
      <c r="M204" s="126" t="str">
        <f>IF($I204="","---",IF(M$9&lt;$I204,1,0))</f>
        <v>---</v>
      </c>
      <c r="N204" s="126" t="str">
        <f>IF($I204="","---",IF(N$9&lt;$I204,1,0))</f>
        <v>---</v>
      </c>
      <c r="O204" s="126" t="str">
        <f>IF($I204="","---",IF(O$9&lt;$I204,1,0))</f>
        <v>---</v>
      </c>
      <c r="P204" s="126" t="str">
        <f>IF($I204="","---",IF(P$9&lt;$I204,1,0))</f>
        <v>---</v>
      </c>
      <c r="Q204" s="126" t="str">
        <f>IF($I204="","---",IF(Q$9&lt;$I204,1,0))</f>
        <v>---</v>
      </c>
      <c r="S204" s="126" t="str">
        <f>IF($I204="","---",IF(S$9&lt;$I204,1,0))</f>
        <v>---</v>
      </c>
      <c r="T204" s="126" t="str">
        <f>IF($I204="","---",IF(T$9&lt;$I204,1,0))</f>
        <v>---</v>
      </c>
      <c r="U204" s="126" t="str">
        <f>IF($I204="","---",IF(U$9&lt;$I204,1,0))</f>
        <v>---</v>
      </c>
      <c r="V204" s="126" t="str">
        <f>IF($I204="","---",IF(V$9&lt;$I204,1,0))</f>
        <v>---</v>
      </c>
      <c r="W204" s="126" t="str">
        <f>IF($I204="","---",IF(W$9&lt;$I204,1,0))</f>
        <v>---</v>
      </c>
      <c r="X204" s="126" t="str">
        <f>IF($I204="","---",IF(X$9&lt;$I204,1,0))</f>
        <v>---</v>
      </c>
      <c r="Y204" s="126" t="str">
        <f>IF($I204="","---",IF(Y$9&lt;$I204,1,0))</f>
        <v>---</v>
      </c>
      <c r="Z204" s="126" t="str">
        <f>IF($I204="","---",IF(Z$9&lt;$I204,1,0))</f>
        <v>---</v>
      </c>
      <c r="AB204" s="126" t="str">
        <f>IF($I204="","---",IF(AB$9&lt;$I204,1,0))</f>
        <v>---</v>
      </c>
      <c r="AC204" s="126" t="str">
        <f>IF($I204="","---",IF(AC$9&lt;$I204,1,0))</f>
        <v>---</v>
      </c>
      <c r="AD204" s="126" t="str">
        <f>IF($I204="","---",IF(AD$9&lt;$I204,1,0))</f>
        <v>---</v>
      </c>
      <c r="AE204" s="126" t="str">
        <f>IF($I204="","---",IF(AE$9&lt;$I204,1,0))</f>
        <v>---</v>
      </c>
      <c r="AF204" s="126" t="str">
        <f>IF($I204="","---",IF(AF$9&lt;$I204,1,0))</f>
        <v>---</v>
      </c>
      <c r="AG204" s="126" t="str">
        <f>IF($I204="","---",IF(AG$9&lt;$I204,1,0))</f>
        <v>---</v>
      </c>
      <c r="AH204" s="126" t="str">
        <f>IF($I204="","---",IF(AH$9&lt;$I204,1,0))</f>
        <v>---</v>
      </c>
      <c r="AI204" s="126" t="str">
        <f>IF($I204="","---",IF(AI$9&lt;$I204,1,0))</f>
        <v>---</v>
      </c>
      <c r="AK204" s="126" t="str">
        <f>IF($I204="","---",IF(AK$9&lt;$I204,1,0))</f>
        <v>---</v>
      </c>
      <c r="AL204" s="126" t="str">
        <f>IF($I204="","---",IF(AL$9&lt;$I204,1,0))</f>
        <v>---</v>
      </c>
      <c r="AM204" s="126" t="str">
        <f>IF($I204="","---",IF(AM$9&lt;$I204,1,0))</f>
        <v>---</v>
      </c>
      <c r="AN204" s="126" t="str">
        <f>IF($I204="","---",IF(AN$9&lt;$I204,1,0))</f>
        <v>---</v>
      </c>
      <c r="AO204" s="126" t="str">
        <f>IF($I204="","---",IF(AO$9&lt;$I204,1,0))</f>
        <v>---</v>
      </c>
      <c r="AP204" s="126" t="str">
        <f>IF($I204="","---",IF(AP$9&lt;$I204,1,0))</f>
        <v>---</v>
      </c>
      <c r="AQ204" s="126" t="str">
        <f>IF($I204="","---",IF(AQ$9&lt;$I204,1,0))</f>
        <v>---</v>
      </c>
      <c r="AR204" s="126" t="str">
        <f>IF($I204="","---",IF(AR$9&lt;$I204,1,0))</f>
        <v>---</v>
      </c>
      <c r="AT204" s="126" t="str">
        <f>IF($I204="","---",IF(AT$9&lt;$I204,1,0))</f>
        <v>---</v>
      </c>
      <c r="AU204" s="126" t="str">
        <f>IF($I204="","---",IF(AU$9&lt;$I204,1,0))</f>
        <v>---</v>
      </c>
      <c r="AV204" s="126" t="str">
        <f>IF($I204="","---",IF(AV$9&lt;$I204,1,0))</f>
        <v>---</v>
      </c>
      <c r="AW204" s="126" t="str">
        <f>IF($I204="","---",IF(AW$9&lt;$I204,1,0))</f>
        <v>---</v>
      </c>
      <c r="AX204" s="126" t="str">
        <f>IF($I204="","---",IF(AX$9&lt;$I204,1,0))</f>
        <v>---</v>
      </c>
      <c r="AY204" s="126" t="str">
        <f>IF($I204="","---",IF(AY$9&lt;$I204,1,0))</f>
        <v>---</v>
      </c>
      <c r="AZ204" s="126" t="str">
        <f>IF($I204="","---",IF(AZ$9&lt;$I204,1,0))</f>
        <v>---</v>
      </c>
      <c r="BA204" s="126" t="str">
        <f>IF($I204="","---",IF(BA$9&lt;$I204,1,0))</f>
        <v>---</v>
      </c>
      <c r="BC204" s="126" t="str">
        <f>IF($I204="","---",IF(BC$9&lt;$I204,1,0))</f>
        <v>---</v>
      </c>
      <c r="BD204" s="126" t="str">
        <f>IF($I204="","---",IF(BD$9&lt;$I204,1,0))</f>
        <v>---</v>
      </c>
      <c r="BE204" s="126" t="str">
        <f>IF($I204="","---",IF(BE$9&lt;$I204,1,0))</f>
        <v>---</v>
      </c>
      <c r="BF204" s="126" t="str">
        <f>IF($I204="","---",IF(BF$9&lt;$I204,1,0))</f>
        <v>---</v>
      </c>
      <c r="BG204" s="126" t="str">
        <f>IF($I204="","---",IF(BG$9&lt;$I204,1,0))</f>
        <v>---</v>
      </c>
      <c r="BH204" s="126" t="str">
        <f>IF($I204="","---",IF(BH$9&lt;$I204,1,0))</f>
        <v>---</v>
      </c>
      <c r="BI204" s="126" t="str">
        <f>IF($I204="","---",IF(BI$9&lt;$I204,1,0))</f>
        <v>---</v>
      </c>
      <c r="BJ204" s="126" t="str">
        <f>IF($I204="","---",IF(BJ$9&lt;$I204,1,0))</f>
        <v>---</v>
      </c>
      <c r="BL204" s="128" t="str">
        <f t="shared" si="89"/>
        <v/>
      </c>
      <c r="BM204" s="128" t="str">
        <f t="shared" si="90"/>
        <v/>
      </c>
      <c r="BN204" s="128" t="str">
        <f t="shared" si="91"/>
        <v/>
      </c>
      <c r="BO204" s="128" t="str">
        <f t="shared" si="92"/>
        <v/>
      </c>
      <c r="BP204" s="128" t="str">
        <f t="shared" si="93"/>
        <v/>
      </c>
      <c r="BQ204" s="128" t="str">
        <f t="shared" si="94"/>
        <v/>
      </c>
      <c r="BS204" t="str">
        <f t="shared" si="88"/>
        <v/>
      </c>
      <c r="BT204" t="str">
        <f t="shared" si="83"/>
        <v/>
      </c>
      <c r="BU204" t="str">
        <f t="shared" si="84"/>
        <v/>
      </c>
      <c r="BV204" t="str">
        <f t="shared" si="85"/>
        <v/>
      </c>
      <c r="BW204" t="str">
        <f t="shared" si="86"/>
        <v/>
      </c>
      <c r="BX204" t="str">
        <f t="shared" si="87"/>
        <v/>
      </c>
    </row>
    <row r="205" spans="8:76" x14ac:dyDescent="0.25">
      <c r="H205">
        <v>192</v>
      </c>
      <c r="I205" t="str">
        <f>IF(H205&lt;steps_per_cycle, H205, "")</f>
        <v/>
      </c>
      <c r="J205" s="126" t="str">
        <f>IF($I205="","---",IF(J$9&lt;$I205,1,0))</f>
        <v>---</v>
      </c>
      <c r="K205" s="126" t="str">
        <f>IF($I205="","---",IF(K$9&lt;$I205,1,0))</f>
        <v>---</v>
      </c>
      <c r="L205" s="126" t="str">
        <f>IF($I205="","---",IF(L$9&lt;$I205,1,0))</f>
        <v>---</v>
      </c>
      <c r="M205" s="126" t="str">
        <f>IF($I205="","---",IF(M$9&lt;$I205,1,0))</f>
        <v>---</v>
      </c>
      <c r="N205" s="126" t="str">
        <f>IF($I205="","---",IF(N$9&lt;$I205,1,0))</f>
        <v>---</v>
      </c>
      <c r="O205" s="126" t="str">
        <f>IF($I205="","---",IF(O$9&lt;$I205,1,0))</f>
        <v>---</v>
      </c>
      <c r="P205" s="126" t="str">
        <f>IF($I205="","---",IF(P$9&lt;$I205,1,0))</f>
        <v>---</v>
      </c>
      <c r="Q205" s="126" t="str">
        <f>IF($I205="","---",IF(Q$9&lt;$I205,1,0))</f>
        <v>---</v>
      </c>
      <c r="S205" s="126" t="str">
        <f>IF($I205="","---",IF(S$9&lt;$I205,1,0))</f>
        <v>---</v>
      </c>
      <c r="T205" s="126" t="str">
        <f>IF($I205="","---",IF(T$9&lt;$I205,1,0))</f>
        <v>---</v>
      </c>
      <c r="U205" s="126" t="str">
        <f>IF($I205="","---",IF(U$9&lt;$I205,1,0))</f>
        <v>---</v>
      </c>
      <c r="V205" s="126" t="str">
        <f>IF($I205="","---",IF(V$9&lt;$I205,1,0))</f>
        <v>---</v>
      </c>
      <c r="W205" s="126" t="str">
        <f>IF($I205="","---",IF(W$9&lt;$I205,1,0))</f>
        <v>---</v>
      </c>
      <c r="X205" s="126" t="str">
        <f>IF($I205="","---",IF(X$9&lt;$I205,1,0))</f>
        <v>---</v>
      </c>
      <c r="Y205" s="126" t="str">
        <f>IF($I205="","---",IF(Y$9&lt;$I205,1,0))</f>
        <v>---</v>
      </c>
      <c r="Z205" s="126" t="str">
        <f>IF($I205="","---",IF(Z$9&lt;$I205,1,0))</f>
        <v>---</v>
      </c>
      <c r="AB205" s="126" t="str">
        <f>IF($I205="","---",IF(AB$9&lt;$I205,1,0))</f>
        <v>---</v>
      </c>
      <c r="AC205" s="126" t="str">
        <f>IF($I205="","---",IF(AC$9&lt;$I205,1,0))</f>
        <v>---</v>
      </c>
      <c r="AD205" s="126" t="str">
        <f>IF($I205="","---",IF(AD$9&lt;$I205,1,0))</f>
        <v>---</v>
      </c>
      <c r="AE205" s="126" t="str">
        <f>IF($I205="","---",IF(AE$9&lt;$I205,1,0))</f>
        <v>---</v>
      </c>
      <c r="AF205" s="126" t="str">
        <f>IF($I205="","---",IF(AF$9&lt;$I205,1,0))</f>
        <v>---</v>
      </c>
      <c r="AG205" s="126" t="str">
        <f>IF($I205="","---",IF(AG$9&lt;$I205,1,0))</f>
        <v>---</v>
      </c>
      <c r="AH205" s="126" t="str">
        <f>IF($I205="","---",IF(AH$9&lt;$I205,1,0))</f>
        <v>---</v>
      </c>
      <c r="AI205" s="126" t="str">
        <f>IF($I205="","---",IF(AI$9&lt;$I205,1,0))</f>
        <v>---</v>
      </c>
      <c r="AK205" s="126" t="str">
        <f>IF($I205="","---",IF(AK$9&lt;$I205,1,0))</f>
        <v>---</v>
      </c>
      <c r="AL205" s="126" t="str">
        <f>IF($I205="","---",IF(AL$9&lt;$I205,1,0))</f>
        <v>---</v>
      </c>
      <c r="AM205" s="126" t="str">
        <f>IF($I205="","---",IF(AM$9&lt;$I205,1,0))</f>
        <v>---</v>
      </c>
      <c r="AN205" s="126" t="str">
        <f>IF($I205="","---",IF(AN$9&lt;$I205,1,0))</f>
        <v>---</v>
      </c>
      <c r="AO205" s="126" t="str">
        <f>IF($I205="","---",IF(AO$9&lt;$I205,1,0))</f>
        <v>---</v>
      </c>
      <c r="AP205" s="126" t="str">
        <f>IF($I205="","---",IF(AP$9&lt;$I205,1,0))</f>
        <v>---</v>
      </c>
      <c r="AQ205" s="126" t="str">
        <f>IF($I205="","---",IF(AQ$9&lt;$I205,1,0))</f>
        <v>---</v>
      </c>
      <c r="AR205" s="126" t="str">
        <f>IF($I205="","---",IF(AR$9&lt;$I205,1,0))</f>
        <v>---</v>
      </c>
      <c r="AT205" s="126" t="str">
        <f>IF($I205="","---",IF(AT$9&lt;$I205,1,0))</f>
        <v>---</v>
      </c>
      <c r="AU205" s="126" t="str">
        <f>IF($I205="","---",IF(AU$9&lt;$I205,1,0))</f>
        <v>---</v>
      </c>
      <c r="AV205" s="126" t="str">
        <f>IF($I205="","---",IF(AV$9&lt;$I205,1,0))</f>
        <v>---</v>
      </c>
      <c r="AW205" s="126" t="str">
        <f>IF($I205="","---",IF(AW$9&lt;$I205,1,0))</f>
        <v>---</v>
      </c>
      <c r="AX205" s="126" t="str">
        <f>IF($I205="","---",IF(AX$9&lt;$I205,1,0))</f>
        <v>---</v>
      </c>
      <c r="AY205" s="126" t="str">
        <f>IF($I205="","---",IF(AY$9&lt;$I205,1,0))</f>
        <v>---</v>
      </c>
      <c r="AZ205" s="126" t="str">
        <f>IF($I205="","---",IF(AZ$9&lt;$I205,1,0))</f>
        <v>---</v>
      </c>
      <c r="BA205" s="126" t="str">
        <f>IF($I205="","---",IF(BA$9&lt;$I205,1,0))</f>
        <v>---</v>
      </c>
      <c r="BC205" s="126" t="str">
        <f>IF($I205="","---",IF(BC$9&lt;$I205,1,0))</f>
        <v>---</v>
      </c>
      <c r="BD205" s="126" t="str">
        <f>IF($I205="","---",IF(BD$9&lt;$I205,1,0))</f>
        <v>---</v>
      </c>
      <c r="BE205" s="126" t="str">
        <f>IF($I205="","---",IF(BE$9&lt;$I205,1,0))</f>
        <v>---</v>
      </c>
      <c r="BF205" s="126" t="str">
        <f>IF($I205="","---",IF(BF$9&lt;$I205,1,0))</f>
        <v>---</v>
      </c>
      <c r="BG205" s="126" t="str">
        <f>IF($I205="","---",IF(BG$9&lt;$I205,1,0))</f>
        <v>---</v>
      </c>
      <c r="BH205" s="126" t="str">
        <f>IF($I205="","---",IF(BH$9&lt;$I205,1,0))</f>
        <v>---</v>
      </c>
      <c r="BI205" s="126" t="str">
        <f>IF($I205="","---",IF(BI$9&lt;$I205,1,0))</f>
        <v>---</v>
      </c>
      <c r="BJ205" s="126" t="str">
        <f>IF($I205="","---",IF(BJ$9&lt;$I205,1,0))</f>
        <v>---</v>
      </c>
      <c r="BL205" s="128" t="str">
        <f t="shared" si="89"/>
        <v/>
      </c>
      <c r="BM205" s="128" t="str">
        <f t="shared" si="90"/>
        <v/>
      </c>
      <c r="BN205" s="128" t="str">
        <f t="shared" si="91"/>
        <v/>
      </c>
      <c r="BO205" s="128" t="str">
        <f t="shared" si="92"/>
        <v/>
      </c>
      <c r="BP205" s="128" t="str">
        <f t="shared" si="93"/>
        <v/>
      </c>
      <c r="BQ205" s="128" t="str">
        <f t="shared" si="94"/>
        <v/>
      </c>
      <c r="BS205" t="str">
        <f t="shared" si="88"/>
        <v/>
      </c>
      <c r="BT205" t="str">
        <f t="shared" ref="BT205:BT266" si="95">IF(BM205="","",BIN2DEC(BM205))</f>
        <v/>
      </c>
      <c r="BU205" t="str">
        <f t="shared" ref="BU205:BU266" si="96">IF(BN205="","",BIN2DEC(BN205))</f>
        <v/>
      </c>
      <c r="BV205" t="str">
        <f t="shared" ref="BV205:BV266" si="97">IF(BO205="","",BIN2DEC(BO205))</f>
        <v/>
      </c>
      <c r="BW205" t="str">
        <f t="shared" ref="BW205:BW266" si="98">IF(BP205="","",BIN2DEC(BP205))</f>
        <v/>
      </c>
      <c r="BX205" t="str">
        <f t="shared" ref="BX205:BX266" si="99">IF(BQ205="","",BIN2DEC(BQ205))</f>
        <v/>
      </c>
    </row>
    <row r="206" spans="8:76" x14ac:dyDescent="0.25">
      <c r="H206">
        <v>193</v>
      </c>
      <c r="I206" t="str">
        <f>IF(H206&lt;steps_per_cycle, H206, "")</f>
        <v/>
      </c>
      <c r="J206" s="126" t="str">
        <f>IF($I206="","---",IF(J$9&lt;$I206,1,0))</f>
        <v>---</v>
      </c>
      <c r="K206" s="126" t="str">
        <f>IF($I206="","---",IF(K$9&lt;$I206,1,0))</f>
        <v>---</v>
      </c>
      <c r="L206" s="126" t="str">
        <f>IF($I206="","---",IF(L$9&lt;$I206,1,0))</f>
        <v>---</v>
      </c>
      <c r="M206" s="126" t="str">
        <f>IF($I206="","---",IF(M$9&lt;$I206,1,0))</f>
        <v>---</v>
      </c>
      <c r="N206" s="126" t="str">
        <f>IF($I206="","---",IF(N$9&lt;$I206,1,0))</f>
        <v>---</v>
      </c>
      <c r="O206" s="126" t="str">
        <f>IF($I206="","---",IF(O$9&lt;$I206,1,0))</f>
        <v>---</v>
      </c>
      <c r="P206" s="126" t="str">
        <f>IF($I206="","---",IF(P$9&lt;$I206,1,0))</f>
        <v>---</v>
      </c>
      <c r="Q206" s="126" t="str">
        <f>IF($I206="","---",IF(Q$9&lt;$I206,1,0))</f>
        <v>---</v>
      </c>
      <c r="S206" s="126" t="str">
        <f>IF($I206="","---",IF(S$9&lt;$I206,1,0))</f>
        <v>---</v>
      </c>
      <c r="T206" s="126" t="str">
        <f>IF($I206="","---",IF(T$9&lt;$I206,1,0))</f>
        <v>---</v>
      </c>
      <c r="U206" s="126" t="str">
        <f>IF($I206="","---",IF(U$9&lt;$I206,1,0))</f>
        <v>---</v>
      </c>
      <c r="V206" s="126" t="str">
        <f>IF($I206="","---",IF(V$9&lt;$I206,1,0))</f>
        <v>---</v>
      </c>
      <c r="W206" s="126" t="str">
        <f>IF($I206="","---",IF(W$9&lt;$I206,1,0))</f>
        <v>---</v>
      </c>
      <c r="X206" s="126" t="str">
        <f>IF($I206="","---",IF(X$9&lt;$I206,1,0))</f>
        <v>---</v>
      </c>
      <c r="Y206" s="126" t="str">
        <f>IF($I206="","---",IF(Y$9&lt;$I206,1,0))</f>
        <v>---</v>
      </c>
      <c r="Z206" s="126" t="str">
        <f>IF($I206="","---",IF(Z$9&lt;$I206,1,0))</f>
        <v>---</v>
      </c>
      <c r="AB206" s="126" t="str">
        <f>IF($I206="","---",IF(AB$9&lt;$I206,1,0))</f>
        <v>---</v>
      </c>
      <c r="AC206" s="126" t="str">
        <f>IF($I206="","---",IF(AC$9&lt;$I206,1,0))</f>
        <v>---</v>
      </c>
      <c r="AD206" s="126" t="str">
        <f>IF($I206="","---",IF(AD$9&lt;$I206,1,0))</f>
        <v>---</v>
      </c>
      <c r="AE206" s="126" t="str">
        <f>IF($I206="","---",IF(AE$9&lt;$I206,1,0))</f>
        <v>---</v>
      </c>
      <c r="AF206" s="126" t="str">
        <f>IF($I206="","---",IF(AF$9&lt;$I206,1,0))</f>
        <v>---</v>
      </c>
      <c r="AG206" s="126" t="str">
        <f>IF($I206="","---",IF(AG$9&lt;$I206,1,0))</f>
        <v>---</v>
      </c>
      <c r="AH206" s="126" t="str">
        <f>IF($I206="","---",IF(AH$9&lt;$I206,1,0))</f>
        <v>---</v>
      </c>
      <c r="AI206" s="126" t="str">
        <f>IF($I206="","---",IF(AI$9&lt;$I206,1,0))</f>
        <v>---</v>
      </c>
      <c r="AK206" s="126" t="str">
        <f>IF($I206="","---",IF(AK$9&lt;$I206,1,0))</f>
        <v>---</v>
      </c>
      <c r="AL206" s="126" t="str">
        <f>IF($I206="","---",IF(AL$9&lt;$I206,1,0))</f>
        <v>---</v>
      </c>
      <c r="AM206" s="126" t="str">
        <f>IF($I206="","---",IF(AM$9&lt;$I206,1,0))</f>
        <v>---</v>
      </c>
      <c r="AN206" s="126" t="str">
        <f>IF($I206="","---",IF(AN$9&lt;$I206,1,0))</f>
        <v>---</v>
      </c>
      <c r="AO206" s="126" t="str">
        <f>IF($I206="","---",IF(AO$9&lt;$I206,1,0))</f>
        <v>---</v>
      </c>
      <c r="AP206" s="126" t="str">
        <f>IF($I206="","---",IF(AP$9&lt;$I206,1,0))</f>
        <v>---</v>
      </c>
      <c r="AQ206" s="126" t="str">
        <f>IF($I206="","---",IF(AQ$9&lt;$I206,1,0))</f>
        <v>---</v>
      </c>
      <c r="AR206" s="126" t="str">
        <f>IF($I206="","---",IF(AR$9&lt;$I206,1,0))</f>
        <v>---</v>
      </c>
      <c r="AT206" s="126" t="str">
        <f>IF($I206="","---",IF(AT$9&lt;$I206,1,0))</f>
        <v>---</v>
      </c>
      <c r="AU206" s="126" t="str">
        <f>IF($I206="","---",IF(AU$9&lt;$I206,1,0))</f>
        <v>---</v>
      </c>
      <c r="AV206" s="126" t="str">
        <f>IF($I206="","---",IF(AV$9&lt;$I206,1,0))</f>
        <v>---</v>
      </c>
      <c r="AW206" s="126" t="str">
        <f>IF($I206="","---",IF(AW$9&lt;$I206,1,0))</f>
        <v>---</v>
      </c>
      <c r="AX206" s="126" t="str">
        <f>IF($I206="","---",IF(AX$9&lt;$I206,1,0))</f>
        <v>---</v>
      </c>
      <c r="AY206" s="126" t="str">
        <f>IF($I206="","---",IF(AY$9&lt;$I206,1,0))</f>
        <v>---</v>
      </c>
      <c r="AZ206" s="126" t="str">
        <f>IF($I206="","---",IF(AZ$9&lt;$I206,1,0))</f>
        <v>---</v>
      </c>
      <c r="BA206" s="126" t="str">
        <f>IF($I206="","---",IF(BA$9&lt;$I206,1,0))</f>
        <v>---</v>
      </c>
      <c r="BC206" s="126" t="str">
        <f>IF($I206="","---",IF(BC$9&lt;$I206,1,0))</f>
        <v>---</v>
      </c>
      <c r="BD206" s="126" t="str">
        <f>IF($I206="","---",IF(BD$9&lt;$I206,1,0))</f>
        <v>---</v>
      </c>
      <c r="BE206" s="126" t="str">
        <f>IF($I206="","---",IF(BE$9&lt;$I206,1,0))</f>
        <v>---</v>
      </c>
      <c r="BF206" s="126" t="str">
        <f>IF($I206="","---",IF(BF$9&lt;$I206,1,0))</f>
        <v>---</v>
      </c>
      <c r="BG206" s="126" t="str">
        <f>IF($I206="","---",IF(BG$9&lt;$I206,1,0))</f>
        <v>---</v>
      </c>
      <c r="BH206" s="126" t="str">
        <f>IF($I206="","---",IF(BH$9&lt;$I206,1,0))</f>
        <v>---</v>
      </c>
      <c r="BI206" s="126" t="str">
        <f>IF($I206="","---",IF(BI$9&lt;$I206,1,0))</f>
        <v>---</v>
      </c>
      <c r="BJ206" s="126" t="str">
        <f>IF($I206="","---",IF(BJ$9&lt;$I206,1,0))</f>
        <v>---</v>
      </c>
      <c r="BL206" s="128" t="str">
        <f t="shared" si="89"/>
        <v/>
      </c>
      <c r="BM206" s="128" t="str">
        <f t="shared" si="90"/>
        <v/>
      </c>
      <c r="BN206" s="128" t="str">
        <f t="shared" si="91"/>
        <v/>
      </c>
      <c r="BO206" s="128" t="str">
        <f t="shared" si="92"/>
        <v/>
      </c>
      <c r="BP206" s="128" t="str">
        <f t="shared" si="93"/>
        <v/>
      </c>
      <c r="BQ206" s="128" t="str">
        <f t="shared" si="94"/>
        <v/>
      </c>
      <c r="BS206" t="str">
        <f t="shared" ref="BS206:BS266" si="100">IF(BL206="","",BIN2DEC(BL206))</f>
        <v/>
      </c>
      <c r="BT206" t="str">
        <f t="shared" si="95"/>
        <v/>
      </c>
      <c r="BU206" t="str">
        <f t="shared" si="96"/>
        <v/>
      </c>
      <c r="BV206" t="str">
        <f t="shared" si="97"/>
        <v/>
      </c>
      <c r="BW206" t="str">
        <f t="shared" si="98"/>
        <v/>
      </c>
      <c r="BX206" t="str">
        <f t="shared" si="99"/>
        <v/>
      </c>
    </row>
    <row r="207" spans="8:76" x14ac:dyDescent="0.25">
      <c r="H207">
        <v>194</v>
      </c>
      <c r="I207" t="str">
        <f>IF(H207&lt;steps_per_cycle, H207, "")</f>
        <v/>
      </c>
      <c r="J207" s="126" t="str">
        <f>IF($I207="","---",IF(J$9&lt;$I207,1,0))</f>
        <v>---</v>
      </c>
      <c r="K207" s="126" t="str">
        <f>IF($I207="","---",IF(K$9&lt;$I207,1,0))</f>
        <v>---</v>
      </c>
      <c r="L207" s="126" t="str">
        <f>IF($I207="","---",IF(L$9&lt;$I207,1,0))</f>
        <v>---</v>
      </c>
      <c r="M207" s="126" t="str">
        <f>IF($I207="","---",IF(M$9&lt;$I207,1,0))</f>
        <v>---</v>
      </c>
      <c r="N207" s="126" t="str">
        <f>IF($I207="","---",IF(N$9&lt;$I207,1,0))</f>
        <v>---</v>
      </c>
      <c r="O207" s="126" t="str">
        <f>IF($I207="","---",IF(O$9&lt;$I207,1,0))</f>
        <v>---</v>
      </c>
      <c r="P207" s="126" t="str">
        <f>IF($I207="","---",IF(P$9&lt;$I207,1,0))</f>
        <v>---</v>
      </c>
      <c r="Q207" s="126" t="str">
        <f>IF($I207="","---",IF(Q$9&lt;$I207,1,0))</f>
        <v>---</v>
      </c>
      <c r="S207" s="126" t="str">
        <f>IF($I207="","---",IF(S$9&lt;$I207,1,0))</f>
        <v>---</v>
      </c>
      <c r="T207" s="126" t="str">
        <f>IF($I207="","---",IF(T$9&lt;$I207,1,0))</f>
        <v>---</v>
      </c>
      <c r="U207" s="126" t="str">
        <f>IF($I207="","---",IF(U$9&lt;$I207,1,0))</f>
        <v>---</v>
      </c>
      <c r="V207" s="126" t="str">
        <f>IF($I207="","---",IF(V$9&lt;$I207,1,0))</f>
        <v>---</v>
      </c>
      <c r="W207" s="126" t="str">
        <f>IF($I207="","---",IF(W$9&lt;$I207,1,0))</f>
        <v>---</v>
      </c>
      <c r="X207" s="126" t="str">
        <f>IF($I207="","---",IF(X$9&lt;$I207,1,0))</f>
        <v>---</v>
      </c>
      <c r="Y207" s="126" t="str">
        <f>IF($I207="","---",IF(Y$9&lt;$I207,1,0))</f>
        <v>---</v>
      </c>
      <c r="Z207" s="126" t="str">
        <f>IF($I207="","---",IF(Z$9&lt;$I207,1,0))</f>
        <v>---</v>
      </c>
      <c r="AB207" s="126" t="str">
        <f>IF($I207="","---",IF(AB$9&lt;$I207,1,0))</f>
        <v>---</v>
      </c>
      <c r="AC207" s="126" t="str">
        <f>IF($I207="","---",IF(AC$9&lt;$I207,1,0))</f>
        <v>---</v>
      </c>
      <c r="AD207" s="126" t="str">
        <f>IF($I207="","---",IF(AD$9&lt;$I207,1,0))</f>
        <v>---</v>
      </c>
      <c r="AE207" s="126" t="str">
        <f>IF($I207="","---",IF(AE$9&lt;$I207,1,0))</f>
        <v>---</v>
      </c>
      <c r="AF207" s="126" t="str">
        <f>IF($I207="","---",IF(AF$9&lt;$I207,1,0))</f>
        <v>---</v>
      </c>
      <c r="AG207" s="126" t="str">
        <f>IF($I207="","---",IF(AG$9&lt;$I207,1,0))</f>
        <v>---</v>
      </c>
      <c r="AH207" s="126" t="str">
        <f>IF($I207="","---",IF(AH$9&lt;$I207,1,0))</f>
        <v>---</v>
      </c>
      <c r="AI207" s="126" t="str">
        <f>IF($I207="","---",IF(AI$9&lt;$I207,1,0))</f>
        <v>---</v>
      </c>
      <c r="AK207" s="126" t="str">
        <f>IF($I207="","---",IF(AK$9&lt;$I207,1,0))</f>
        <v>---</v>
      </c>
      <c r="AL207" s="126" t="str">
        <f>IF($I207="","---",IF(AL$9&lt;$I207,1,0))</f>
        <v>---</v>
      </c>
      <c r="AM207" s="126" t="str">
        <f>IF($I207="","---",IF(AM$9&lt;$I207,1,0))</f>
        <v>---</v>
      </c>
      <c r="AN207" s="126" t="str">
        <f>IF($I207="","---",IF(AN$9&lt;$I207,1,0))</f>
        <v>---</v>
      </c>
      <c r="AO207" s="126" t="str">
        <f>IF($I207="","---",IF(AO$9&lt;$I207,1,0))</f>
        <v>---</v>
      </c>
      <c r="AP207" s="126" t="str">
        <f>IF($I207="","---",IF(AP$9&lt;$I207,1,0))</f>
        <v>---</v>
      </c>
      <c r="AQ207" s="126" t="str">
        <f>IF($I207="","---",IF(AQ$9&lt;$I207,1,0))</f>
        <v>---</v>
      </c>
      <c r="AR207" s="126" t="str">
        <f>IF($I207="","---",IF(AR$9&lt;$I207,1,0))</f>
        <v>---</v>
      </c>
      <c r="AT207" s="126" t="str">
        <f>IF($I207="","---",IF(AT$9&lt;$I207,1,0))</f>
        <v>---</v>
      </c>
      <c r="AU207" s="126" t="str">
        <f>IF($I207="","---",IF(AU$9&lt;$I207,1,0))</f>
        <v>---</v>
      </c>
      <c r="AV207" s="126" t="str">
        <f>IF($I207="","---",IF(AV$9&lt;$I207,1,0))</f>
        <v>---</v>
      </c>
      <c r="AW207" s="126" t="str">
        <f>IF($I207="","---",IF(AW$9&lt;$I207,1,0))</f>
        <v>---</v>
      </c>
      <c r="AX207" s="126" t="str">
        <f>IF($I207="","---",IF(AX$9&lt;$I207,1,0))</f>
        <v>---</v>
      </c>
      <c r="AY207" s="126" t="str">
        <f>IF($I207="","---",IF(AY$9&lt;$I207,1,0))</f>
        <v>---</v>
      </c>
      <c r="AZ207" s="126" t="str">
        <f>IF($I207="","---",IF(AZ$9&lt;$I207,1,0))</f>
        <v>---</v>
      </c>
      <c r="BA207" s="126" t="str">
        <f>IF($I207="","---",IF(BA$9&lt;$I207,1,0))</f>
        <v>---</v>
      </c>
      <c r="BC207" s="126" t="str">
        <f>IF($I207="","---",IF(BC$9&lt;$I207,1,0))</f>
        <v>---</v>
      </c>
      <c r="BD207" s="126" t="str">
        <f>IF($I207="","---",IF(BD$9&lt;$I207,1,0))</f>
        <v>---</v>
      </c>
      <c r="BE207" s="126" t="str">
        <f>IF($I207="","---",IF(BE$9&lt;$I207,1,0))</f>
        <v>---</v>
      </c>
      <c r="BF207" s="126" t="str">
        <f>IF($I207="","---",IF(BF$9&lt;$I207,1,0))</f>
        <v>---</v>
      </c>
      <c r="BG207" s="126" t="str">
        <f>IF($I207="","---",IF(BG$9&lt;$I207,1,0))</f>
        <v>---</v>
      </c>
      <c r="BH207" s="126" t="str">
        <f>IF($I207="","---",IF(BH$9&lt;$I207,1,0))</f>
        <v>---</v>
      </c>
      <c r="BI207" s="126" t="str">
        <f>IF($I207="","---",IF(BI$9&lt;$I207,1,0))</f>
        <v>---</v>
      </c>
      <c r="BJ207" s="126" t="str">
        <f>IF($I207="","---",IF(BJ$9&lt;$I207,1,0))</f>
        <v>---</v>
      </c>
      <c r="BL207" s="128" t="str">
        <f t="shared" si="89"/>
        <v/>
      </c>
      <c r="BM207" s="128" t="str">
        <f t="shared" si="90"/>
        <v/>
      </c>
      <c r="BN207" s="128" t="str">
        <f t="shared" si="91"/>
        <v/>
      </c>
      <c r="BO207" s="128" t="str">
        <f t="shared" si="92"/>
        <v/>
      </c>
      <c r="BP207" s="128" t="str">
        <f t="shared" si="93"/>
        <v/>
      </c>
      <c r="BQ207" s="128" t="str">
        <f t="shared" si="94"/>
        <v/>
      </c>
      <c r="BS207" t="str">
        <f t="shared" si="100"/>
        <v/>
      </c>
      <c r="BT207" t="str">
        <f t="shared" si="95"/>
        <v/>
      </c>
      <c r="BU207" t="str">
        <f t="shared" si="96"/>
        <v/>
      </c>
      <c r="BV207" t="str">
        <f t="shared" si="97"/>
        <v/>
      </c>
      <c r="BW207" t="str">
        <f t="shared" si="98"/>
        <v/>
      </c>
      <c r="BX207" t="str">
        <f t="shared" si="99"/>
        <v/>
      </c>
    </row>
    <row r="208" spans="8:76" x14ac:dyDescent="0.25">
      <c r="H208">
        <v>195</v>
      </c>
      <c r="I208" t="str">
        <f>IF(H208&lt;steps_per_cycle, H208, "")</f>
        <v/>
      </c>
      <c r="J208" s="126" t="str">
        <f>IF($I208="","---",IF(J$9&lt;$I208,1,0))</f>
        <v>---</v>
      </c>
      <c r="K208" s="126" t="str">
        <f>IF($I208="","---",IF(K$9&lt;$I208,1,0))</f>
        <v>---</v>
      </c>
      <c r="L208" s="126" t="str">
        <f>IF($I208="","---",IF(L$9&lt;$I208,1,0))</f>
        <v>---</v>
      </c>
      <c r="M208" s="126" t="str">
        <f>IF($I208="","---",IF(M$9&lt;$I208,1,0))</f>
        <v>---</v>
      </c>
      <c r="N208" s="126" t="str">
        <f>IF($I208="","---",IF(N$9&lt;$I208,1,0))</f>
        <v>---</v>
      </c>
      <c r="O208" s="126" t="str">
        <f>IF($I208="","---",IF(O$9&lt;$I208,1,0))</f>
        <v>---</v>
      </c>
      <c r="P208" s="126" t="str">
        <f>IF($I208="","---",IF(P$9&lt;$I208,1,0))</f>
        <v>---</v>
      </c>
      <c r="Q208" s="126" t="str">
        <f>IF($I208="","---",IF(Q$9&lt;$I208,1,0))</f>
        <v>---</v>
      </c>
      <c r="S208" s="126" t="str">
        <f>IF($I208="","---",IF(S$9&lt;$I208,1,0))</f>
        <v>---</v>
      </c>
      <c r="T208" s="126" t="str">
        <f>IF($I208="","---",IF(T$9&lt;$I208,1,0))</f>
        <v>---</v>
      </c>
      <c r="U208" s="126" t="str">
        <f>IF($I208="","---",IF(U$9&lt;$I208,1,0))</f>
        <v>---</v>
      </c>
      <c r="V208" s="126" t="str">
        <f>IF($I208="","---",IF(V$9&lt;$I208,1,0))</f>
        <v>---</v>
      </c>
      <c r="W208" s="126" t="str">
        <f>IF($I208="","---",IF(W$9&lt;$I208,1,0))</f>
        <v>---</v>
      </c>
      <c r="X208" s="126" t="str">
        <f>IF($I208="","---",IF(X$9&lt;$I208,1,0))</f>
        <v>---</v>
      </c>
      <c r="Y208" s="126" t="str">
        <f>IF($I208="","---",IF(Y$9&lt;$I208,1,0))</f>
        <v>---</v>
      </c>
      <c r="Z208" s="126" t="str">
        <f>IF($I208="","---",IF(Z$9&lt;$I208,1,0))</f>
        <v>---</v>
      </c>
      <c r="AB208" s="126" t="str">
        <f>IF($I208="","---",IF(AB$9&lt;$I208,1,0))</f>
        <v>---</v>
      </c>
      <c r="AC208" s="126" t="str">
        <f>IF($I208="","---",IF(AC$9&lt;$I208,1,0))</f>
        <v>---</v>
      </c>
      <c r="AD208" s="126" t="str">
        <f>IF($I208="","---",IF(AD$9&lt;$I208,1,0))</f>
        <v>---</v>
      </c>
      <c r="AE208" s="126" t="str">
        <f>IF($I208="","---",IF(AE$9&lt;$I208,1,0))</f>
        <v>---</v>
      </c>
      <c r="AF208" s="126" t="str">
        <f>IF($I208="","---",IF(AF$9&lt;$I208,1,0))</f>
        <v>---</v>
      </c>
      <c r="AG208" s="126" t="str">
        <f>IF($I208="","---",IF(AG$9&lt;$I208,1,0))</f>
        <v>---</v>
      </c>
      <c r="AH208" s="126" t="str">
        <f>IF($I208="","---",IF(AH$9&lt;$I208,1,0))</f>
        <v>---</v>
      </c>
      <c r="AI208" s="126" t="str">
        <f>IF($I208="","---",IF(AI$9&lt;$I208,1,0))</f>
        <v>---</v>
      </c>
      <c r="AK208" s="126" t="str">
        <f>IF($I208="","---",IF(AK$9&lt;$I208,1,0))</f>
        <v>---</v>
      </c>
      <c r="AL208" s="126" t="str">
        <f>IF($I208="","---",IF(AL$9&lt;$I208,1,0))</f>
        <v>---</v>
      </c>
      <c r="AM208" s="126" t="str">
        <f>IF($I208="","---",IF(AM$9&lt;$I208,1,0))</f>
        <v>---</v>
      </c>
      <c r="AN208" s="126" t="str">
        <f>IF($I208="","---",IF(AN$9&lt;$I208,1,0))</f>
        <v>---</v>
      </c>
      <c r="AO208" s="126" t="str">
        <f>IF($I208="","---",IF(AO$9&lt;$I208,1,0))</f>
        <v>---</v>
      </c>
      <c r="AP208" s="126" t="str">
        <f>IF($I208="","---",IF(AP$9&lt;$I208,1,0))</f>
        <v>---</v>
      </c>
      <c r="AQ208" s="126" t="str">
        <f>IF($I208="","---",IF(AQ$9&lt;$I208,1,0))</f>
        <v>---</v>
      </c>
      <c r="AR208" s="126" t="str">
        <f>IF($I208="","---",IF(AR$9&lt;$I208,1,0))</f>
        <v>---</v>
      </c>
      <c r="AT208" s="126" t="str">
        <f>IF($I208="","---",IF(AT$9&lt;$I208,1,0))</f>
        <v>---</v>
      </c>
      <c r="AU208" s="126" t="str">
        <f>IF($I208="","---",IF(AU$9&lt;$I208,1,0))</f>
        <v>---</v>
      </c>
      <c r="AV208" s="126" t="str">
        <f>IF($I208="","---",IF(AV$9&lt;$I208,1,0))</f>
        <v>---</v>
      </c>
      <c r="AW208" s="126" t="str">
        <f>IF($I208="","---",IF(AW$9&lt;$I208,1,0))</f>
        <v>---</v>
      </c>
      <c r="AX208" s="126" t="str">
        <f>IF($I208="","---",IF(AX$9&lt;$I208,1,0))</f>
        <v>---</v>
      </c>
      <c r="AY208" s="126" t="str">
        <f>IF($I208="","---",IF(AY$9&lt;$I208,1,0))</f>
        <v>---</v>
      </c>
      <c r="AZ208" s="126" t="str">
        <f>IF($I208="","---",IF(AZ$9&lt;$I208,1,0))</f>
        <v>---</v>
      </c>
      <c r="BA208" s="126" t="str">
        <f>IF($I208="","---",IF(BA$9&lt;$I208,1,0))</f>
        <v>---</v>
      </c>
      <c r="BC208" s="126" t="str">
        <f>IF($I208="","---",IF(BC$9&lt;$I208,1,0))</f>
        <v>---</v>
      </c>
      <c r="BD208" s="126" t="str">
        <f>IF($I208="","---",IF(BD$9&lt;$I208,1,0))</f>
        <v>---</v>
      </c>
      <c r="BE208" s="126" t="str">
        <f>IF($I208="","---",IF(BE$9&lt;$I208,1,0))</f>
        <v>---</v>
      </c>
      <c r="BF208" s="126" t="str">
        <f>IF($I208="","---",IF(BF$9&lt;$I208,1,0))</f>
        <v>---</v>
      </c>
      <c r="BG208" s="126" t="str">
        <f>IF($I208="","---",IF(BG$9&lt;$I208,1,0))</f>
        <v>---</v>
      </c>
      <c r="BH208" s="126" t="str">
        <f>IF($I208="","---",IF(BH$9&lt;$I208,1,0))</f>
        <v>---</v>
      </c>
      <c r="BI208" s="126" t="str">
        <f>IF($I208="","---",IF(BI$9&lt;$I208,1,0))</f>
        <v>---</v>
      </c>
      <c r="BJ208" s="126" t="str">
        <f>IF($I208="","---",IF(BJ$9&lt;$I208,1,0))</f>
        <v>---</v>
      </c>
      <c r="BL208" s="128" t="str">
        <f t="shared" si="89"/>
        <v/>
      </c>
      <c r="BM208" s="128" t="str">
        <f t="shared" si="90"/>
        <v/>
      </c>
      <c r="BN208" s="128" t="str">
        <f t="shared" si="91"/>
        <v/>
      </c>
      <c r="BO208" s="128" t="str">
        <f t="shared" si="92"/>
        <v/>
      </c>
      <c r="BP208" s="128" t="str">
        <f t="shared" si="93"/>
        <v/>
      </c>
      <c r="BQ208" s="128" t="str">
        <f t="shared" si="94"/>
        <v/>
      </c>
      <c r="BS208" t="str">
        <f t="shared" si="100"/>
        <v/>
      </c>
      <c r="BT208" t="str">
        <f t="shared" si="95"/>
        <v/>
      </c>
      <c r="BU208" t="str">
        <f t="shared" si="96"/>
        <v/>
      </c>
      <c r="BV208" t="str">
        <f t="shared" si="97"/>
        <v/>
      </c>
      <c r="BW208" t="str">
        <f t="shared" si="98"/>
        <v/>
      </c>
      <c r="BX208" t="str">
        <f t="shared" si="99"/>
        <v/>
      </c>
    </row>
    <row r="209" spans="8:76" x14ac:dyDescent="0.25">
      <c r="H209">
        <v>196</v>
      </c>
      <c r="I209" t="str">
        <f>IF(H209&lt;steps_per_cycle, H209, "")</f>
        <v/>
      </c>
      <c r="J209" s="126" t="str">
        <f>IF($I209="","---",IF(J$9&lt;$I209,1,0))</f>
        <v>---</v>
      </c>
      <c r="K209" s="126" t="str">
        <f>IF($I209="","---",IF(K$9&lt;$I209,1,0))</f>
        <v>---</v>
      </c>
      <c r="L209" s="126" t="str">
        <f>IF($I209="","---",IF(L$9&lt;$I209,1,0))</f>
        <v>---</v>
      </c>
      <c r="M209" s="126" t="str">
        <f>IF($I209="","---",IF(M$9&lt;$I209,1,0))</f>
        <v>---</v>
      </c>
      <c r="N209" s="126" t="str">
        <f>IF($I209="","---",IF(N$9&lt;$I209,1,0))</f>
        <v>---</v>
      </c>
      <c r="O209" s="126" t="str">
        <f>IF($I209="","---",IF(O$9&lt;$I209,1,0))</f>
        <v>---</v>
      </c>
      <c r="P209" s="126" t="str">
        <f>IF($I209="","---",IF(P$9&lt;$I209,1,0))</f>
        <v>---</v>
      </c>
      <c r="Q209" s="126" t="str">
        <f>IF($I209="","---",IF(Q$9&lt;$I209,1,0))</f>
        <v>---</v>
      </c>
      <c r="S209" s="126" t="str">
        <f>IF($I209="","---",IF(S$9&lt;$I209,1,0))</f>
        <v>---</v>
      </c>
      <c r="T209" s="126" t="str">
        <f>IF($I209="","---",IF(T$9&lt;$I209,1,0))</f>
        <v>---</v>
      </c>
      <c r="U209" s="126" t="str">
        <f>IF($I209="","---",IF(U$9&lt;$I209,1,0))</f>
        <v>---</v>
      </c>
      <c r="V209" s="126" t="str">
        <f>IF($I209="","---",IF(V$9&lt;$I209,1,0))</f>
        <v>---</v>
      </c>
      <c r="W209" s="126" t="str">
        <f>IF($I209="","---",IF(W$9&lt;$I209,1,0))</f>
        <v>---</v>
      </c>
      <c r="X209" s="126" t="str">
        <f>IF($I209="","---",IF(X$9&lt;$I209,1,0))</f>
        <v>---</v>
      </c>
      <c r="Y209" s="126" t="str">
        <f>IF($I209="","---",IF(Y$9&lt;$I209,1,0))</f>
        <v>---</v>
      </c>
      <c r="Z209" s="126" t="str">
        <f>IF($I209="","---",IF(Z$9&lt;$I209,1,0))</f>
        <v>---</v>
      </c>
      <c r="AB209" s="126" t="str">
        <f>IF($I209="","---",IF(AB$9&lt;$I209,1,0))</f>
        <v>---</v>
      </c>
      <c r="AC209" s="126" t="str">
        <f>IF($I209="","---",IF(AC$9&lt;$I209,1,0))</f>
        <v>---</v>
      </c>
      <c r="AD209" s="126" t="str">
        <f>IF($I209="","---",IF(AD$9&lt;$I209,1,0))</f>
        <v>---</v>
      </c>
      <c r="AE209" s="126" t="str">
        <f>IF($I209="","---",IF(AE$9&lt;$I209,1,0))</f>
        <v>---</v>
      </c>
      <c r="AF209" s="126" t="str">
        <f>IF($I209="","---",IF(AF$9&lt;$I209,1,0))</f>
        <v>---</v>
      </c>
      <c r="AG209" s="126" t="str">
        <f>IF($I209="","---",IF(AG$9&lt;$I209,1,0))</f>
        <v>---</v>
      </c>
      <c r="AH209" s="126" t="str">
        <f>IF($I209="","---",IF(AH$9&lt;$I209,1,0))</f>
        <v>---</v>
      </c>
      <c r="AI209" s="126" t="str">
        <f>IF($I209="","---",IF(AI$9&lt;$I209,1,0))</f>
        <v>---</v>
      </c>
      <c r="AK209" s="126" t="str">
        <f>IF($I209="","---",IF(AK$9&lt;$I209,1,0))</f>
        <v>---</v>
      </c>
      <c r="AL209" s="126" t="str">
        <f>IF($I209="","---",IF(AL$9&lt;$I209,1,0))</f>
        <v>---</v>
      </c>
      <c r="AM209" s="126" t="str">
        <f>IF($I209="","---",IF(AM$9&lt;$I209,1,0))</f>
        <v>---</v>
      </c>
      <c r="AN209" s="126" t="str">
        <f>IF($I209="","---",IF(AN$9&lt;$I209,1,0))</f>
        <v>---</v>
      </c>
      <c r="AO209" s="126" t="str">
        <f>IF($I209="","---",IF(AO$9&lt;$I209,1,0))</f>
        <v>---</v>
      </c>
      <c r="AP209" s="126" t="str">
        <f>IF($I209="","---",IF(AP$9&lt;$I209,1,0))</f>
        <v>---</v>
      </c>
      <c r="AQ209" s="126" t="str">
        <f>IF($I209="","---",IF(AQ$9&lt;$I209,1,0))</f>
        <v>---</v>
      </c>
      <c r="AR209" s="126" t="str">
        <f>IF($I209="","---",IF(AR$9&lt;$I209,1,0))</f>
        <v>---</v>
      </c>
      <c r="AT209" s="126" t="str">
        <f>IF($I209="","---",IF(AT$9&lt;$I209,1,0))</f>
        <v>---</v>
      </c>
      <c r="AU209" s="126" t="str">
        <f>IF($I209="","---",IF(AU$9&lt;$I209,1,0))</f>
        <v>---</v>
      </c>
      <c r="AV209" s="126" t="str">
        <f>IF($I209="","---",IF(AV$9&lt;$I209,1,0))</f>
        <v>---</v>
      </c>
      <c r="AW209" s="126" t="str">
        <f>IF($I209="","---",IF(AW$9&lt;$I209,1,0))</f>
        <v>---</v>
      </c>
      <c r="AX209" s="126" t="str">
        <f>IF($I209="","---",IF(AX$9&lt;$I209,1,0))</f>
        <v>---</v>
      </c>
      <c r="AY209" s="126" t="str">
        <f>IF($I209="","---",IF(AY$9&lt;$I209,1,0))</f>
        <v>---</v>
      </c>
      <c r="AZ209" s="126" t="str">
        <f>IF($I209="","---",IF(AZ$9&lt;$I209,1,0))</f>
        <v>---</v>
      </c>
      <c r="BA209" s="126" t="str">
        <f>IF($I209="","---",IF(BA$9&lt;$I209,1,0))</f>
        <v>---</v>
      </c>
      <c r="BC209" s="126" t="str">
        <f>IF($I209="","---",IF(BC$9&lt;$I209,1,0))</f>
        <v>---</v>
      </c>
      <c r="BD209" s="126" t="str">
        <f>IF($I209="","---",IF(BD$9&lt;$I209,1,0))</f>
        <v>---</v>
      </c>
      <c r="BE209" s="126" t="str">
        <f>IF($I209="","---",IF(BE$9&lt;$I209,1,0))</f>
        <v>---</v>
      </c>
      <c r="BF209" s="126" t="str">
        <f>IF($I209="","---",IF(BF$9&lt;$I209,1,0))</f>
        <v>---</v>
      </c>
      <c r="BG209" s="126" t="str">
        <f>IF($I209="","---",IF(BG$9&lt;$I209,1,0))</f>
        <v>---</v>
      </c>
      <c r="BH209" s="126" t="str">
        <f>IF($I209="","---",IF(BH$9&lt;$I209,1,0))</f>
        <v>---</v>
      </c>
      <c r="BI209" s="126" t="str">
        <f>IF($I209="","---",IF(BI$9&lt;$I209,1,0))</f>
        <v>---</v>
      </c>
      <c r="BJ209" s="126" t="str">
        <f>IF($I209="","---",IF(BJ$9&lt;$I209,1,0))</f>
        <v>---</v>
      </c>
      <c r="BL209" s="128" t="str">
        <f t="shared" si="89"/>
        <v/>
      </c>
      <c r="BM209" s="128" t="str">
        <f t="shared" si="90"/>
        <v/>
      </c>
      <c r="BN209" s="128" t="str">
        <f t="shared" si="91"/>
        <v/>
      </c>
      <c r="BO209" s="128" t="str">
        <f t="shared" si="92"/>
        <v/>
      </c>
      <c r="BP209" s="128" t="str">
        <f t="shared" si="93"/>
        <v/>
      </c>
      <c r="BQ209" s="128" t="str">
        <f t="shared" si="94"/>
        <v/>
      </c>
      <c r="BS209" t="str">
        <f t="shared" si="100"/>
        <v/>
      </c>
      <c r="BT209" t="str">
        <f t="shared" si="95"/>
        <v/>
      </c>
      <c r="BU209" t="str">
        <f t="shared" si="96"/>
        <v/>
      </c>
      <c r="BV209" t="str">
        <f t="shared" si="97"/>
        <v/>
      </c>
      <c r="BW209" t="str">
        <f t="shared" si="98"/>
        <v/>
      </c>
      <c r="BX209" t="str">
        <f t="shared" si="99"/>
        <v/>
      </c>
    </row>
    <row r="210" spans="8:76" x14ac:dyDescent="0.25">
      <c r="H210">
        <v>197</v>
      </c>
      <c r="I210" t="str">
        <f>IF(H210&lt;steps_per_cycle, H210, "")</f>
        <v/>
      </c>
      <c r="J210" s="126" t="str">
        <f>IF($I210="","---",IF(J$9&lt;$I210,1,0))</f>
        <v>---</v>
      </c>
      <c r="K210" s="126" t="str">
        <f>IF($I210="","---",IF(K$9&lt;$I210,1,0))</f>
        <v>---</v>
      </c>
      <c r="L210" s="126" t="str">
        <f>IF($I210="","---",IF(L$9&lt;$I210,1,0))</f>
        <v>---</v>
      </c>
      <c r="M210" s="126" t="str">
        <f>IF($I210="","---",IF(M$9&lt;$I210,1,0))</f>
        <v>---</v>
      </c>
      <c r="N210" s="126" t="str">
        <f>IF($I210="","---",IF(N$9&lt;$I210,1,0))</f>
        <v>---</v>
      </c>
      <c r="O210" s="126" t="str">
        <f>IF($I210="","---",IF(O$9&lt;$I210,1,0))</f>
        <v>---</v>
      </c>
      <c r="P210" s="126" t="str">
        <f>IF($I210="","---",IF(P$9&lt;$I210,1,0))</f>
        <v>---</v>
      </c>
      <c r="Q210" s="126" t="str">
        <f>IF($I210="","---",IF(Q$9&lt;$I210,1,0))</f>
        <v>---</v>
      </c>
      <c r="S210" s="126" t="str">
        <f>IF($I210="","---",IF(S$9&lt;$I210,1,0))</f>
        <v>---</v>
      </c>
      <c r="T210" s="126" t="str">
        <f>IF($I210="","---",IF(T$9&lt;$I210,1,0))</f>
        <v>---</v>
      </c>
      <c r="U210" s="126" t="str">
        <f>IF($I210="","---",IF(U$9&lt;$I210,1,0))</f>
        <v>---</v>
      </c>
      <c r="V210" s="126" t="str">
        <f>IF($I210="","---",IF(V$9&lt;$I210,1,0))</f>
        <v>---</v>
      </c>
      <c r="W210" s="126" t="str">
        <f>IF($I210="","---",IF(W$9&lt;$I210,1,0))</f>
        <v>---</v>
      </c>
      <c r="X210" s="126" t="str">
        <f>IF($I210="","---",IF(X$9&lt;$I210,1,0))</f>
        <v>---</v>
      </c>
      <c r="Y210" s="126" t="str">
        <f>IF($I210="","---",IF(Y$9&lt;$I210,1,0))</f>
        <v>---</v>
      </c>
      <c r="Z210" s="126" t="str">
        <f>IF($I210="","---",IF(Z$9&lt;$I210,1,0))</f>
        <v>---</v>
      </c>
      <c r="AB210" s="126" t="str">
        <f>IF($I210="","---",IF(AB$9&lt;$I210,1,0))</f>
        <v>---</v>
      </c>
      <c r="AC210" s="126" t="str">
        <f>IF($I210="","---",IF(AC$9&lt;$I210,1,0))</f>
        <v>---</v>
      </c>
      <c r="AD210" s="126" t="str">
        <f>IF($I210="","---",IF(AD$9&lt;$I210,1,0))</f>
        <v>---</v>
      </c>
      <c r="AE210" s="126" t="str">
        <f>IF($I210="","---",IF(AE$9&lt;$I210,1,0))</f>
        <v>---</v>
      </c>
      <c r="AF210" s="126" t="str">
        <f>IF($I210="","---",IF(AF$9&lt;$I210,1,0))</f>
        <v>---</v>
      </c>
      <c r="AG210" s="126" t="str">
        <f>IF($I210="","---",IF(AG$9&lt;$I210,1,0))</f>
        <v>---</v>
      </c>
      <c r="AH210" s="126" t="str">
        <f>IF($I210="","---",IF(AH$9&lt;$I210,1,0))</f>
        <v>---</v>
      </c>
      <c r="AI210" s="126" t="str">
        <f>IF($I210="","---",IF(AI$9&lt;$I210,1,0))</f>
        <v>---</v>
      </c>
      <c r="AK210" s="126" t="str">
        <f>IF($I210="","---",IF(AK$9&lt;$I210,1,0))</f>
        <v>---</v>
      </c>
      <c r="AL210" s="126" t="str">
        <f>IF($I210="","---",IF(AL$9&lt;$I210,1,0))</f>
        <v>---</v>
      </c>
      <c r="AM210" s="126" t="str">
        <f>IF($I210="","---",IF(AM$9&lt;$I210,1,0))</f>
        <v>---</v>
      </c>
      <c r="AN210" s="126" t="str">
        <f>IF($I210="","---",IF(AN$9&lt;$I210,1,0))</f>
        <v>---</v>
      </c>
      <c r="AO210" s="126" t="str">
        <f>IF($I210="","---",IF(AO$9&lt;$I210,1,0))</f>
        <v>---</v>
      </c>
      <c r="AP210" s="126" t="str">
        <f>IF($I210="","---",IF(AP$9&lt;$I210,1,0))</f>
        <v>---</v>
      </c>
      <c r="AQ210" s="126" t="str">
        <f>IF($I210="","---",IF(AQ$9&lt;$I210,1,0))</f>
        <v>---</v>
      </c>
      <c r="AR210" s="126" t="str">
        <f>IF($I210="","---",IF(AR$9&lt;$I210,1,0))</f>
        <v>---</v>
      </c>
      <c r="AT210" s="126" t="str">
        <f>IF($I210="","---",IF(AT$9&lt;$I210,1,0))</f>
        <v>---</v>
      </c>
      <c r="AU210" s="126" t="str">
        <f>IF($I210="","---",IF(AU$9&lt;$I210,1,0))</f>
        <v>---</v>
      </c>
      <c r="AV210" s="126" t="str">
        <f>IF($I210="","---",IF(AV$9&lt;$I210,1,0))</f>
        <v>---</v>
      </c>
      <c r="AW210" s="126" t="str">
        <f>IF($I210="","---",IF(AW$9&lt;$I210,1,0))</f>
        <v>---</v>
      </c>
      <c r="AX210" s="126" t="str">
        <f>IF($I210="","---",IF(AX$9&lt;$I210,1,0))</f>
        <v>---</v>
      </c>
      <c r="AY210" s="126" t="str">
        <f>IF($I210="","---",IF(AY$9&lt;$I210,1,0))</f>
        <v>---</v>
      </c>
      <c r="AZ210" s="126" t="str">
        <f>IF($I210="","---",IF(AZ$9&lt;$I210,1,0))</f>
        <v>---</v>
      </c>
      <c r="BA210" s="126" t="str">
        <f>IF($I210="","---",IF(BA$9&lt;$I210,1,0))</f>
        <v>---</v>
      </c>
      <c r="BC210" s="126" t="str">
        <f>IF($I210="","---",IF(BC$9&lt;$I210,1,0))</f>
        <v>---</v>
      </c>
      <c r="BD210" s="126" t="str">
        <f>IF($I210="","---",IF(BD$9&lt;$I210,1,0))</f>
        <v>---</v>
      </c>
      <c r="BE210" s="126" t="str">
        <f>IF($I210="","---",IF(BE$9&lt;$I210,1,0))</f>
        <v>---</v>
      </c>
      <c r="BF210" s="126" t="str">
        <f>IF($I210="","---",IF(BF$9&lt;$I210,1,0))</f>
        <v>---</v>
      </c>
      <c r="BG210" s="126" t="str">
        <f>IF($I210="","---",IF(BG$9&lt;$I210,1,0))</f>
        <v>---</v>
      </c>
      <c r="BH210" s="126" t="str">
        <f>IF($I210="","---",IF(BH$9&lt;$I210,1,0))</f>
        <v>---</v>
      </c>
      <c r="BI210" s="126" t="str">
        <f>IF($I210="","---",IF(BI$9&lt;$I210,1,0))</f>
        <v>---</v>
      </c>
      <c r="BJ210" s="126" t="str">
        <f>IF($I210="","---",IF(BJ$9&lt;$I210,1,0))</f>
        <v>---</v>
      </c>
      <c r="BL210" s="128" t="str">
        <f t="shared" si="89"/>
        <v/>
      </c>
      <c r="BM210" s="128" t="str">
        <f t="shared" si="90"/>
        <v/>
      </c>
      <c r="BN210" s="128" t="str">
        <f t="shared" si="91"/>
        <v/>
      </c>
      <c r="BO210" s="128" t="str">
        <f t="shared" si="92"/>
        <v/>
      </c>
      <c r="BP210" s="128" t="str">
        <f t="shared" si="93"/>
        <v/>
      </c>
      <c r="BQ210" s="128" t="str">
        <f t="shared" si="94"/>
        <v/>
      </c>
      <c r="BS210" t="str">
        <f t="shared" si="100"/>
        <v/>
      </c>
      <c r="BT210" t="str">
        <f t="shared" si="95"/>
        <v/>
      </c>
      <c r="BU210" t="str">
        <f t="shared" si="96"/>
        <v/>
      </c>
      <c r="BV210" t="str">
        <f t="shared" si="97"/>
        <v/>
      </c>
      <c r="BW210" t="str">
        <f t="shared" si="98"/>
        <v/>
      </c>
      <c r="BX210" t="str">
        <f t="shared" si="99"/>
        <v/>
      </c>
    </row>
    <row r="211" spans="8:76" x14ac:dyDescent="0.25">
      <c r="H211">
        <v>198</v>
      </c>
      <c r="I211" t="str">
        <f>IF(H211&lt;steps_per_cycle, H211, "")</f>
        <v/>
      </c>
      <c r="J211" s="126" t="str">
        <f>IF($I211="","---",IF(J$9&lt;$I211,1,0))</f>
        <v>---</v>
      </c>
      <c r="K211" s="126" t="str">
        <f>IF($I211="","---",IF(K$9&lt;$I211,1,0))</f>
        <v>---</v>
      </c>
      <c r="L211" s="126" t="str">
        <f>IF($I211="","---",IF(L$9&lt;$I211,1,0))</f>
        <v>---</v>
      </c>
      <c r="M211" s="126" t="str">
        <f>IF($I211="","---",IF(M$9&lt;$I211,1,0))</f>
        <v>---</v>
      </c>
      <c r="N211" s="126" t="str">
        <f>IF($I211="","---",IF(N$9&lt;$I211,1,0))</f>
        <v>---</v>
      </c>
      <c r="O211" s="126" t="str">
        <f>IF($I211="","---",IF(O$9&lt;$I211,1,0))</f>
        <v>---</v>
      </c>
      <c r="P211" s="126" t="str">
        <f>IF($I211="","---",IF(P$9&lt;$I211,1,0))</f>
        <v>---</v>
      </c>
      <c r="Q211" s="126" t="str">
        <f>IF($I211="","---",IF(Q$9&lt;$I211,1,0))</f>
        <v>---</v>
      </c>
      <c r="S211" s="126" t="str">
        <f>IF($I211="","---",IF(S$9&lt;$I211,1,0))</f>
        <v>---</v>
      </c>
      <c r="T211" s="126" t="str">
        <f>IF($I211="","---",IF(T$9&lt;$I211,1,0))</f>
        <v>---</v>
      </c>
      <c r="U211" s="126" t="str">
        <f>IF($I211="","---",IF(U$9&lt;$I211,1,0))</f>
        <v>---</v>
      </c>
      <c r="V211" s="126" t="str">
        <f>IF($I211="","---",IF(V$9&lt;$I211,1,0))</f>
        <v>---</v>
      </c>
      <c r="W211" s="126" t="str">
        <f>IF($I211="","---",IF(W$9&lt;$I211,1,0))</f>
        <v>---</v>
      </c>
      <c r="X211" s="126" t="str">
        <f>IF($I211="","---",IF(X$9&lt;$I211,1,0))</f>
        <v>---</v>
      </c>
      <c r="Y211" s="126" t="str">
        <f>IF($I211="","---",IF(Y$9&lt;$I211,1,0))</f>
        <v>---</v>
      </c>
      <c r="Z211" s="126" t="str">
        <f>IF($I211="","---",IF(Z$9&lt;$I211,1,0))</f>
        <v>---</v>
      </c>
      <c r="AB211" s="126" t="str">
        <f>IF($I211="","---",IF(AB$9&lt;$I211,1,0))</f>
        <v>---</v>
      </c>
      <c r="AC211" s="126" t="str">
        <f>IF($I211="","---",IF(AC$9&lt;$I211,1,0))</f>
        <v>---</v>
      </c>
      <c r="AD211" s="126" t="str">
        <f>IF($I211="","---",IF(AD$9&lt;$I211,1,0))</f>
        <v>---</v>
      </c>
      <c r="AE211" s="126" t="str">
        <f>IF($I211="","---",IF(AE$9&lt;$I211,1,0))</f>
        <v>---</v>
      </c>
      <c r="AF211" s="126" t="str">
        <f>IF($I211="","---",IF(AF$9&lt;$I211,1,0))</f>
        <v>---</v>
      </c>
      <c r="AG211" s="126" t="str">
        <f>IF($I211="","---",IF(AG$9&lt;$I211,1,0))</f>
        <v>---</v>
      </c>
      <c r="AH211" s="126" t="str">
        <f>IF($I211="","---",IF(AH$9&lt;$I211,1,0))</f>
        <v>---</v>
      </c>
      <c r="AI211" s="126" t="str">
        <f>IF($I211="","---",IF(AI$9&lt;$I211,1,0))</f>
        <v>---</v>
      </c>
      <c r="AK211" s="126" t="str">
        <f>IF($I211="","---",IF(AK$9&lt;$I211,1,0))</f>
        <v>---</v>
      </c>
      <c r="AL211" s="126" t="str">
        <f>IF($I211="","---",IF(AL$9&lt;$I211,1,0))</f>
        <v>---</v>
      </c>
      <c r="AM211" s="126" t="str">
        <f>IF($I211="","---",IF(AM$9&lt;$I211,1,0))</f>
        <v>---</v>
      </c>
      <c r="AN211" s="126" t="str">
        <f>IF($I211="","---",IF(AN$9&lt;$I211,1,0))</f>
        <v>---</v>
      </c>
      <c r="AO211" s="126" t="str">
        <f>IF($I211="","---",IF(AO$9&lt;$I211,1,0))</f>
        <v>---</v>
      </c>
      <c r="AP211" s="126" t="str">
        <f>IF($I211="","---",IF(AP$9&lt;$I211,1,0))</f>
        <v>---</v>
      </c>
      <c r="AQ211" s="126" t="str">
        <f>IF($I211="","---",IF(AQ$9&lt;$I211,1,0))</f>
        <v>---</v>
      </c>
      <c r="AR211" s="126" t="str">
        <f>IF($I211="","---",IF(AR$9&lt;$I211,1,0))</f>
        <v>---</v>
      </c>
      <c r="AT211" s="126" t="str">
        <f>IF($I211="","---",IF(AT$9&lt;$I211,1,0))</f>
        <v>---</v>
      </c>
      <c r="AU211" s="126" t="str">
        <f>IF($I211="","---",IF(AU$9&lt;$I211,1,0))</f>
        <v>---</v>
      </c>
      <c r="AV211" s="126" t="str">
        <f>IF($I211="","---",IF(AV$9&lt;$I211,1,0))</f>
        <v>---</v>
      </c>
      <c r="AW211" s="126" t="str">
        <f>IF($I211="","---",IF(AW$9&lt;$I211,1,0))</f>
        <v>---</v>
      </c>
      <c r="AX211" s="126" t="str">
        <f>IF($I211="","---",IF(AX$9&lt;$I211,1,0))</f>
        <v>---</v>
      </c>
      <c r="AY211" s="126" t="str">
        <f>IF($I211="","---",IF(AY$9&lt;$I211,1,0))</f>
        <v>---</v>
      </c>
      <c r="AZ211" s="126" t="str">
        <f>IF($I211="","---",IF(AZ$9&lt;$I211,1,0))</f>
        <v>---</v>
      </c>
      <c r="BA211" s="126" t="str">
        <f>IF($I211="","---",IF(BA$9&lt;$I211,1,0))</f>
        <v>---</v>
      </c>
      <c r="BC211" s="126" t="str">
        <f>IF($I211="","---",IF(BC$9&lt;$I211,1,0))</f>
        <v>---</v>
      </c>
      <c r="BD211" s="126" t="str">
        <f>IF($I211="","---",IF(BD$9&lt;$I211,1,0))</f>
        <v>---</v>
      </c>
      <c r="BE211" s="126" t="str">
        <f>IF($I211="","---",IF(BE$9&lt;$I211,1,0))</f>
        <v>---</v>
      </c>
      <c r="BF211" s="126" t="str">
        <f>IF($I211="","---",IF(BF$9&lt;$I211,1,0))</f>
        <v>---</v>
      </c>
      <c r="BG211" s="126" t="str">
        <f>IF($I211="","---",IF(BG$9&lt;$I211,1,0))</f>
        <v>---</v>
      </c>
      <c r="BH211" s="126" t="str">
        <f>IF($I211="","---",IF(BH$9&lt;$I211,1,0))</f>
        <v>---</v>
      </c>
      <c r="BI211" s="126" t="str">
        <f>IF($I211="","---",IF(BI$9&lt;$I211,1,0))</f>
        <v>---</v>
      </c>
      <c r="BJ211" s="126" t="str">
        <f>IF($I211="","---",IF(BJ$9&lt;$I211,1,0))</f>
        <v>---</v>
      </c>
      <c r="BL211" s="128" t="str">
        <f t="shared" si="89"/>
        <v/>
      </c>
      <c r="BM211" s="128" t="str">
        <f t="shared" si="90"/>
        <v/>
      </c>
      <c r="BN211" s="128" t="str">
        <f t="shared" si="91"/>
        <v/>
      </c>
      <c r="BO211" s="128" t="str">
        <f t="shared" si="92"/>
        <v/>
      </c>
      <c r="BP211" s="128" t="str">
        <f t="shared" si="93"/>
        <v/>
      </c>
      <c r="BQ211" s="128" t="str">
        <f t="shared" si="94"/>
        <v/>
      </c>
      <c r="BS211" t="str">
        <f t="shared" si="100"/>
        <v/>
      </c>
      <c r="BT211" t="str">
        <f t="shared" si="95"/>
        <v/>
      </c>
      <c r="BU211" t="str">
        <f t="shared" si="96"/>
        <v/>
      </c>
      <c r="BV211" t="str">
        <f t="shared" si="97"/>
        <v/>
      </c>
      <c r="BW211" t="str">
        <f t="shared" si="98"/>
        <v/>
      </c>
      <c r="BX211" t="str">
        <f t="shared" si="99"/>
        <v/>
      </c>
    </row>
    <row r="212" spans="8:76" x14ac:dyDescent="0.25">
      <c r="H212">
        <v>199</v>
      </c>
      <c r="I212" t="str">
        <f>IF(H212&lt;steps_per_cycle, H212, "")</f>
        <v/>
      </c>
      <c r="J212" s="126" t="str">
        <f>IF($I212="","---",IF(J$9&lt;$I212,1,0))</f>
        <v>---</v>
      </c>
      <c r="K212" s="126" t="str">
        <f>IF($I212="","---",IF(K$9&lt;$I212,1,0))</f>
        <v>---</v>
      </c>
      <c r="L212" s="126" t="str">
        <f>IF($I212="","---",IF(L$9&lt;$I212,1,0))</f>
        <v>---</v>
      </c>
      <c r="M212" s="126" t="str">
        <f>IF($I212="","---",IF(M$9&lt;$I212,1,0))</f>
        <v>---</v>
      </c>
      <c r="N212" s="126" t="str">
        <f>IF($I212="","---",IF(N$9&lt;$I212,1,0))</f>
        <v>---</v>
      </c>
      <c r="O212" s="126" t="str">
        <f>IF($I212="","---",IF(O$9&lt;$I212,1,0))</f>
        <v>---</v>
      </c>
      <c r="P212" s="126" t="str">
        <f>IF($I212="","---",IF(P$9&lt;$I212,1,0))</f>
        <v>---</v>
      </c>
      <c r="Q212" s="126" t="str">
        <f>IF($I212="","---",IF(Q$9&lt;$I212,1,0))</f>
        <v>---</v>
      </c>
      <c r="S212" s="126" t="str">
        <f>IF($I212="","---",IF(S$9&lt;$I212,1,0))</f>
        <v>---</v>
      </c>
      <c r="T212" s="126" t="str">
        <f>IF($I212="","---",IF(T$9&lt;$I212,1,0))</f>
        <v>---</v>
      </c>
      <c r="U212" s="126" t="str">
        <f>IF($I212="","---",IF(U$9&lt;$I212,1,0))</f>
        <v>---</v>
      </c>
      <c r="V212" s="126" t="str">
        <f>IF($I212="","---",IF(V$9&lt;$I212,1,0))</f>
        <v>---</v>
      </c>
      <c r="W212" s="126" t="str">
        <f>IF($I212="","---",IF(W$9&lt;$I212,1,0))</f>
        <v>---</v>
      </c>
      <c r="X212" s="126" t="str">
        <f>IF($I212="","---",IF(X$9&lt;$I212,1,0))</f>
        <v>---</v>
      </c>
      <c r="Y212" s="126" t="str">
        <f>IF($I212="","---",IF(Y$9&lt;$I212,1,0))</f>
        <v>---</v>
      </c>
      <c r="Z212" s="126" t="str">
        <f>IF($I212="","---",IF(Z$9&lt;$I212,1,0))</f>
        <v>---</v>
      </c>
      <c r="AB212" s="126" t="str">
        <f>IF($I212="","---",IF(AB$9&lt;$I212,1,0))</f>
        <v>---</v>
      </c>
      <c r="AC212" s="126" t="str">
        <f>IF($I212="","---",IF(AC$9&lt;$I212,1,0))</f>
        <v>---</v>
      </c>
      <c r="AD212" s="126" t="str">
        <f>IF($I212="","---",IF(AD$9&lt;$I212,1,0))</f>
        <v>---</v>
      </c>
      <c r="AE212" s="126" t="str">
        <f>IF($I212="","---",IF(AE$9&lt;$I212,1,0))</f>
        <v>---</v>
      </c>
      <c r="AF212" s="126" t="str">
        <f>IF($I212="","---",IF(AF$9&lt;$I212,1,0))</f>
        <v>---</v>
      </c>
      <c r="AG212" s="126" t="str">
        <f>IF($I212="","---",IF(AG$9&lt;$I212,1,0))</f>
        <v>---</v>
      </c>
      <c r="AH212" s="126" t="str">
        <f>IF($I212="","---",IF(AH$9&lt;$I212,1,0))</f>
        <v>---</v>
      </c>
      <c r="AI212" s="126" t="str">
        <f>IF($I212="","---",IF(AI$9&lt;$I212,1,0))</f>
        <v>---</v>
      </c>
      <c r="AK212" s="126" t="str">
        <f>IF($I212="","---",IF(AK$9&lt;$I212,1,0))</f>
        <v>---</v>
      </c>
      <c r="AL212" s="126" t="str">
        <f>IF($I212="","---",IF(AL$9&lt;$I212,1,0))</f>
        <v>---</v>
      </c>
      <c r="AM212" s="126" t="str">
        <f>IF($I212="","---",IF(AM$9&lt;$I212,1,0))</f>
        <v>---</v>
      </c>
      <c r="AN212" s="126" t="str">
        <f>IF($I212="","---",IF(AN$9&lt;$I212,1,0))</f>
        <v>---</v>
      </c>
      <c r="AO212" s="126" t="str">
        <f>IF($I212="","---",IF(AO$9&lt;$I212,1,0))</f>
        <v>---</v>
      </c>
      <c r="AP212" s="126" t="str">
        <f>IF($I212="","---",IF(AP$9&lt;$I212,1,0))</f>
        <v>---</v>
      </c>
      <c r="AQ212" s="126" t="str">
        <f>IF($I212="","---",IF(AQ$9&lt;$I212,1,0))</f>
        <v>---</v>
      </c>
      <c r="AR212" s="126" t="str">
        <f>IF($I212="","---",IF(AR$9&lt;$I212,1,0))</f>
        <v>---</v>
      </c>
      <c r="AT212" s="126" t="str">
        <f>IF($I212="","---",IF(AT$9&lt;$I212,1,0))</f>
        <v>---</v>
      </c>
      <c r="AU212" s="126" t="str">
        <f>IF($I212="","---",IF(AU$9&lt;$I212,1,0))</f>
        <v>---</v>
      </c>
      <c r="AV212" s="126" t="str">
        <f>IF($I212="","---",IF(AV$9&lt;$I212,1,0))</f>
        <v>---</v>
      </c>
      <c r="AW212" s="126" t="str">
        <f>IF($I212="","---",IF(AW$9&lt;$I212,1,0))</f>
        <v>---</v>
      </c>
      <c r="AX212" s="126" t="str">
        <f>IF($I212="","---",IF(AX$9&lt;$I212,1,0))</f>
        <v>---</v>
      </c>
      <c r="AY212" s="126" t="str">
        <f>IF($I212="","---",IF(AY$9&lt;$I212,1,0))</f>
        <v>---</v>
      </c>
      <c r="AZ212" s="126" t="str">
        <f>IF($I212="","---",IF(AZ$9&lt;$I212,1,0))</f>
        <v>---</v>
      </c>
      <c r="BA212" s="126" t="str">
        <f>IF($I212="","---",IF(BA$9&lt;$I212,1,0))</f>
        <v>---</v>
      </c>
      <c r="BC212" s="126" t="str">
        <f>IF($I212="","---",IF(BC$9&lt;$I212,1,0))</f>
        <v>---</v>
      </c>
      <c r="BD212" s="126" t="str">
        <f>IF($I212="","---",IF(BD$9&lt;$I212,1,0))</f>
        <v>---</v>
      </c>
      <c r="BE212" s="126" t="str">
        <f>IF($I212="","---",IF(BE$9&lt;$I212,1,0))</f>
        <v>---</v>
      </c>
      <c r="BF212" s="126" t="str">
        <f>IF($I212="","---",IF(BF$9&lt;$I212,1,0))</f>
        <v>---</v>
      </c>
      <c r="BG212" s="126" t="str">
        <f>IF($I212="","---",IF(BG$9&lt;$I212,1,0))</f>
        <v>---</v>
      </c>
      <c r="BH212" s="126" t="str">
        <f>IF($I212="","---",IF(BH$9&lt;$I212,1,0))</f>
        <v>---</v>
      </c>
      <c r="BI212" s="126" t="str">
        <f>IF($I212="","---",IF(BI$9&lt;$I212,1,0))</f>
        <v>---</v>
      </c>
      <c r="BJ212" s="126" t="str">
        <f>IF($I212="","---",IF(BJ$9&lt;$I212,1,0))</f>
        <v>---</v>
      </c>
      <c r="BL212" s="128" t="str">
        <f t="shared" si="89"/>
        <v/>
      </c>
      <c r="BM212" s="128" t="str">
        <f t="shared" si="90"/>
        <v/>
      </c>
      <c r="BN212" s="128" t="str">
        <f t="shared" si="91"/>
        <v/>
      </c>
      <c r="BO212" s="128" t="str">
        <f t="shared" si="92"/>
        <v/>
      </c>
      <c r="BP212" s="128" t="str">
        <f t="shared" si="93"/>
        <v/>
      </c>
      <c r="BQ212" s="128" t="str">
        <f t="shared" si="94"/>
        <v/>
      </c>
      <c r="BS212" t="str">
        <f t="shared" si="100"/>
        <v/>
      </c>
      <c r="BT212" t="str">
        <f t="shared" si="95"/>
        <v/>
      </c>
      <c r="BU212" t="str">
        <f t="shared" si="96"/>
        <v/>
      </c>
      <c r="BV212" t="str">
        <f t="shared" si="97"/>
        <v/>
      </c>
      <c r="BW212" t="str">
        <f t="shared" si="98"/>
        <v/>
      </c>
      <c r="BX212" t="str">
        <f t="shared" si="99"/>
        <v/>
      </c>
    </row>
    <row r="213" spans="8:76" x14ac:dyDescent="0.25">
      <c r="H213">
        <v>200</v>
      </c>
      <c r="I213" t="str">
        <f>IF(H213&lt;steps_per_cycle, H213, "")</f>
        <v/>
      </c>
      <c r="J213" s="126" t="str">
        <f>IF($I213="","---",IF(J$9&lt;$I213,1,0))</f>
        <v>---</v>
      </c>
      <c r="K213" s="126" t="str">
        <f>IF($I213="","---",IF(K$9&lt;$I213,1,0))</f>
        <v>---</v>
      </c>
      <c r="L213" s="126" t="str">
        <f>IF($I213="","---",IF(L$9&lt;$I213,1,0))</f>
        <v>---</v>
      </c>
      <c r="M213" s="126" t="str">
        <f>IF($I213="","---",IF(M$9&lt;$I213,1,0))</f>
        <v>---</v>
      </c>
      <c r="N213" s="126" t="str">
        <f>IF($I213="","---",IF(N$9&lt;$I213,1,0))</f>
        <v>---</v>
      </c>
      <c r="O213" s="126" t="str">
        <f>IF($I213="","---",IF(O$9&lt;$I213,1,0))</f>
        <v>---</v>
      </c>
      <c r="P213" s="126" t="str">
        <f>IF($I213="","---",IF(P$9&lt;$I213,1,0))</f>
        <v>---</v>
      </c>
      <c r="Q213" s="126" t="str">
        <f>IF($I213="","---",IF(Q$9&lt;$I213,1,0))</f>
        <v>---</v>
      </c>
      <c r="S213" s="126" t="str">
        <f>IF($I213="","---",IF(S$9&lt;$I213,1,0))</f>
        <v>---</v>
      </c>
      <c r="T213" s="126" t="str">
        <f>IF($I213="","---",IF(T$9&lt;$I213,1,0))</f>
        <v>---</v>
      </c>
      <c r="U213" s="126" t="str">
        <f>IF($I213="","---",IF(U$9&lt;$I213,1,0))</f>
        <v>---</v>
      </c>
      <c r="V213" s="126" t="str">
        <f>IF($I213="","---",IF(V$9&lt;$I213,1,0))</f>
        <v>---</v>
      </c>
      <c r="W213" s="126" t="str">
        <f>IF($I213="","---",IF(W$9&lt;$I213,1,0))</f>
        <v>---</v>
      </c>
      <c r="X213" s="126" t="str">
        <f>IF($I213="","---",IF(X$9&lt;$I213,1,0))</f>
        <v>---</v>
      </c>
      <c r="Y213" s="126" t="str">
        <f>IF($I213="","---",IF(Y$9&lt;$I213,1,0))</f>
        <v>---</v>
      </c>
      <c r="Z213" s="126" t="str">
        <f>IF($I213="","---",IF(Z$9&lt;$I213,1,0))</f>
        <v>---</v>
      </c>
      <c r="AB213" s="126" t="str">
        <f>IF($I213="","---",IF(AB$9&lt;$I213,1,0))</f>
        <v>---</v>
      </c>
      <c r="AC213" s="126" t="str">
        <f>IF($I213="","---",IF(AC$9&lt;$I213,1,0))</f>
        <v>---</v>
      </c>
      <c r="AD213" s="126" t="str">
        <f>IF($I213="","---",IF(AD$9&lt;$I213,1,0))</f>
        <v>---</v>
      </c>
      <c r="AE213" s="126" t="str">
        <f>IF($I213="","---",IF(AE$9&lt;$I213,1,0))</f>
        <v>---</v>
      </c>
      <c r="AF213" s="126" t="str">
        <f>IF($I213="","---",IF(AF$9&lt;$I213,1,0))</f>
        <v>---</v>
      </c>
      <c r="AG213" s="126" t="str">
        <f>IF($I213="","---",IF(AG$9&lt;$I213,1,0))</f>
        <v>---</v>
      </c>
      <c r="AH213" s="126" t="str">
        <f>IF($I213="","---",IF(AH$9&lt;$I213,1,0))</f>
        <v>---</v>
      </c>
      <c r="AI213" s="126" t="str">
        <f>IF($I213="","---",IF(AI$9&lt;$I213,1,0))</f>
        <v>---</v>
      </c>
      <c r="AK213" s="126" t="str">
        <f>IF($I213="","---",IF(AK$9&lt;$I213,1,0))</f>
        <v>---</v>
      </c>
      <c r="AL213" s="126" t="str">
        <f>IF($I213="","---",IF(AL$9&lt;$I213,1,0))</f>
        <v>---</v>
      </c>
      <c r="AM213" s="126" t="str">
        <f>IF($I213="","---",IF(AM$9&lt;$I213,1,0))</f>
        <v>---</v>
      </c>
      <c r="AN213" s="126" t="str">
        <f>IF($I213="","---",IF(AN$9&lt;$I213,1,0))</f>
        <v>---</v>
      </c>
      <c r="AO213" s="126" t="str">
        <f>IF($I213="","---",IF(AO$9&lt;$I213,1,0))</f>
        <v>---</v>
      </c>
      <c r="AP213" s="126" t="str">
        <f>IF($I213="","---",IF(AP$9&lt;$I213,1,0))</f>
        <v>---</v>
      </c>
      <c r="AQ213" s="126" t="str">
        <f>IF($I213="","---",IF(AQ$9&lt;$I213,1,0))</f>
        <v>---</v>
      </c>
      <c r="AR213" s="126" t="str">
        <f>IF($I213="","---",IF(AR$9&lt;$I213,1,0))</f>
        <v>---</v>
      </c>
      <c r="AT213" s="126" t="str">
        <f>IF($I213="","---",IF(AT$9&lt;$I213,1,0))</f>
        <v>---</v>
      </c>
      <c r="AU213" s="126" t="str">
        <f>IF($I213="","---",IF(AU$9&lt;$I213,1,0))</f>
        <v>---</v>
      </c>
      <c r="AV213" s="126" t="str">
        <f>IF($I213="","---",IF(AV$9&lt;$I213,1,0))</f>
        <v>---</v>
      </c>
      <c r="AW213" s="126" t="str">
        <f>IF($I213="","---",IF(AW$9&lt;$I213,1,0))</f>
        <v>---</v>
      </c>
      <c r="AX213" s="126" t="str">
        <f>IF($I213="","---",IF(AX$9&lt;$I213,1,0))</f>
        <v>---</v>
      </c>
      <c r="AY213" s="126" t="str">
        <f>IF($I213="","---",IF(AY$9&lt;$I213,1,0))</f>
        <v>---</v>
      </c>
      <c r="AZ213" s="126" t="str">
        <f>IF($I213="","---",IF(AZ$9&lt;$I213,1,0))</f>
        <v>---</v>
      </c>
      <c r="BA213" s="126" t="str">
        <f>IF($I213="","---",IF(BA$9&lt;$I213,1,0))</f>
        <v>---</v>
      </c>
      <c r="BC213" s="126" t="str">
        <f>IF($I213="","---",IF(BC$9&lt;$I213,1,0))</f>
        <v>---</v>
      </c>
      <c r="BD213" s="126" t="str">
        <f>IF($I213="","---",IF(BD$9&lt;$I213,1,0))</f>
        <v>---</v>
      </c>
      <c r="BE213" s="126" t="str">
        <f>IF($I213="","---",IF(BE$9&lt;$I213,1,0))</f>
        <v>---</v>
      </c>
      <c r="BF213" s="126" t="str">
        <f>IF($I213="","---",IF(BF$9&lt;$I213,1,0))</f>
        <v>---</v>
      </c>
      <c r="BG213" s="126" t="str">
        <f>IF($I213="","---",IF(BG$9&lt;$I213,1,0))</f>
        <v>---</v>
      </c>
      <c r="BH213" s="126" t="str">
        <f>IF($I213="","---",IF(BH$9&lt;$I213,1,0))</f>
        <v>---</v>
      </c>
      <c r="BI213" s="126" t="str">
        <f>IF($I213="","---",IF(BI$9&lt;$I213,1,0))</f>
        <v>---</v>
      </c>
      <c r="BJ213" s="126" t="str">
        <f>IF($I213="","---",IF(BJ$9&lt;$I213,1,0))</f>
        <v>---</v>
      </c>
      <c r="BL213" s="128" t="str">
        <f t="shared" si="89"/>
        <v/>
      </c>
      <c r="BM213" s="128" t="str">
        <f t="shared" si="90"/>
        <v/>
      </c>
      <c r="BN213" s="128" t="str">
        <f t="shared" si="91"/>
        <v/>
      </c>
      <c r="BO213" s="128" t="str">
        <f t="shared" si="92"/>
        <v/>
      </c>
      <c r="BP213" s="128" t="str">
        <f t="shared" si="93"/>
        <v/>
      </c>
      <c r="BQ213" s="128" t="str">
        <f t="shared" si="94"/>
        <v/>
      </c>
      <c r="BS213" t="str">
        <f t="shared" si="100"/>
        <v/>
      </c>
      <c r="BT213" t="str">
        <f t="shared" si="95"/>
        <v/>
      </c>
      <c r="BU213" t="str">
        <f t="shared" si="96"/>
        <v/>
      </c>
      <c r="BV213" t="str">
        <f t="shared" si="97"/>
        <v/>
      </c>
      <c r="BW213" t="str">
        <f t="shared" si="98"/>
        <v/>
      </c>
      <c r="BX213" t="str">
        <f t="shared" si="99"/>
        <v/>
      </c>
    </row>
    <row r="214" spans="8:76" x14ac:dyDescent="0.25">
      <c r="H214">
        <v>201</v>
      </c>
      <c r="I214" t="str">
        <f>IF(H214&lt;steps_per_cycle, H214, "")</f>
        <v/>
      </c>
      <c r="J214" s="126" t="str">
        <f>IF($I214="","---",IF(J$9&lt;$I214,1,0))</f>
        <v>---</v>
      </c>
      <c r="K214" s="126" t="str">
        <f>IF($I214="","---",IF(K$9&lt;$I214,1,0))</f>
        <v>---</v>
      </c>
      <c r="L214" s="126" t="str">
        <f>IF($I214="","---",IF(L$9&lt;$I214,1,0))</f>
        <v>---</v>
      </c>
      <c r="M214" s="126" t="str">
        <f>IF($I214="","---",IF(M$9&lt;$I214,1,0))</f>
        <v>---</v>
      </c>
      <c r="N214" s="126" t="str">
        <f>IF($I214="","---",IF(N$9&lt;$I214,1,0))</f>
        <v>---</v>
      </c>
      <c r="O214" s="126" t="str">
        <f>IF($I214="","---",IF(O$9&lt;$I214,1,0))</f>
        <v>---</v>
      </c>
      <c r="P214" s="126" t="str">
        <f>IF($I214="","---",IF(P$9&lt;$I214,1,0))</f>
        <v>---</v>
      </c>
      <c r="Q214" s="126" t="str">
        <f>IF($I214="","---",IF(Q$9&lt;$I214,1,0))</f>
        <v>---</v>
      </c>
      <c r="S214" s="126" t="str">
        <f>IF($I214="","---",IF(S$9&lt;$I214,1,0))</f>
        <v>---</v>
      </c>
      <c r="T214" s="126" t="str">
        <f>IF($I214="","---",IF(T$9&lt;$I214,1,0))</f>
        <v>---</v>
      </c>
      <c r="U214" s="126" t="str">
        <f>IF($I214="","---",IF(U$9&lt;$I214,1,0))</f>
        <v>---</v>
      </c>
      <c r="V214" s="126" t="str">
        <f>IF($I214="","---",IF(V$9&lt;$I214,1,0))</f>
        <v>---</v>
      </c>
      <c r="W214" s="126" t="str">
        <f>IF($I214="","---",IF(W$9&lt;$I214,1,0))</f>
        <v>---</v>
      </c>
      <c r="X214" s="126" t="str">
        <f>IF($I214="","---",IF(X$9&lt;$I214,1,0))</f>
        <v>---</v>
      </c>
      <c r="Y214" s="126" t="str">
        <f>IF($I214="","---",IF(Y$9&lt;$I214,1,0))</f>
        <v>---</v>
      </c>
      <c r="Z214" s="126" t="str">
        <f>IF($I214="","---",IF(Z$9&lt;$I214,1,0))</f>
        <v>---</v>
      </c>
      <c r="AB214" s="126" t="str">
        <f>IF($I214="","---",IF(AB$9&lt;$I214,1,0))</f>
        <v>---</v>
      </c>
      <c r="AC214" s="126" t="str">
        <f>IF($I214="","---",IF(AC$9&lt;$I214,1,0))</f>
        <v>---</v>
      </c>
      <c r="AD214" s="126" t="str">
        <f>IF($I214="","---",IF(AD$9&lt;$I214,1,0))</f>
        <v>---</v>
      </c>
      <c r="AE214" s="126" t="str">
        <f>IF($I214="","---",IF(AE$9&lt;$I214,1,0))</f>
        <v>---</v>
      </c>
      <c r="AF214" s="126" t="str">
        <f>IF($I214="","---",IF(AF$9&lt;$I214,1,0))</f>
        <v>---</v>
      </c>
      <c r="AG214" s="126" t="str">
        <f>IF($I214="","---",IF(AG$9&lt;$I214,1,0))</f>
        <v>---</v>
      </c>
      <c r="AH214" s="126" t="str">
        <f>IF($I214="","---",IF(AH$9&lt;$I214,1,0))</f>
        <v>---</v>
      </c>
      <c r="AI214" s="126" t="str">
        <f>IF($I214="","---",IF(AI$9&lt;$I214,1,0))</f>
        <v>---</v>
      </c>
      <c r="AK214" s="126" t="str">
        <f>IF($I214="","---",IF(AK$9&lt;$I214,1,0))</f>
        <v>---</v>
      </c>
      <c r="AL214" s="126" t="str">
        <f>IF($I214="","---",IF(AL$9&lt;$I214,1,0))</f>
        <v>---</v>
      </c>
      <c r="AM214" s="126" t="str">
        <f>IF($I214="","---",IF(AM$9&lt;$I214,1,0))</f>
        <v>---</v>
      </c>
      <c r="AN214" s="126" t="str">
        <f>IF($I214="","---",IF(AN$9&lt;$I214,1,0))</f>
        <v>---</v>
      </c>
      <c r="AO214" s="126" t="str">
        <f>IF($I214="","---",IF(AO$9&lt;$I214,1,0))</f>
        <v>---</v>
      </c>
      <c r="AP214" s="126" t="str">
        <f>IF($I214="","---",IF(AP$9&lt;$I214,1,0))</f>
        <v>---</v>
      </c>
      <c r="AQ214" s="126" t="str">
        <f>IF($I214="","---",IF(AQ$9&lt;$I214,1,0))</f>
        <v>---</v>
      </c>
      <c r="AR214" s="126" t="str">
        <f>IF($I214="","---",IF(AR$9&lt;$I214,1,0))</f>
        <v>---</v>
      </c>
      <c r="AT214" s="126" t="str">
        <f>IF($I214="","---",IF(AT$9&lt;$I214,1,0))</f>
        <v>---</v>
      </c>
      <c r="AU214" s="126" t="str">
        <f>IF($I214="","---",IF(AU$9&lt;$I214,1,0))</f>
        <v>---</v>
      </c>
      <c r="AV214" s="126" t="str">
        <f>IF($I214="","---",IF(AV$9&lt;$I214,1,0))</f>
        <v>---</v>
      </c>
      <c r="AW214" s="126" t="str">
        <f>IF($I214="","---",IF(AW$9&lt;$I214,1,0))</f>
        <v>---</v>
      </c>
      <c r="AX214" s="126" t="str">
        <f>IF($I214="","---",IF(AX$9&lt;$I214,1,0))</f>
        <v>---</v>
      </c>
      <c r="AY214" s="126" t="str">
        <f>IF($I214="","---",IF(AY$9&lt;$I214,1,0))</f>
        <v>---</v>
      </c>
      <c r="AZ214" s="126" t="str">
        <f>IF($I214="","---",IF(AZ$9&lt;$I214,1,0))</f>
        <v>---</v>
      </c>
      <c r="BA214" s="126" t="str">
        <f>IF($I214="","---",IF(BA$9&lt;$I214,1,0))</f>
        <v>---</v>
      </c>
      <c r="BC214" s="126" t="str">
        <f>IF($I214="","---",IF(BC$9&lt;$I214,1,0))</f>
        <v>---</v>
      </c>
      <c r="BD214" s="126" t="str">
        <f>IF($I214="","---",IF(BD$9&lt;$I214,1,0))</f>
        <v>---</v>
      </c>
      <c r="BE214" s="126" t="str">
        <f>IF($I214="","---",IF(BE$9&lt;$I214,1,0))</f>
        <v>---</v>
      </c>
      <c r="BF214" s="126" t="str">
        <f>IF($I214="","---",IF(BF$9&lt;$I214,1,0))</f>
        <v>---</v>
      </c>
      <c r="BG214" s="126" t="str">
        <f>IF($I214="","---",IF(BG$9&lt;$I214,1,0))</f>
        <v>---</v>
      </c>
      <c r="BH214" s="126" t="str">
        <f>IF($I214="","---",IF(BH$9&lt;$I214,1,0))</f>
        <v>---</v>
      </c>
      <c r="BI214" s="126" t="str">
        <f>IF($I214="","---",IF(BI$9&lt;$I214,1,0))</f>
        <v>---</v>
      </c>
      <c r="BJ214" s="126" t="str">
        <f>IF($I214="","---",IF(BJ$9&lt;$I214,1,0))</f>
        <v>---</v>
      </c>
      <c r="BL214" s="128" t="str">
        <f t="shared" si="89"/>
        <v/>
      </c>
      <c r="BM214" s="128" t="str">
        <f t="shared" si="90"/>
        <v/>
      </c>
      <c r="BN214" s="128" t="str">
        <f t="shared" si="91"/>
        <v/>
      </c>
      <c r="BO214" s="128" t="str">
        <f t="shared" si="92"/>
        <v/>
      </c>
      <c r="BP214" s="128" t="str">
        <f t="shared" si="93"/>
        <v/>
      </c>
      <c r="BQ214" s="128" t="str">
        <f t="shared" si="94"/>
        <v/>
      </c>
      <c r="BS214" t="str">
        <f t="shared" si="100"/>
        <v/>
      </c>
      <c r="BT214" t="str">
        <f t="shared" si="95"/>
        <v/>
      </c>
      <c r="BU214" t="str">
        <f t="shared" si="96"/>
        <v/>
      </c>
      <c r="BV214" t="str">
        <f t="shared" si="97"/>
        <v/>
      </c>
      <c r="BW214" t="str">
        <f t="shared" si="98"/>
        <v/>
      </c>
      <c r="BX214" t="str">
        <f t="shared" si="99"/>
        <v/>
      </c>
    </row>
    <row r="215" spans="8:76" x14ac:dyDescent="0.25">
      <c r="H215">
        <v>202</v>
      </c>
      <c r="I215" t="str">
        <f>IF(H215&lt;steps_per_cycle, H215, "")</f>
        <v/>
      </c>
      <c r="J215" s="126" t="str">
        <f>IF($I215="","---",IF(J$9&lt;$I215,1,0))</f>
        <v>---</v>
      </c>
      <c r="K215" s="126" t="str">
        <f>IF($I215="","---",IF(K$9&lt;$I215,1,0))</f>
        <v>---</v>
      </c>
      <c r="L215" s="126" t="str">
        <f>IF($I215="","---",IF(L$9&lt;$I215,1,0))</f>
        <v>---</v>
      </c>
      <c r="M215" s="126" t="str">
        <f>IF($I215="","---",IF(M$9&lt;$I215,1,0))</f>
        <v>---</v>
      </c>
      <c r="N215" s="126" t="str">
        <f>IF($I215="","---",IF(N$9&lt;$I215,1,0))</f>
        <v>---</v>
      </c>
      <c r="O215" s="126" t="str">
        <f>IF($I215="","---",IF(O$9&lt;$I215,1,0))</f>
        <v>---</v>
      </c>
      <c r="P215" s="126" t="str">
        <f>IF($I215="","---",IF(P$9&lt;$I215,1,0))</f>
        <v>---</v>
      </c>
      <c r="Q215" s="126" t="str">
        <f>IF($I215="","---",IF(Q$9&lt;$I215,1,0))</f>
        <v>---</v>
      </c>
      <c r="S215" s="126" t="str">
        <f>IF($I215="","---",IF(S$9&lt;$I215,1,0))</f>
        <v>---</v>
      </c>
      <c r="T215" s="126" t="str">
        <f>IF($I215="","---",IF(T$9&lt;$I215,1,0))</f>
        <v>---</v>
      </c>
      <c r="U215" s="126" t="str">
        <f>IF($I215="","---",IF(U$9&lt;$I215,1,0))</f>
        <v>---</v>
      </c>
      <c r="V215" s="126" t="str">
        <f>IF($I215="","---",IF(V$9&lt;$I215,1,0))</f>
        <v>---</v>
      </c>
      <c r="W215" s="126" t="str">
        <f>IF($I215="","---",IF(W$9&lt;$I215,1,0))</f>
        <v>---</v>
      </c>
      <c r="X215" s="126" t="str">
        <f>IF($I215="","---",IF(X$9&lt;$I215,1,0))</f>
        <v>---</v>
      </c>
      <c r="Y215" s="126" t="str">
        <f>IF($I215="","---",IF(Y$9&lt;$I215,1,0))</f>
        <v>---</v>
      </c>
      <c r="Z215" s="126" t="str">
        <f>IF($I215="","---",IF(Z$9&lt;$I215,1,0))</f>
        <v>---</v>
      </c>
      <c r="AB215" s="126" t="str">
        <f>IF($I215="","---",IF(AB$9&lt;$I215,1,0))</f>
        <v>---</v>
      </c>
      <c r="AC215" s="126" t="str">
        <f>IF($I215="","---",IF(AC$9&lt;$I215,1,0))</f>
        <v>---</v>
      </c>
      <c r="AD215" s="126" t="str">
        <f>IF($I215="","---",IF(AD$9&lt;$I215,1,0))</f>
        <v>---</v>
      </c>
      <c r="AE215" s="126" t="str">
        <f>IF($I215="","---",IF(AE$9&lt;$I215,1,0))</f>
        <v>---</v>
      </c>
      <c r="AF215" s="126" t="str">
        <f>IF($I215="","---",IF(AF$9&lt;$I215,1,0))</f>
        <v>---</v>
      </c>
      <c r="AG215" s="126" t="str">
        <f>IF($I215="","---",IF(AG$9&lt;$I215,1,0))</f>
        <v>---</v>
      </c>
      <c r="AH215" s="126" t="str">
        <f>IF($I215="","---",IF(AH$9&lt;$I215,1,0))</f>
        <v>---</v>
      </c>
      <c r="AI215" s="126" t="str">
        <f>IF($I215="","---",IF(AI$9&lt;$I215,1,0))</f>
        <v>---</v>
      </c>
      <c r="AK215" s="126" t="str">
        <f>IF($I215="","---",IF(AK$9&lt;$I215,1,0))</f>
        <v>---</v>
      </c>
      <c r="AL215" s="126" t="str">
        <f>IF($I215="","---",IF(AL$9&lt;$I215,1,0))</f>
        <v>---</v>
      </c>
      <c r="AM215" s="126" t="str">
        <f>IF($I215="","---",IF(AM$9&lt;$I215,1,0))</f>
        <v>---</v>
      </c>
      <c r="AN215" s="126" t="str">
        <f>IF($I215="","---",IF(AN$9&lt;$I215,1,0))</f>
        <v>---</v>
      </c>
      <c r="AO215" s="126" t="str">
        <f>IF($I215="","---",IF(AO$9&lt;$I215,1,0))</f>
        <v>---</v>
      </c>
      <c r="AP215" s="126" t="str">
        <f>IF($I215="","---",IF(AP$9&lt;$I215,1,0))</f>
        <v>---</v>
      </c>
      <c r="AQ215" s="126" t="str">
        <f>IF($I215="","---",IF(AQ$9&lt;$I215,1,0))</f>
        <v>---</v>
      </c>
      <c r="AR215" s="126" t="str">
        <f>IF($I215="","---",IF(AR$9&lt;$I215,1,0))</f>
        <v>---</v>
      </c>
      <c r="AT215" s="126" t="str">
        <f>IF($I215="","---",IF(AT$9&lt;$I215,1,0))</f>
        <v>---</v>
      </c>
      <c r="AU215" s="126" t="str">
        <f>IF($I215="","---",IF(AU$9&lt;$I215,1,0))</f>
        <v>---</v>
      </c>
      <c r="AV215" s="126" t="str">
        <f>IF($I215="","---",IF(AV$9&lt;$I215,1,0))</f>
        <v>---</v>
      </c>
      <c r="AW215" s="126" t="str">
        <f>IF($I215="","---",IF(AW$9&lt;$I215,1,0))</f>
        <v>---</v>
      </c>
      <c r="AX215" s="126" t="str">
        <f>IF($I215="","---",IF(AX$9&lt;$I215,1,0))</f>
        <v>---</v>
      </c>
      <c r="AY215" s="126" t="str">
        <f>IF($I215="","---",IF(AY$9&lt;$I215,1,0))</f>
        <v>---</v>
      </c>
      <c r="AZ215" s="126" t="str">
        <f>IF($I215="","---",IF(AZ$9&lt;$I215,1,0))</f>
        <v>---</v>
      </c>
      <c r="BA215" s="126" t="str">
        <f>IF($I215="","---",IF(BA$9&lt;$I215,1,0))</f>
        <v>---</v>
      </c>
      <c r="BC215" s="126" t="str">
        <f>IF($I215="","---",IF(BC$9&lt;$I215,1,0))</f>
        <v>---</v>
      </c>
      <c r="BD215" s="126" t="str">
        <f>IF($I215="","---",IF(BD$9&lt;$I215,1,0))</f>
        <v>---</v>
      </c>
      <c r="BE215" s="126" t="str">
        <f>IF($I215="","---",IF(BE$9&lt;$I215,1,0))</f>
        <v>---</v>
      </c>
      <c r="BF215" s="126" t="str">
        <f>IF($I215="","---",IF(BF$9&lt;$I215,1,0))</f>
        <v>---</v>
      </c>
      <c r="BG215" s="126" t="str">
        <f>IF($I215="","---",IF(BG$9&lt;$I215,1,0))</f>
        <v>---</v>
      </c>
      <c r="BH215" s="126" t="str">
        <f>IF($I215="","---",IF(BH$9&lt;$I215,1,0))</f>
        <v>---</v>
      </c>
      <c r="BI215" s="126" t="str">
        <f>IF($I215="","---",IF(BI$9&lt;$I215,1,0))</f>
        <v>---</v>
      </c>
      <c r="BJ215" s="126" t="str">
        <f>IF($I215="","---",IF(BJ$9&lt;$I215,1,0))</f>
        <v>---</v>
      </c>
      <c r="BL215" s="128" t="str">
        <f t="shared" si="89"/>
        <v/>
      </c>
      <c r="BM215" s="128" t="str">
        <f t="shared" si="90"/>
        <v/>
      </c>
      <c r="BN215" s="128" t="str">
        <f t="shared" si="91"/>
        <v/>
      </c>
      <c r="BO215" s="128" t="str">
        <f t="shared" si="92"/>
        <v/>
      </c>
      <c r="BP215" s="128" t="str">
        <f t="shared" si="93"/>
        <v/>
      </c>
      <c r="BQ215" s="128" t="str">
        <f t="shared" si="94"/>
        <v/>
      </c>
      <c r="BS215" t="str">
        <f t="shared" si="100"/>
        <v/>
      </c>
      <c r="BT215" t="str">
        <f t="shared" si="95"/>
        <v/>
      </c>
      <c r="BU215" t="str">
        <f t="shared" si="96"/>
        <v/>
      </c>
      <c r="BV215" t="str">
        <f t="shared" si="97"/>
        <v/>
      </c>
      <c r="BW215" t="str">
        <f t="shared" si="98"/>
        <v/>
      </c>
      <c r="BX215" t="str">
        <f t="shared" si="99"/>
        <v/>
      </c>
    </row>
    <row r="216" spans="8:76" x14ac:dyDescent="0.25">
      <c r="H216">
        <v>203</v>
      </c>
      <c r="I216" t="str">
        <f>IF(H216&lt;steps_per_cycle, H216, "")</f>
        <v/>
      </c>
      <c r="J216" s="126" t="str">
        <f>IF($I216="","---",IF(J$9&lt;$I216,1,0))</f>
        <v>---</v>
      </c>
      <c r="K216" s="126" t="str">
        <f>IF($I216="","---",IF(K$9&lt;$I216,1,0))</f>
        <v>---</v>
      </c>
      <c r="L216" s="126" t="str">
        <f>IF($I216="","---",IF(L$9&lt;$I216,1,0))</f>
        <v>---</v>
      </c>
      <c r="M216" s="126" t="str">
        <f>IF($I216="","---",IF(M$9&lt;$I216,1,0))</f>
        <v>---</v>
      </c>
      <c r="N216" s="126" t="str">
        <f>IF($I216="","---",IF(N$9&lt;$I216,1,0))</f>
        <v>---</v>
      </c>
      <c r="O216" s="126" t="str">
        <f>IF($I216="","---",IF(O$9&lt;$I216,1,0))</f>
        <v>---</v>
      </c>
      <c r="P216" s="126" t="str">
        <f>IF($I216="","---",IF(P$9&lt;$I216,1,0))</f>
        <v>---</v>
      </c>
      <c r="Q216" s="126" t="str">
        <f>IF($I216="","---",IF(Q$9&lt;$I216,1,0))</f>
        <v>---</v>
      </c>
      <c r="S216" s="126" t="str">
        <f>IF($I216="","---",IF(S$9&lt;$I216,1,0))</f>
        <v>---</v>
      </c>
      <c r="T216" s="126" t="str">
        <f>IF($I216="","---",IF(T$9&lt;$I216,1,0))</f>
        <v>---</v>
      </c>
      <c r="U216" s="126" t="str">
        <f>IF($I216="","---",IF(U$9&lt;$I216,1,0))</f>
        <v>---</v>
      </c>
      <c r="V216" s="126" t="str">
        <f>IF($I216="","---",IF(V$9&lt;$I216,1,0))</f>
        <v>---</v>
      </c>
      <c r="W216" s="126" t="str">
        <f>IF($I216="","---",IF(W$9&lt;$I216,1,0))</f>
        <v>---</v>
      </c>
      <c r="X216" s="126" t="str">
        <f>IF($I216="","---",IF(X$9&lt;$I216,1,0))</f>
        <v>---</v>
      </c>
      <c r="Y216" s="126" t="str">
        <f>IF($I216="","---",IF(Y$9&lt;$I216,1,0))</f>
        <v>---</v>
      </c>
      <c r="Z216" s="126" t="str">
        <f>IF($I216="","---",IF(Z$9&lt;$I216,1,0))</f>
        <v>---</v>
      </c>
      <c r="AB216" s="126" t="str">
        <f>IF($I216="","---",IF(AB$9&lt;$I216,1,0))</f>
        <v>---</v>
      </c>
      <c r="AC216" s="126" t="str">
        <f>IF($I216="","---",IF(AC$9&lt;$I216,1,0))</f>
        <v>---</v>
      </c>
      <c r="AD216" s="126" t="str">
        <f>IF($I216="","---",IF(AD$9&lt;$I216,1,0))</f>
        <v>---</v>
      </c>
      <c r="AE216" s="126" t="str">
        <f>IF($I216="","---",IF(AE$9&lt;$I216,1,0))</f>
        <v>---</v>
      </c>
      <c r="AF216" s="126" t="str">
        <f>IF($I216="","---",IF(AF$9&lt;$I216,1,0))</f>
        <v>---</v>
      </c>
      <c r="AG216" s="126" t="str">
        <f>IF($I216="","---",IF(AG$9&lt;$I216,1,0))</f>
        <v>---</v>
      </c>
      <c r="AH216" s="126" t="str">
        <f>IF($I216="","---",IF(AH$9&lt;$I216,1,0))</f>
        <v>---</v>
      </c>
      <c r="AI216" s="126" t="str">
        <f>IF($I216="","---",IF(AI$9&lt;$I216,1,0))</f>
        <v>---</v>
      </c>
      <c r="AK216" s="126" t="str">
        <f>IF($I216="","---",IF(AK$9&lt;$I216,1,0))</f>
        <v>---</v>
      </c>
      <c r="AL216" s="126" t="str">
        <f>IF($I216="","---",IF(AL$9&lt;$I216,1,0))</f>
        <v>---</v>
      </c>
      <c r="AM216" s="126" t="str">
        <f>IF($I216="","---",IF(AM$9&lt;$I216,1,0))</f>
        <v>---</v>
      </c>
      <c r="AN216" s="126" t="str">
        <f>IF($I216="","---",IF(AN$9&lt;$I216,1,0))</f>
        <v>---</v>
      </c>
      <c r="AO216" s="126" t="str">
        <f>IF($I216="","---",IF(AO$9&lt;$I216,1,0))</f>
        <v>---</v>
      </c>
      <c r="AP216" s="126" t="str">
        <f>IF($I216="","---",IF(AP$9&lt;$I216,1,0))</f>
        <v>---</v>
      </c>
      <c r="AQ216" s="126" t="str">
        <f>IF($I216="","---",IF(AQ$9&lt;$I216,1,0))</f>
        <v>---</v>
      </c>
      <c r="AR216" s="126" t="str">
        <f>IF($I216="","---",IF(AR$9&lt;$I216,1,0))</f>
        <v>---</v>
      </c>
      <c r="AT216" s="126" t="str">
        <f>IF($I216="","---",IF(AT$9&lt;$I216,1,0))</f>
        <v>---</v>
      </c>
      <c r="AU216" s="126" t="str">
        <f>IF($I216="","---",IF(AU$9&lt;$I216,1,0))</f>
        <v>---</v>
      </c>
      <c r="AV216" s="126" t="str">
        <f>IF($I216="","---",IF(AV$9&lt;$I216,1,0))</f>
        <v>---</v>
      </c>
      <c r="AW216" s="126" t="str">
        <f>IF($I216="","---",IF(AW$9&lt;$I216,1,0))</f>
        <v>---</v>
      </c>
      <c r="AX216" s="126" t="str">
        <f>IF($I216="","---",IF(AX$9&lt;$I216,1,0))</f>
        <v>---</v>
      </c>
      <c r="AY216" s="126" t="str">
        <f>IF($I216="","---",IF(AY$9&lt;$I216,1,0))</f>
        <v>---</v>
      </c>
      <c r="AZ216" s="126" t="str">
        <f>IF($I216="","---",IF(AZ$9&lt;$I216,1,0))</f>
        <v>---</v>
      </c>
      <c r="BA216" s="126" t="str">
        <f>IF($I216="","---",IF(BA$9&lt;$I216,1,0))</f>
        <v>---</v>
      </c>
      <c r="BC216" s="126" t="str">
        <f>IF($I216="","---",IF(BC$9&lt;$I216,1,0))</f>
        <v>---</v>
      </c>
      <c r="BD216" s="126" t="str">
        <f>IF($I216="","---",IF(BD$9&lt;$I216,1,0))</f>
        <v>---</v>
      </c>
      <c r="BE216" s="126" t="str">
        <f>IF($I216="","---",IF(BE$9&lt;$I216,1,0))</f>
        <v>---</v>
      </c>
      <c r="BF216" s="126" t="str">
        <f>IF($I216="","---",IF(BF$9&lt;$I216,1,0))</f>
        <v>---</v>
      </c>
      <c r="BG216" s="126" t="str">
        <f>IF($I216="","---",IF(BG$9&lt;$I216,1,0))</f>
        <v>---</v>
      </c>
      <c r="BH216" s="126" t="str">
        <f>IF($I216="","---",IF(BH$9&lt;$I216,1,0))</f>
        <v>---</v>
      </c>
      <c r="BI216" s="126" t="str">
        <f>IF($I216="","---",IF(BI$9&lt;$I216,1,0))</f>
        <v>---</v>
      </c>
      <c r="BJ216" s="126" t="str">
        <f>IF($I216="","---",IF(BJ$9&lt;$I216,1,0))</f>
        <v>---</v>
      </c>
      <c r="BL216" s="128" t="str">
        <f t="shared" si="89"/>
        <v/>
      </c>
      <c r="BM216" s="128" t="str">
        <f t="shared" si="90"/>
        <v/>
      </c>
      <c r="BN216" s="128" t="str">
        <f t="shared" si="91"/>
        <v/>
      </c>
      <c r="BO216" s="128" t="str">
        <f t="shared" si="92"/>
        <v/>
      </c>
      <c r="BP216" s="128" t="str">
        <f t="shared" si="93"/>
        <v/>
      </c>
      <c r="BQ216" s="128" t="str">
        <f t="shared" si="94"/>
        <v/>
      </c>
      <c r="BS216" t="str">
        <f t="shared" si="100"/>
        <v/>
      </c>
      <c r="BT216" t="str">
        <f t="shared" si="95"/>
        <v/>
      </c>
      <c r="BU216" t="str">
        <f t="shared" si="96"/>
        <v/>
      </c>
      <c r="BV216" t="str">
        <f t="shared" si="97"/>
        <v/>
      </c>
      <c r="BW216" t="str">
        <f t="shared" si="98"/>
        <v/>
      </c>
      <c r="BX216" t="str">
        <f t="shared" si="99"/>
        <v/>
      </c>
    </row>
    <row r="217" spans="8:76" x14ac:dyDescent="0.25">
      <c r="H217">
        <v>204</v>
      </c>
      <c r="I217" t="str">
        <f>IF(H217&lt;steps_per_cycle, H217, "")</f>
        <v/>
      </c>
      <c r="J217" s="126" t="str">
        <f>IF($I217="","---",IF(J$9&lt;$I217,1,0))</f>
        <v>---</v>
      </c>
      <c r="K217" s="126" t="str">
        <f>IF($I217="","---",IF(K$9&lt;$I217,1,0))</f>
        <v>---</v>
      </c>
      <c r="L217" s="126" t="str">
        <f>IF($I217="","---",IF(L$9&lt;$I217,1,0))</f>
        <v>---</v>
      </c>
      <c r="M217" s="126" t="str">
        <f>IF($I217="","---",IF(M$9&lt;$I217,1,0))</f>
        <v>---</v>
      </c>
      <c r="N217" s="126" t="str">
        <f>IF($I217="","---",IF(N$9&lt;$I217,1,0))</f>
        <v>---</v>
      </c>
      <c r="O217" s="126" t="str">
        <f>IF($I217="","---",IF(O$9&lt;$I217,1,0))</f>
        <v>---</v>
      </c>
      <c r="P217" s="126" t="str">
        <f>IF($I217="","---",IF(P$9&lt;$I217,1,0))</f>
        <v>---</v>
      </c>
      <c r="Q217" s="126" t="str">
        <f>IF($I217="","---",IF(Q$9&lt;$I217,1,0))</f>
        <v>---</v>
      </c>
      <c r="S217" s="126" t="str">
        <f>IF($I217="","---",IF(S$9&lt;$I217,1,0))</f>
        <v>---</v>
      </c>
      <c r="T217" s="126" t="str">
        <f>IF($I217="","---",IF(T$9&lt;$I217,1,0))</f>
        <v>---</v>
      </c>
      <c r="U217" s="126" t="str">
        <f>IF($I217="","---",IF(U$9&lt;$I217,1,0))</f>
        <v>---</v>
      </c>
      <c r="V217" s="126" t="str">
        <f>IF($I217="","---",IF(V$9&lt;$I217,1,0))</f>
        <v>---</v>
      </c>
      <c r="W217" s="126" t="str">
        <f>IF($I217="","---",IF(W$9&lt;$I217,1,0))</f>
        <v>---</v>
      </c>
      <c r="X217" s="126" t="str">
        <f>IF($I217="","---",IF(X$9&lt;$I217,1,0))</f>
        <v>---</v>
      </c>
      <c r="Y217" s="126" t="str">
        <f>IF($I217="","---",IF(Y$9&lt;$I217,1,0))</f>
        <v>---</v>
      </c>
      <c r="Z217" s="126" t="str">
        <f>IF($I217="","---",IF(Z$9&lt;$I217,1,0))</f>
        <v>---</v>
      </c>
      <c r="AB217" s="126" t="str">
        <f>IF($I217="","---",IF(AB$9&lt;$I217,1,0))</f>
        <v>---</v>
      </c>
      <c r="AC217" s="126" t="str">
        <f>IF($I217="","---",IF(AC$9&lt;$I217,1,0))</f>
        <v>---</v>
      </c>
      <c r="AD217" s="126" t="str">
        <f>IF($I217="","---",IF(AD$9&lt;$I217,1,0))</f>
        <v>---</v>
      </c>
      <c r="AE217" s="126" t="str">
        <f>IF($I217="","---",IF(AE$9&lt;$I217,1,0))</f>
        <v>---</v>
      </c>
      <c r="AF217" s="126" t="str">
        <f>IF($I217="","---",IF(AF$9&lt;$I217,1,0))</f>
        <v>---</v>
      </c>
      <c r="AG217" s="126" t="str">
        <f>IF($I217="","---",IF(AG$9&lt;$I217,1,0))</f>
        <v>---</v>
      </c>
      <c r="AH217" s="126" t="str">
        <f>IF($I217="","---",IF(AH$9&lt;$I217,1,0))</f>
        <v>---</v>
      </c>
      <c r="AI217" s="126" t="str">
        <f>IF($I217="","---",IF(AI$9&lt;$I217,1,0))</f>
        <v>---</v>
      </c>
      <c r="AK217" s="126" t="str">
        <f>IF($I217="","---",IF(AK$9&lt;$I217,1,0))</f>
        <v>---</v>
      </c>
      <c r="AL217" s="126" t="str">
        <f>IF($I217="","---",IF(AL$9&lt;$I217,1,0))</f>
        <v>---</v>
      </c>
      <c r="AM217" s="126" t="str">
        <f>IF($I217="","---",IF(AM$9&lt;$I217,1,0))</f>
        <v>---</v>
      </c>
      <c r="AN217" s="126" t="str">
        <f>IF($I217="","---",IF(AN$9&lt;$I217,1,0))</f>
        <v>---</v>
      </c>
      <c r="AO217" s="126" t="str">
        <f>IF($I217="","---",IF(AO$9&lt;$I217,1,0))</f>
        <v>---</v>
      </c>
      <c r="AP217" s="126" t="str">
        <f>IF($I217="","---",IF(AP$9&lt;$I217,1,0))</f>
        <v>---</v>
      </c>
      <c r="AQ217" s="126" t="str">
        <f>IF($I217="","---",IF(AQ$9&lt;$I217,1,0))</f>
        <v>---</v>
      </c>
      <c r="AR217" s="126" t="str">
        <f>IF($I217="","---",IF(AR$9&lt;$I217,1,0))</f>
        <v>---</v>
      </c>
      <c r="AT217" s="126" t="str">
        <f>IF($I217="","---",IF(AT$9&lt;$I217,1,0))</f>
        <v>---</v>
      </c>
      <c r="AU217" s="126" t="str">
        <f>IF($I217="","---",IF(AU$9&lt;$I217,1,0))</f>
        <v>---</v>
      </c>
      <c r="AV217" s="126" t="str">
        <f>IF($I217="","---",IF(AV$9&lt;$I217,1,0))</f>
        <v>---</v>
      </c>
      <c r="AW217" s="126" t="str">
        <f>IF($I217="","---",IF(AW$9&lt;$I217,1,0))</f>
        <v>---</v>
      </c>
      <c r="AX217" s="126" t="str">
        <f>IF($I217="","---",IF(AX$9&lt;$I217,1,0))</f>
        <v>---</v>
      </c>
      <c r="AY217" s="126" t="str">
        <f>IF($I217="","---",IF(AY$9&lt;$I217,1,0))</f>
        <v>---</v>
      </c>
      <c r="AZ217" s="126" t="str">
        <f>IF($I217="","---",IF(AZ$9&lt;$I217,1,0))</f>
        <v>---</v>
      </c>
      <c r="BA217" s="126" t="str">
        <f>IF($I217="","---",IF(BA$9&lt;$I217,1,0))</f>
        <v>---</v>
      </c>
      <c r="BC217" s="126" t="str">
        <f>IF($I217="","---",IF(BC$9&lt;$I217,1,0))</f>
        <v>---</v>
      </c>
      <c r="BD217" s="126" t="str">
        <f>IF($I217="","---",IF(BD$9&lt;$I217,1,0))</f>
        <v>---</v>
      </c>
      <c r="BE217" s="126" t="str">
        <f>IF($I217="","---",IF(BE$9&lt;$I217,1,0))</f>
        <v>---</v>
      </c>
      <c r="BF217" s="126" t="str">
        <f>IF($I217="","---",IF(BF$9&lt;$I217,1,0))</f>
        <v>---</v>
      </c>
      <c r="BG217" s="126" t="str">
        <f>IF($I217="","---",IF(BG$9&lt;$I217,1,0))</f>
        <v>---</v>
      </c>
      <c r="BH217" s="126" t="str">
        <f>IF($I217="","---",IF(BH$9&lt;$I217,1,0))</f>
        <v>---</v>
      </c>
      <c r="BI217" s="126" t="str">
        <f>IF($I217="","---",IF(BI$9&lt;$I217,1,0))</f>
        <v>---</v>
      </c>
      <c r="BJ217" s="126" t="str">
        <f>IF($I217="","---",IF(BJ$9&lt;$I217,1,0))</f>
        <v>---</v>
      </c>
      <c r="BL217" s="128" t="str">
        <f t="shared" si="89"/>
        <v/>
      </c>
      <c r="BM217" s="128" t="str">
        <f t="shared" si="90"/>
        <v/>
      </c>
      <c r="BN217" s="128" t="str">
        <f t="shared" si="91"/>
        <v/>
      </c>
      <c r="BO217" s="128" t="str">
        <f t="shared" si="92"/>
        <v/>
      </c>
      <c r="BP217" s="128" t="str">
        <f t="shared" si="93"/>
        <v/>
      </c>
      <c r="BQ217" s="128" t="str">
        <f t="shared" si="94"/>
        <v/>
      </c>
      <c r="BS217" t="str">
        <f t="shared" si="100"/>
        <v/>
      </c>
      <c r="BT217" t="str">
        <f t="shared" si="95"/>
        <v/>
      </c>
      <c r="BU217" t="str">
        <f t="shared" si="96"/>
        <v/>
      </c>
      <c r="BV217" t="str">
        <f t="shared" si="97"/>
        <v/>
      </c>
      <c r="BW217" t="str">
        <f t="shared" si="98"/>
        <v/>
      </c>
      <c r="BX217" t="str">
        <f t="shared" si="99"/>
        <v/>
      </c>
    </row>
    <row r="218" spans="8:76" x14ac:dyDescent="0.25">
      <c r="H218">
        <v>205</v>
      </c>
      <c r="I218" t="str">
        <f>IF(H218&lt;steps_per_cycle, H218, "")</f>
        <v/>
      </c>
      <c r="J218" s="126" t="str">
        <f>IF($I218="","---",IF(J$9&lt;$I218,1,0))</f>
        <v>---</v>
      </c>
      <c r="K218" s="126" t="str">
        <f>IF($I218="","---",IF(K$9&lt;$I218,1,0))</f>
        <v>---</v>
      </c>
      <c r="L218" s="126" t="str">
        <f>IF($I218="","---",IF(L$9&lt;$I218,1,0))</f>
        <v>---</v>
      </c>
      <c r="M218" s="126" t="str">
        <f>IF($I218="","---",IF(M$9&lt;$I218,1,0))</f>
        <v>---</v>
      </c>
      <c r="N218" s="126" t="str">
        <f>IF($I218="","---",IF(N$9&lt;$I218,1,0))</f>
        <v>---</v>
      </c>
      <c r="O218" s="126" t="str">
        <f>IF($I218="","---",IF(O$9&lt;$I218,1,0))</f>
        <v>---</v>
      </c>
      <c r="P218" s="126" t="str">
        <f>IF($I218="","---",IF(P$9&lt;$I218,1,0))</f>
        <v>---</v>
      </c>
      <c r="Q218" s="126" t="str">
        <f>IF($I218="","---",IF(Q$9&lt;$I218,1,0))</f>
        <v>---</v>
      </c>
      <c r="S218" s="126" t="str">
        <f>IF($I218="","---",IF(S$9&lt;$I218,1,0))</f>
        <v>---</v>
      </c>
      <c r="T218" s="126" t="str">
        <f>IF($I218="","---",IF(T$9&lt;$I218,1,0))</f>
        <v>---</v>
      </c>
      <c r="U218" s="126" t="str">
        <f>IF($I218="","---",IF(U$9&lt;$I218,1,0))</f>
        <v>---</v>
      </c>
      <c r="V218" s="126" t="str">
        <f>IF($I218="","---",IF(V$9&lt;$I218,1,0))</f>
        <v>---</v>
      </c>
      <c r="W218" s="126" t="str">
        <f>IF($I218="","---",IF(W$9&lt;$I218,1,0))</f>
        <v>---</v>
      </c>
      <c r="X218" s="126" t="str">
        <f>IF($I218="","---",IF(X$9&lt;$I218,1,0))</f>
        <v>---</v>
      </c>
      <c r="Y218" s="126" t="str">
        <f>IF($I218="","---",IF(Y$9&lt;$I218,1,0))</f>
        <v>---</v>
      </c>
      <c r="Z218" s="126" t="str">
        <f>IF($I218="","---",IF(Z$9&lt;$I218,1,0))</f>
        <v>---</v>
      </c>
      <c r="AB218" s="126" t="str">
        <f>IF($I218="","---",IF(AB$9&lt;$I218,1,0))</f>
        <v>---</v>
      </c>
      <c r="AC218" s="126" t="str">
        <f>IF($I218="","---",IF(AC$9&lt;$I218,1,0))</f>
        <v>---</v>
      </c>
      <c r="AD218" s="126" t="str">
        <f>IF($I218="","---",IF(AD$9&lt;$I218,1,0))</f>
        <v>---</v>
      </c>
      <c r="AE218" s="126" t="str">
        <f>IF($I218="","---",IF(AE$9&lt;$I218,1,0))</f>
        <v>---</v>
      </c>
      <c r="AF218" s="126" t="str">
        <f>IF($I218="","---",IF(AF$9&lt;$I218,1,0))</f>
        <v>---</v>
      </c>
      <c r="AG218" s="126" t="str">
        <f>IF($I218="","---",IF(AG$9&lt;$I218,1,0))</f>
        <v>---</v>
      </c>
      <c r="AH218" s="126" t="str">
        <f>IF($I218="","---",IF(AH$9&lt;$I218,1,0))</f>
        <v>---</v>
      </c>
      <c r="AI218" s="126" t="str">
        <f>IF($I218="","---",IF(AI$9&lt;$I218,1,0))</f>
        <v>---</v>
      </c>
      <c r="AK218" s="126" t="str">
        <f>IF($I218="","---",IF(AK$9&lt;$I218,1,0))</f>
        <v>---</v>
      </c>
      <c r="AL218" s="126" t="str">
        <f>IF($I218="","---",IF(AL$9&lt;$I218,1,0))</f>
        <v>---</v>
      </c>
      <c r="AM218" s="126" t="str">
        <f>IF($I218="","---",IF(AM$9&lt;$I218,1,0))</f>
        <v>---</v>
      </c>
      <c r="AN218" s="126" t="str">
        <f>IF($I218="","---",IF(AN$9&lt;$I218,1,0))</f>
        <v>---</v>
      </c>
      <c r="AO218" s="126" t="str">
        <f>IF($I218="","---",IF(AO$9&lt;$I218,1,0))</f>
        <v>---</v>
      </c>
      <c r="AP218" s="126" t="str">
        <f>IF($I218="","---",IF(AP$9&lt;$I218,1,0))</f>
        <v>---</v>
      </c>
      <c r="AQ218" s="126" t="str">
        <f>IF($I218="","---",IF(AQ$9&lt;$I218,1,0))</f>
        <v>---</v>
      </c>
      <c r="AR218" s="126" t="str">
        <f>IF($I218="","---",IF(AR$9&lt;$I218,1,0))</f>
        <v>---</v>
      </c>
      <c r="AT218" s="126" t="str">
        <f>IF($I218="","---",IF(AT$9&lt;$I218,1,0))</f>
        <v>---</v>
      </c>
      <c r="AU218" s="126" t="str">
        <f>IF($I218="","---",IF(AU$9&lt;$I218,1,0))</f>
        <v>---</v>
      </c>
      <c r="AV218" s="126" t="str">
        <f>IF($I218="","---",IF(AV$9&lt;$I218,1,0))</f>
        <v>---</v>
      </c>
      <c r="AW218" s="126" t="str">
        <f>IF($I218="","---",IF(AW$9&lt;$I218,1,0))</f>
        <v>---</v>
      </c>
      <c r="AX218" s="126" t="str">
        <f>IF($I218="","---",IF(AX$9&lt;$I218,1,0))</f>
        <v>---</v>
      </c>
      <c r="AY218" s="126" t="str">
        <f>IF($I218="","---",IF(AY$9&lt;$I218,1,0))</f>
        <v>---</v>
      </c>
      <c r="AZ218" s="126" t="str">
        <f>IF($I218="","---",IF(AZ$9&lt;$I218,1,0))</f>
        <v>---</v>
      </c>
      <c r="BA218" s="126" t="str">
        <f>IF($I218="","---",IF(BA$9&lt;$I218,1,0))</f>
        <v>---</v>
      </c>
      <c r="BC218" s="126" t="str">
        <f>IF($I218="","---",IF(BC$9&lt;$I218,1,0))</f>
        <v>---</v>
      </c>
      <c r="BD218" s="126" t="str">
        <f>IF($I218="","---",IF(BD$9&lt;$I218,1,0))</f>
        <v>---</v>
      </c>
      <c r="BE218" s="126" t="str">
        <f>IF($I218="","---",IF(BE$9&lt;$I218,1,0))</f>
        <v>---</v>
      </c>
      <c r="BF218" s="126" t="str">
        <f>IF($I218="","---",IF(BF$9&lt;$I218,1,0))</f>
        <v>---</v>
      </c>
      <c r="BG218" s="126" t="str">
        <f>IF($I218="","---",IF(BG$9&lt;$I218,1,0))</f>
        <v>---</v>
      </c>
      <c r="BH218" s="126" t="str">
        <f>IF($I218="","---",IF(BH$9&lt;$I218,1,0))</f>
        <v>---</v>
      </c>
      <c r="BI218" s="126" t="str">
        <f>IF($I218="","---",IF(BI$9&lt;$I218,1,0))</f>
        <v>---</v>
      </c>
      <c r="BJ218" s="126" t="str">
        <f>IF($I218="","---",IF(BJ$9&lt;$I218,1,0))</f>
        <v>---</v>
      </c>
      <c r="BL218" s="128" t="str">
        <f t="shared" si="89"/>
        <v/>
      </c>
      <c r="BM218" s="128" t="str">
        <f t="shared" si="90"/>
        <v/>
      </c>
      <c r="BN218" s="128" t="str">
        <f t="shared" si="91"/>
        <v/>
      </c>
      <c r="BO218" s="128" t="str">
        <f t="shared" si="92"/>
        <v/>
      </c>
      <c r="BP218" s="128" t="str">
        <f t="shared" si="93"/>
        <v/>
      </c>
      <c r="BQ218" s="128" t="str">
        <f t="shared" si="94"/>
        <v/>
      </c>
      <c r="BS218" t="str">
        <f t="shared" si="100"/>
        <v/>
      </c>
      <c r="BT218" t="str">
        <f t="shared" si="95"/>
        <v/>
      </c>
      <c r="BU218" t="str">
        <f t="shared" si="96"/>
        <v/>
      </c>
      <c r="BV218" t="str">
        <f t="shared" si="97"/>
        <v/>
      </c>
      <c r="BW218" t="str">
        <f t="shared" si="98"/>
        <v/>
      </c>
      <c r="BX218" t="str">
        <f t="shared" si="99"/>
        <v/>
      </c>
    </row>
    <row r="219" spans="8:76" x14ac:dyDescent="0.25">
      <c r="H219">
        <v>206</v>
      </c>
      <c r="I219" t="str">
        <f>IF(H219&lt;steps_per_cycle, H219, "")</f>
        <v/>
      </c>
      <c r="J219" s="126" t="str">
        <f>IF($I219="","---",IF(J$9&lt;$I219,1,0))</f>
        <v>---</v>
      </c>
      <c r="K219" s="126" t="str">
        <f>IF($I219="","---",IF(K$9&lt;$I219,1,0))</f>
        <v>---</v>
      </c>
      <c r="L219" s="126" t="str">
        <f>IF($I219="","---",IF(L$9&lt;$I219,1,0))</f>
        <v>---</v>
      </c>
      <c r="M219" s="126" t="str">
        <f>IF($I219="","---",IF(M$9&lt;$I219,1,0))</f>
        <v>---</v>
      </c>
      <c r="N219" s="126" t="str">
        <f>IF($I219="","---",IF(N$9&lt;$I219,1,0))</f>
        <v>---</v>
      </c>
      <c r="O219" s="126" t="str">
        <f>IF($I219="","---",IF(O$9&lt;$I219,1,0))</f>
        <v>---</v>
      </c>
      <c r="P219" s="126" t="str">
        <f>IF($I219="","---",IF(P$9&lt;$I219,1,0))</f>
        <v>---</v>
      </c>
      <c r="Q219" s="126" t="str">
        <f>IF($I219="","---",IF(Q$9&lt;$I219,1,0))</f>
        <v>---</v>
      </c>
      <c r="S219" s="126" t="str">
        <f>IF($I219="","---",IF(S$9&lt;$I219,1,0))</f>
        <v>---</v>
      </c>
      <c r="T219" s="126" t="str">
        <f>IF($I219="","---",IF(T$9&lt;$I219,1,0))</f>
        <v>---</v>
      </c>
      <c r="U219" s="126" t="str">
        <f>IF($I219="","---",IF(U$9&lt;$I219,1,0))</f>
        <v>---</v>
      </c>
      <c r="V219" s="126" t="str">
        <f>IF($I219="","---",IF(V$9&lt;$I219,1,0))</f>
        <v>---</v>
      </c>
      <c r="W219" s="126" t="str">
        <f>IF($I219="","---",IF(W$9&lt;$I219,1,0))</f>
        <v>---</v>
      </c>
      <c r="X219" s="126" t="str">
        <f>IF($I219="","---",IF(X$9&lt;$I219,1,0))</f>
        <v>---</v>
      </c>
      <c r="Y219" s="126" t="str">
        <f>IF($I219="","---",IF(Y$9&lt;$I219,1,0))</f>
        <v>---</v>
      </c>
      <c r="Z219" s="126" t="str">
        <f>IF($I219="","---",IF(Z$9&lt;$I219,1,0))</f>
        <v>---</v>
      </c>
      <c r="AB219" s="126" t="str">
        <f>IF($I219="","---",IF(AB$9&lt;$I219,1,0))</f>
        <v>---</v>
      </c>
      <c r="AC219" s="126" t="str">
        <f>IF($I219="","---",IF(AC$9&lt;$I219,1,0))</f>
        <v>---</v>
      </c>
      <c r="AD219" s="126" t="str">
        <f>IF($I219="","---",IF(AD$9&lt;$I219,1,0))</f>
        <v>---</v>
      </c>
      <c r="AE219" s="126" t="str">
        <f>IF($I219="","---",IF(AE$9&lt;$I219,1,0))</f>
        <v>---</v>
      </c>
      <c r="AF219" s="126" t="str">
        <f>IF($I219="","---",IF(AF$9&lt;$I219,1,0))</f>
        <v>---</v>
      </c>
      <c r="AG219" s="126" t="str">
        <f>IF($I219="","---",IF(AG$9&lt;$I219,1,0))</f>
        <v>---</v>
      </c>
      <c r="AH219" s="126" t="str">
        <f>IF($I219="","---",IF(AH$9&lt;$I219,1,0))</f>
        <v>---</v>
      </c>
      <c r="AI219" s="126" t="str">
        <f>IF($I219="","---",IF(AI$9&lt;$I219,1,0))</f>
        <v>---</v>
      </c>
      <c r="AK219" s="126" t="str">
        <f>IF($I219="","---",IF(AK$9&lt;$I219,1,0))</f>
        <v>---</v>
      </c>
      <c r="AL219" s="126" t="str">
        <f>IF($I219="","---",IF(AL$9&lt;$I219,1,0))</f>
        <v>---</v>
      </c>
      <c r="AM219" s="126" t="str">
        <f>IF($I219="","---",IF(AM$9&lt;$I219,1,0))</f>
        <v>---</v>
      </c>
      <c r="AN219" s="126" t="str">
        <f>IF($I219="","---",IF(AN$9&lt;$I219,1,0))</f>
        <v>---</v>
      </c>
      <c r="AO219" s="126" t="str">
        <f>IF($I219="","---",IF(AO$9&lt;$I219,1,0))</f>
        <v>---</v>
      </c>
      <c r="AP219" s="126" t="str">
        <f>IF($I219="","---",IF(AP$9&lt;$I219,1,0))</f>
        <v>---</v>
      </c>
      <c r="AQ219" s="126" t="str">
        <f>IF($I219="","---",IF(AQ$9&lt;$I219,1,0))</f>
        <v>---</v>
      </c>
      <c r="AR219" s="126" t="str">
        <f>IF($I219="","---",IF(AR$9&lt;$I219,1,0))</f>
        <v>---</v>
      </c>
      <c r="AT219" s="126" t="str">
        <f>IF($I219="","---",IF(AT$9&lt;$I219,1,0))</f>
        <v>---</v>
      </c>
      <c r="AU219" s="126" t="str">
        <f>IF($I219="","---",IF(AU$9&lt;$I219,1,0))</f>
        <v>---</v>
      </c>
      <c r="AV219" s="126" t="str">
        <f>IF($I219="","---",IF(AV$9&lt;$I219,1,0))</f>
        <v>---</v>
      </c>
      <c r="AW219" s="126" t="str">
        <f>IF($I219="","---",IF(AW$9&lt;$I219,1,0))</f>
        <v>---</v>
      </c>
      <c r="AX219" s="126" t="str">
        <f>IF($I219="","---",IF(AX$9&lt;$I219,1,0))</f>
        <v>---</v>
      </c>
      <c r="AY219" s="126" t="str">
        <f>IF($I219="","---",IF(AY$9&lt;$I219,1,0))</f>
        <v>---</v>
      </c>
      <c r="AZ219" s="126" t="str">
        <f>IF($I219="","---",IF(AZ$9&lt;$I219,1,0))</f>
        <v>---</v>
      </c>
      <c r="BA219" s="126" t="str">
        <f>IF($I219="","---",IF(BA$9&lt;$I219,1,0))</f>
        <v>---</v>
      </c>
      <c r="BC219" s="126" t="str">
        <f>IF($I219="","---",IF(BC$9&lt;$I219,1,0))</f>
        <v>---</v>
      </c>
      <c r="BD219" s="126" t="str">
        <f>IF($I219="","---",IF(BD$9&lt;$I219,1,0))</f>
        <v>---</v>
      </c>
      <c r="BE219" s="126" t="str">
        <f>IF($I219="","---",IF(BE$9&lt;$I219,1,0))</f>
        <v>---</v>
      </c>
      <c r="BF219" s="126" t="str">
        <f>IF($I219="","---",IF(BF$9&lt;$I219,1,0))</f>
        <v>---</v>
      </c>
      <c r="BG219" s="126" t="str">
        <f>IF($I219="","---",IF(BG$9&lt;$I219,1,0))</f>
        <v>---</v>
      </c>
      <c r="BH219" s="126" t="str">
        <f>IF($I219="","---",IF(BH$9&lt;$I219,1,0))</f>
        <v>---</v>
      </c>
      <c r="BI219" s="126" t="str">
        <f>IF($I219="","---",IF(BI$9&lt;$I219,1,0))</f>
        <v>---</v>
      </c>
      <c r="BJ219" s="126" t="str">
        <f>IF($I219="","---",IF(BJ$9&lt;$I219,1,0))</f>
        <v>---</v>
      </c>
      <c r="BL219" s="128" t="str">
        <f t="shared" si="89"/>
        <v/>
      </c>
      <c r="BM219" s="128" t="str">
        <f t="shared" si="90"/>
        <v/>
      </c>
      <c r="BN219" s="128" t="str">
        <f t="shared" si="91"/>
        <v/>
      </c>
      <c r="BO219" s="128" t="str">
        <f t="shared" si="92"/>
        <v/>
      </c>
      <c r="BP219" s="128" t="str">
        <f t="shared" si="93"/>
        <v/>
      </c>
      <c r="BQ219" s="128" t="str">
        <f t="shared" si="94"/>
        <v/>
      </c>
      <c r="BS219" t="str">
        <f t="shared" si="100"/>
        <v/>
      </c>
      <c r="BT219" t="str">
        <f t="shared" si="95"/>
        <v/>
      </c>
      <c r="BU219" t="str">
        <f t="shared" si="96"/>
        <v/>
      </c>
      <c r="BV219" t="str">
        <f t="shared" si="97"/>
        <v/>
      </c>
      <c r="BW219" t="str">
        <f t="shared" si="98"/>
        <v/>
      </c>
      <c r="BX219" t="str">
        <f t="shared" si="99"/>
        <v/>
      </c>
    </row>
    <row r="220" spans="8:76" x14ac:dyDescent="0.25">
      <c r="H220">
        <v>207</v>
      </c>
      <c r="I220" t="str">
        <f>IF(H220&lt;steps_per_cycle, H220, "")</f>
        <v/>
      </c>
      <c r="J220" s="126" t="str">
        <f>IF($I220="","---",IF(J$9&lt;$I220,1,0))</f>
        <v>---</v>
      </c>
      <c r="K220" s="126" t="str">
        <f>IF($I220="","---",IF(K$9&lt;$I220,1,0))</f>
        <v>---</v>
      </c>
      <c r="L220" s="126" t="str">
        <f>IF($I220="","---",IF(L$9&lt;$I220,1,0))</f>
        <v>---</v>
      </c>
      <c r="M220" s="126" t="str">
        <f>IF($I220="","---",IF(M$9&lt;$I220,1,0))</f>
        <v>---</v>
      </c>
      <c r="N220" s="126" t="str">
        <f>IF($I220="","---",IF(N$9&lt;$I220,1,0))</f>
        <v>---</v>
      </c>
      <c r="O220" s="126" t="str">
        <f>IF($I220="","---",IF(O$9&lt;$I220,1,0))</f>
        <v>---</v>
      </c>
      <c r="P220" s="126" t="str">
        <f>IF($I220="","---",IF(P$9&lt;$I220,1,0))</f>
        <v>---</v>
      </c>
      <c r="Q220" s="126" t="str">
        <f>IF($I220="","---",IF(Q$9&lt;$I220,1,0))</f>
        <v>---</v>
      </c>
      <c r="S220" s="126" t="str">
        <f>IF($I220="","---",IF(S$9&lt;$I220,1,0))</f>
        <v>---</v>
      </c>
      <c r="T220" s="126" t="str">
        <f>IF($I220="","---",IF(T$9&lt;$I220,1,0))</f>
        <v>---</v>
      </c>
      <c r="U220" s="126" t="str">
        <f>IF($I220="","---",IF(U$9&lt;$I220,1,0))</f>
        <v>---</v>
      </c>
      <c r="V220" s="126" t="str">
        <f>IF($I220="","---",IF(V$9&lt;$I220,1,0))</f>
        <v>---</v>
      </c>
      <c r="W220" s="126" t="str">
        <f>IF($I220="","---",IF(W$9&lt;$I220,1,0))</f>
        <v>---</v>
      </c>
      <c r="X220" s="126" t="str">
        <f>IF($I220="","---",IF(X$9&lt;$I220,1,0))</f>
        <v>---</v>
      </c>
      <c r="Y220" s="126" t="str">
        <f>IF($I220="","---",IF(Y$9&lt;$I220,1,0))</f>
        <v>---</v>
      </c>
      <c r="Z220" s="126" t="str">
        <f>IF($I220="","---",IF(Z$9&lt;$I220,1,0))</f>
        <v>---</v>
      </c>
      <c r="AB220" s="126" t="str">
        <f>IF($I220="","---",IF(AB$9&lt;$I220,1,0))</f>
        <v>---</v>
      </c>
      <c r="AC220" s="126" t="str">
        <f>IF($I220="","---",IF(AC$9&lt;$I220,1,0))</f>
        <v>---</v>
      </c>
      <c r="AD220" s="126" t="str">
        <f>IF($I220="","---",IF(AD$9&lt;$I220,1,0))</f>
        <v>---</v>
      </c>
      <c r="AE220" s="126" t="str">
        <f>IF($I220="","---",IF(AE$9&lt;$I220,1,0))</f>
        <v>---</v>
      </c>
      <c r="AF220" s="126" t="str">
        <f>IF($I220="","---",IF(AF$9&lt;$I220,1,0))</f>
        <v>---</v>
      </c>
      <c r="AG220" s="126" t="str">
        <f>IF($I220="","---",IF(AG$9&lt;$I220,1,0))</f>
        <v>---</v>
      </c>
      <c r="AH220" s="126" t="str">
        <f>IF($I220="","---",IF(AH$9&lt;$I220,1,0))</f>
        <v>---</v>
      </c>
      <c r="AI220" s="126" t="str">
        <f>IF($I220="","---",IF(AI$9&lt;$I220,1,0))</f>
        <v>---</v>
      </c>
      <c r="AK220" s="126" t="str">
        <f>IF($I220="","---",IF(AK$9&lt;$I220,1,0))</f>
        <v>---</v>
      </c>
      <c r="AL220" s="126" t="str">
        <f>IF($I220="","---",IF(AL$9&lt;$I220,1,0))</f>
        <v>---</v>
      </c>
      <c r="AM220" s="126" t="str">
        <f>IF($I220="","---",IF(AM$9&lt;$I220,1,0))</f>
        <v>---</v>
      </c>
      <c r="AN220" s="126" t="str">
        <f>IF($I220="","---",IF(AN$9&lt;$I220,1,0))</f>
        <v>---</v>
      </c>
      <c r="AO220" s="126" t="str">
        <f>IF($I220="","---",IF(AO$9&lt;$I220,1,0))</f>
        <v>---</v>
      </c>
      <c r="AP220" s="126" t="str">
        <f>IF($I220="","---",IF(AP$9&lt;$I220,1,0))</f>
        <v>---</v>
      </c>
      <c r="AQ220" s="126" t="str">
        <f>IF($I220="","---",IF(AQ$9&lt;$I220,1,0))</f>
        <v>---</v>
      </c>
      <c r="AR220" s="126" t="str">
        <f>IF($I220="","---",IF(AR$9&lt;$I220,1,0))</f>
        <v>---</v>
      </c>
      <c r="AT220" s="126" t="str">
        <f>IF($I220="","---",IF(AT$9&lt;$I220,1,0))</f>
        <v>---</v>
      </c>
      <c r="AU220" s="126" t="str">
        <f>IF($I220="","---",IF(AU$9&lt;$I220,1,0))</f>
        <v>---</v>
      </c>
      <c r="AV220" s="126" t="str">
        <f>IF($I220="","---",IF(AV$9&lt;$I220,1,0))</f>
        <v>---</v>
      </c>
      <c r="AW220" s="126" t="str">
        <f>IF($I220="","---",IF(AW$9&lt;$I220,1,0))</f>
        <v>---</v>
      </c>
      <c r="AX220" s="126" t="str">
        <f>IF($I220="","---",IF(AX$9&lt;$I220,1,0))</f>
        <v>---</v>
      </c>
      <c r="AY220" s="126" t="str">
        <f>IF($I220="","---",IF(AY$9&lt;$I220,1,0))</f>
        <v>---</v>
      </c>
      <c r="AZ220" s="126" t="str">
        <f>IF($I220="","---",IF(AZ$9&lt;$I220,1,0))</f>
        <v>---</v>
      </c>
      <c r="BA220" s="126" t="str">
        <f>IF($I220="","---",IF(BA$9&lt;$I220,1,0))</f>
        <v>---</v>
      </c>
      <c r="BC220" s="126" t="str">
        <f>IF($I220="","---",IF(BC$9&lt;$I220,1,0))</f>
        <v>---</v>
      </c>
      <c r="BD220" s="126" t="str">
        <f>IF($I220="","---",IF(BD$9&lt;$I220,1,0))</f>
        <v>---</v>
      </c>
      <c r="BE220" s="126" t="str">
        <f>IF($I220="","---",IF(BE$9&lt;$I220,1,0))</f>
        <v>---</v>
      </c>
      <c r="BF220" s="126" t="str">
        <f>IF($I220="","---",IF(BF$9&lt;$I220,1,0))</f>
        <v>---</v>
      </c>
      <c r="BG220" s="126" t="str">
        <f>IF($I220="","---",IF(BG$9&lt;$I220,1,0))</f>
        <v>---</v>
      </c>
      <c r="BH220" s="126" t="str">
        <f>IF($I220="","---",IF(BH$9&lt;$I220,1,0))</f>
        <v>---</v>
      </c>
      <c r="BI220" s="126" t="str">
        <f>IF($I220="","---",IF(BI$9&lt;$I220,1,0))</f>
        <v>---</v>
      </c>
      <c r="BJ220" s="126" t="str">
        <f>IF($I220="","---",IF(BJ$9&lt;$I220,1,0))</f>
        <v>---</v>
      </c>
      <c r="BL220" s="128" t="str">
        <f t="shared" si="89"/>
        <v/>
      </c>
      <c r="BM220" s="128" t="str">
        <f t="shared" si="90"/>
        <v/>
      </c>
      <c r="BN220" s="128" t="str">
        <f t="shared" si="91"/>
        <v/>
      </c>
      <c r="BO220" s="128" t="str">
        <f t="shared" si="92"/>
        <v/>
      </c>
      <c r="BP220" s="128" t="str">
        <f t="shared" si="93"/>
        <v/>
      </c>
      <c r="BQ220" s="128" t="str">
        <f t="shared" si="94"/>
        <v/>
      </c>
      <c r="BS220" t="str">
        <f t="shared" si="100"/>
        <v/>
      </c>
      <c r="BT220" t="str">
        <f t="shared" si="95"/>
        <v/>
      </c>
      <c r="BU220" t="str">
        <f t="shared" si="96"/>
        <v/>
      </c>
      <c r="BV220" t="str">
        <f t="shared" si="97"/>
        <v/>
      </c>
      <c r="BW220" t="str">
        <f t="shared" si="98"/>
        <v/>
      </c>
      <c r="BX220" t="str">
        <f t="shared" si="99"/>
        <v/>
      </c>
    </row>
    <row r="221" spans="8:76" x14ac:dyDescent="0.25">
      <c r="H221">
        <v>208</v>
      </c>
      <c r="I221" t="str">
        <f>IF(H221&lt;steps_per_cycle, H221, "")</f>
        <v/>
      </c>
      <c r="J221" s="126" t="str">
        <f>IF($I221="","---",IF(J$9&lt;$I221,1,0))</f>
        <v>---</v>
      </c>
      <c r="K221" s="126" t="str">
        <f>IF($I221="","---",IF(K$9&lt;$I221,1,0))</f>
        <v>---</v>
      </c>
      <c r="L221" s="126" t="str">
        <f>IF($I221="","---",IF(L$9&lt;$I221,1,0))</f>
        <v>---</v>
      </c>
      <c r="M221" s="126" t="str">
        <f>IF($I221="","---",IF(M$9&lt;$I221,1,0))</f>
        <v>---</v>
      </c>
      <c r="N221" s="126" t="str">
        <f>IF($I221="","---",IF(N$9&lt;$I221,1,0))</f>
        <v>---</v>
      </c>
      <c r="O221" s="126" t="str">
        <f>IF($I221="","---",IF(O$9&lt;$I221,1,0))</f>
        <v>---</v>
      </c>
      <c r="P221" s="126" t="str">
        <f>IF($I221="","---",IF(P$9&lt;$I221,1,0))</f>
        <v>---</v>
      </c>
      <c r="Q221" s="126" t="str">
        <f>IF($I221="","---",IF(Q$9&lt;$I221,1,0))</f>
        <v>---</v>
      </c>
      <c r="S221" s="126" t="str">
        <f>IF($I221="","---",IF(S$9&lt;$I221,1,0))</f>
        <v>---</v>
      </c>
      <c r="T221" s="126" t="str">
        <f>IF($I221="","---",IF(T$9&lt;$I221,1,0))</f>
        <v>---</v>
      </c>
      <c r="U221" s="126" t="str">
        <f>IF($I221="","---",IF(U$9&lt;$I221,1,0))</f>
        <v>---</v>
      </c>
      <c r="V221" s="126" t="str">
        <f>IF($I221="","---",IF(V$9&lt;$I221,1,0))</f>
        <v>---</v>
      </c>
      <c r="W221" s="126" t="str">
        <f>IF($I221="","---",IF(W$9&lt;$I221,1,0))</f>
        <v>---</v>
      </c>
      <c r="X221" s="126" t="str">
        <f>IF($I221="","---",IF(X$9&lt;$I221,1,0))</f>
        <v>---</v>
      </c>
      <c r="Y221" s="126" t="str">
        <f>IF($I221="","---",IF(Y$9&lt;$I221,1,0))</f>
        <v>---</v>
      </c>
      <c r="Z221" s="126" t="str">
        <f>IF($I221="","---",IF(Z$9&lt;$I221,1,0))</f>
        <v>---</v>
      </c>
      <c r="AB221" s="126" t="str">
        <f>IF($I221="","---",IF(AB$9&lt;$I221,1,0))</f>
        <v>---</v>
      </c>
      <c r="AC221" s="126" t="str">
        <f>IF($I221="","---",IF(AC$9&lt;$I221,1,0))</f>
        <v>---</v>
      </c>
      <c r="AD221" s="126" t="str">
        <f>IF($I221="","---",IF(AD$9&lt;$I221,1,0))</f>
        <v>---</v>
      </c>
      <c r="AE221" s="126" t="str">
        <f>IF($I221="","---",IF(AE$9&lt;$I221,1,0))</f>
        <v>---</v>
      </c>
      <c r="AF221" s="126" t="str">
        <f>IF($I221="","---",IF(AF$9&lt;$I221,1,0))</f>
        <v>---</v>
      </c>
      <c r="AG221" s="126" t="str">
        <f>IF($I221="","---",IF(AG$9&lt;$I221,1,0))</f>
        <v>---</v>
      </c>
      <c r="AH221" s="126" t="str">
        <f>IF($I221="","---",IF(AH$9&lt;$I221,1,0))</f>
        <v>---</v>
      </c>
      <c r="AI221" s="126" t="str">
        <f>IF($I221="","---",IF(AI$9&lt;$I221,1,0))</f>
        <v>---</v>
      </c>
      <c r="AK221" s="126" t="str">
        <f>IF($I221="","---",IF(AK$9&lt;$I221,1,0))</f>
        <v>---</v>
      </c>
      <c r="AL221" s="126" t="str">
        <f>IF($I221="","---",IF(AL$9&lt;$I221,1,0))</f>
        <v>---</v>
      </c>
      <c r="AM221" s="126" t="str">
        <f>IF($I221="","---",IF(AM$9&lt;$I221,1,0))</f>
        <v>---</v>
      </c>
      <c r="AN221" s="126" t="str">
        <f>IF($I221="","---",IF(AN$9&lt;$I221,1,0))</f>
        <v>---</v>
      </c>
      <c r="AO221" s="126" t="str">
        <f>IF($I221="","---",IF(AO$9&lt;$I221,1,0))</f>
        <v>---</v>
      </c>
      <c r="AP221" s="126" t="str">
        <f>IF($I221="","---",IF(AP$9&lt;$I221,1,0))</f>
        <v>---</v>
      </c>
      <c r="AQ221" s="126" t="str">
        <f>IF($I221="","---",IF(AQ$9&lt;$I221,1,0))</f>
        <v>---</v>
      </c>
      <c r="AR221" s="126" t="str">
        <f>IF($I221="","---",IF(AR$9&lt;$I221,1,0))</f>
        <v>---</v>
      </c>
      <c r="AT221" s="126" t="str">
        <f>IF($I221="","---",IF(AT$9&lt;$I221,1,0))</f>
        <v>---</v>
      </c>
      <c r="AU221" s="126" t="str">
        <f>IF($I221="","---",IF(AU$9&lt;$I221,1,0))</f>
        <v>---</v>
      </c>
      <c r="AV221" s="126" t="str">
        <f>IF($I221="","---",IF(AV$9&lt;$I221,1,0))</f>
        <v>---</v>
      </c>
      <c r="AW221" s="126" t="str">
        <f>IF($I221="","---",IF(AW$9&lt;$I221,1,0))</f>
        <v>---</v>
      </c>
      <c r="AX221" s="126" t="str">
        <f>IF($I221="","---",IF(AX$9&lt;$I221,1,0))</f>
        <v>---</v>
      </c>
      <c r="AY221" s="126" t="str">
        <f>IF($I221="","---",IF(AY$9&lt;$I221,1,0))</f>
        <v>---</v>
      </c>
      <c r="AZ221" s="126" t="str">
        <f>IF($I221="","---",IF(AZ$9&lt;$I221,1,0))</f>
        <v>---</v>
      </c>
      <c r="BA221" s="126" t="str">
        <f>IF($I221="","---",IF(BA$9&lt;$I221,1,0))</f>
        <v>---</v>
      </c>
      <c r="BC221" s="126" t="str">
        <f>IF($I221="","---",IF(BC$9&lt;$I221,1,0))</f>
        <v>---</v>
      </c>
      <c r="BD221" s="126" t="str">
        <f>IF($I221="","---",IF(BD$9&lt;$I221,1,0))</f>
        <v>---</v>
      </c>
      <c r="BE221" s="126" t="str">
        <f>IF($I221="","---",IF(BE$9&lt;$I221,1,0))</f>
        <v>---</v>
      </c>
      <c r="BF221" s="126" t="str">
        <f>IF($I221="","---",IF(BF$9&lt;$I221,1,0))</f>
        <v>---</v>
      </c>
      <c r="BG221" s="126" t="str">
        <f>IF($I221="","---",IF(BG$9&lt;$I221,1,0))</f>
        <v>---</v>
      </c>
      <c r="BH221" s="126" t="str">
        <f>IF($I221="","---",IF(BH$9&lt;$I221,1,0))</f>
        <v>---</v>
      </c>
      <c r="BI221" s="126" t="str">
        <f>IF($I221="","---",IF(BI$9&lt;$I221,1,0))</f>
        <v>---</v>
      </c>
      <c r="BJ221" s="126" t="str">
        <f>IF($I221="","---",IF(BJ$9&lt;$I221,1,0))</f>
        <v>---</v>
      </c>
      <c r="BL221" s="128" t="str">
        <f t="shared" si="89"/>
        <v/>
      </c>
      <c r="BM221" s="128" t="str">
        <f t="shared" si="90"/>
        <v/>
      </c>
      <c r="BN221" s="128" t="str">
        <f t="shared" si="91"/>
        <v/>
      </c>
      <c r="BO221" s="128" t="str">
        <f t="shared" si="92"/>
        <v/>
      </c>
      <c r="BP221" s="128" t="str">
        <f t="shared" si="93"/>
        <v/>
      </c>
      <c r="BQ221" s="128" t="str">
        <f t="shared" si="94"/>
        <v/>
      </c>
      <c r="BS221" t="str">
        <f t="shared" si="100"/>
        <v/>
      </c>
      <c r="BT221" t="str">
        <f t="shared" si="95"/>
        <v/>
      </c>
      <c r="BU221" t="str">
        <f t="shared" si="96"/>
        <v/>
      </c>
      <c r="BV221" t="str">
        <f t="shared" si="97"/>
        <v/>
      </c>
      <c r="BW221" t="str">
        <f t="shared" si="98"/>
        <v/>
      </c>
      <c r="BX221" t="str">
        <f t="shared" si="99"/>
        <v/>
      </c>
    </row>
    <row r="222" spans="8:76" x14ac:dyDescent="0.25">
      <c r="H222">
        <v>209</v>
      </c>
      <c r="I222" t="str">
        <f>IF(H222&lt;steps_per_cycle, H222, "")</f>
        <v/>
      </c>
      <c r="J222" s="126" t="str">
        <f>IF($I222="","---",IF(J$9&lt;$I222,1,0))</f>
        <v>---</v>
      </c>
      <c r="K222" s="126" t="str">
        <f>IF($I222="","---",IF(K$9&lt;$I222,1,0))</f>
        <v>---</v>
      </c>
      <c r="L222" s="126" t="str">
        <f>IF($I222="","---",IF(L$9&lt;$I222,1,0))</f>
        <v>---</v>
      </c>
      <c r="M222" s="126" t="str">
        <f>IF($I222="","---",IF(M$9&lt;$I222,1,0))</f>
        <v>---</v>
      </c>
      <c r="N222" s="126" t="str">
        <f>IF($I222="","---",IF(N$9&lt;$I222,1,0))</f>
        <v>---</v>
      </c>
      <c r="O222" s="126" t="str">
        <f>IF($I222="","---",IF(O$9&lt;$I222,1,0))</f>
        <v>---</v>
      </c>
      <c r="P222" s="126" t="str">
        <f>IF($I222="","---",IF(P$9&lt;$I222,1,0))</f>
        <v>---</v>
      </c>
      <c r="Q222" s="126" t="str">
        <f>IF($I222="","---",IF(Q$9&lt;$I222,1,0))</f>
        <v>---</v>
      </c>
      <c r="S222" s="126" t="str">
        <f>IF($I222="","---",IF(S$9&lt;$I222,1,0))</f>
        <v>---</v>
      </c>
      <c r="T222" s="126" t="str">
        <f>IF($I222="","---",IF(T$9&lt;$I222,1,0))</f>
        <v>---</v>
      </c>
      <c r="U222" s="126" t="str">
        <f>IF($I222="","---",IF(U$9&lt;$I222,1,0))</f>
        <v>---</v>
      </c>
      <c r="V222" s="126" t="str">
        <f>IF($I222="","---",IF(V$9&lt;$I222,1,0))</f>
        <v>---</v>
      </c>
      <c r="W222" s="126" t="str">
        <f>IF($I222="","---",IF(W$9&lt;$I222,1,0))</f>
        <v>---</v>
      </c>
      <c r="X222" s="126" t="str">
        <f>IF($I222="","---",IF(X$9&lt;$I222,1,0))</f>
        <v>---</v>
      </c>
      <c r="Y222" s="126" t="str">
        <f>IF($I222="","---",IF(Y$9&lt;$I222,1,0))</f>
        <v>---</v>
      </c>
      <c r="Z222" s="126" t="str">
        <f>IF($I222="","---",IF(Z$9&lt;$I222,1,0))</f>
        <v>---</v>
      </c>
      <c r="AB222" s="126" t="str">
        <f>IF($I222="","---",IF(AB$9&lt;$I222,1,0))</f>
        <v>---</v>
      </c>
      <c r="AC222" s="126" t="str">
        <f>IF($I222="","---",IF(AC$9&lt;$I222,1,0))</f>
        <v>---</v>
      </c>
      <c r="AD222" s="126" t="str">
        <f>IF($I222="","---",IF(AD$9&lt;$I222,1,0))</f>
        <v>---</v>
      </c>
      <c r="AE222" s="126" t="str">
        <f>IF($I222="","---",IF(AE$9&lt;$I222,1,0))</f>
        <v>---</v>
      </c>
      <c r="AF222" s="126" t="str">
        <f>IF($I222="","---",IF(AF$9&lt;$I222,1,0))</f>
        <v>---</v>
      </c>
      <c r="AG222" s="126" t="str">
        <f>IF($I222="","---",IF(AG$9&lt;$I222,1,0))</f>
        <v>---</v>
      </c>
      <c r="AH222" s="126" t="str">
        <f>IF($I222="","---",IF(AH$9&lt;$I222,1,0))</f>
        <v>---</v>
      </c>
      <c r="AI222" s="126" t="str">
        <f>IF($I222="","---",IF(AI$9&lt;$I222,1,0))</f>
        <v>---</v>
      </c>
      <c r="AK222" s="126" t="str">
        <f>IF($I222="","---",IF(AK$9&lt;$I222,1,0))</f>
        <v>---</v>
      </c>
      <c r="AL222" s="126" t="str">
        <f>IF($I222="","---",IF(AL$9&lt;$I222,1,0))</f>
        <v>---</v>
      </c>
      <c r="AM222" s="126" t="str">
        <f>IF($I222="","---",IF(AM$9&lt;$I222,1,0))</f>
        <v>---</v>
      </c>
      <c r="AN222" s="126" t="str">
        <f>IF($I222="","---",IF(AN$9&lt;$I222,1,0))</f>
        <v>---</v>
      </c>
      <c r="AO222" s="126" t="str">
        <f>IF($I222="","---",IF(AO$9&lt;$I222,1,0))</f>
        <v>---</v>
      </c>
      <c r="AP222" s="126" t="str">
        <f>IF($I222="","---",IF(AP$9&lt;$I222,1,0))</f>
        <v>---</v>
      </c>
      <c r="AQ222" s="126" t="str">
        <f>IF($I222="","---",IF(AQ$9&lt;$I222,1,0))</f>
        <v>---</v>
      </c>
      <c r="AR222" s="126" t="str">
        <f>IF($I222="","---",IF(AR$9&lt;$I222,1,0))</f>
        <v>---</v>
      </c>
      <c r="AT222" s="126" t="str">
        <f>IF($I222="","---",IF(AT$9&lt;$I222,1,0))</f>
        <v>---</v>
      </c>
      <c r="AU222" s="126" t="str">
        <f>IF($I222="","---",IF(AU$9&lt;$I222,1,0))</f>
        <v>---</v>
      </c>
      <c r="AV222" s="126" t="str">
        <f>IF($I222="","---",IF(AV$9&lt;$I222,1,0))</f>
        <v>---</v>
      </c>
      <c r="AW222" s="126" t="str">
        <f>IF($I222="","---",IF(AW$9&lt;$I222,1,0))</f>
        <v>---</v>
      </c>
      <c r="AX222" s="126" t="str">
        <f>IF($I222="","---",IF(AX$9&lt;$I222,1,0))</f>
        <v>---</v>
      </c>
      <c r="AY222" s="126" t="str">
        <f>IF($I222="","---",IF(AY$9&lt;$I222,1,0))</f>
        <v>---</v>
      </c>
      <c r="AZ222" s="126" t="str">
        <f>IF($I222="","---",IF(AZ$9&lt;$I222,1,0))</f>
        <v>---</v>
      </c>
      <c r="BA222" s="126" t="str">
        <f>IF($I222="","---",IF(BA$9&lt;$I222,1,0))</f>
        <v>---</v>
      </c>
      <c r="BC222" s="126" t="str">
        <f>IF($I222="","---",IF(BC$9&lt;$I222,1,0))</f>
        <v>---</v>
      </c>
      <c r="BD222" s="126" t="str">
        <f>IF($I222="","---",IF(BD$9&lt;$I222,1,0))</f>
        <v>---</v>
      </c>
      <c r="BE222" s="126" t="str">
        <f>IF($I222="","---",IF(BE$9&lt;$I222,1,0))</f>
        <v>---</v>
      </c>
      <c r="BF222" s="126" t="str">
        <f>IF($I222="","---",IF(BF$9&lt;$I222,1,0))</f>
        <v>---</v>
      </c>
      <c r="BG222" s="126" t="str">
        <f>IF($I222="","---",IF(BG$9&lt;$I222,1,0))</f>
        <v>---</v>
      </c>
      <c r="BH222" s="126" t="str">
        <f>IF($I222="","---",IF(BH$9&lt;$I222,1,0))</f>
        <v>---</v>
      </c>
      <c r="BI222" s="126" t="str">
        <f>IF($I222="","---",IF(BI$9&lt;$I222,1,0))</f>
        <v>---</v>
      </c>
      <c r="BJ222" s="126" t="str">
        <f>IF($I222="","---",IF(BJ$9&lt;$I222,1,0))</f>
        <v>---</v>
      </c>
      <c r="BL222" s="128" t="str">
        <f t="shared" si="89"/>
        <v/>
      </c>
      <c r="BM222" s="128" t="str">
        <f t="shared" si="90"/>
        <v/>
      </c>
      <c r="BN222" s="128" t="str">
        <f t="shared" si="91"/>
        <v/>
      </c>
      <c r="BO222" s="128" t="str">
        <f t="shared" si="92"/>
        <v/>
      </c>
      <c r="BP222" s="128" t="str">
        <f t="shared" si="93"/>
        <v/>
      </c>
      <c r="BQ222" s="128" t="str">
        <f t="shared" si="94"/>
        <v/>
      </c>
      <c r="BS222" t="str">
        <f t="shared" si="100"/>
        <v/>
      </c>
      <c r="BT222" t="str">
        <f t="shared" si="95"/>
        <v/>
      </c>
      <c r="BU222" t="str">
        <f t="shared" si="96"/>
        <v/>
      </c>
      <c r="BV222" t="str">
        <f t="shared" si="97"/>
        <v/>
      </c>
      <c r="BW222" t="str">
        <f t="shared" si="98"/>
        <v/>
      </c>
      <c r="BX222" t="str">
        <f t="shared" si="99"/>
        <v/>
      </c>
    </row>
    <row r="223" spans="8:76" x14ac:dyDescent="0.25">
      <c r="H223">
        <v>210</v>
      </c>
      <c r="I223" t="str">
        <f>IF(H223&lt;steps_per_cycle, H223, "")</f>
        <v/>
      </c>
      <c r="J223" s="126" t="str">
        <f>IF($I223="","---",IF(J$9&lt;$I223,1,0))</f>
        <v>---</v>
      </c>
      <c r="K223" s="126" t="str">
        <f>IF($I223="","---",IF(K$9&lt;$I223,1,0))</f>
        <v>---</v>
      </c>
      <c r="L223" s="126" t="str">
        <f>IF($I223="","---",IF(L$9&lt;$I223,1,0))</f>
        <v>---</v>
      </c>
      <c r="M223" s="126" t="str">
        <f>IF($I223="","---",IF(M$9&lt;$I223,1,0))</f>
        <v>---</v>
      </c>
      <c r="N223" s="126" t="str">
        <f>IF($I223="","---",IF(N$9&lt;$I223,1,0))</f>
        <v>---</v>
      </c>
      <c r="O223" s="126" t="str">
        <f>IF($I223="","---",IF(O$9&lt;$I223,1,0))</f>
        <v>---</v>
      </c>
      <c r="P223" s="126" t="str">
        <f>IF($I223="","---",IF(P$9&lt;$I223,1,0))</f>
        <v>---</v>
      </c>
      <c r="Q223" s="126" t="str">
        <f>IF($I223="","---",IF(Q$9&lt;$I223,1,0))</f>
        <v>---</v>
      </c>
      <c r="S223" s="126" t="str">
        <f>IF($I223="","---",IF(S$9&lt;$I223,1,0))</f>
        <v>---</v>
      </c>
      <c r="T223" s="126" t="str">
        <f>IF($I223="","---",IF(T$9&lt;$I223,1,0))</f>
        <v>---</v>
      </c>
      <c r="U223" s="126" t="str">
        <f>IF($I223="","---",IF(U$9&lt;$I223,1,0))</f>
        <v>---</v>
      </c>
      <c r="V223" s="126" t="str">
        <f>IF($I223="","---",IF(V$9&lt;$I223,1,0))</f>
        <v>---</v>
      </c>
      <c r="W223" s="126" t="str">
        <f>IF($I223="","---",IF(W$9&lt;$I223,1,0))</f>
        <v>---</v>
      </c>
      <c r="X223" s="126" t="str">
        <f>IF($I223="","---",IF(X$9&lt;$I223,1,0))</f>
        <v>---</v>
      </c>
      <c r="Y223" s="126" t="str">
        <f>IF($I223="","---",IF(Y$9&lt;$I223,1,0))</f>
        <v>---</v>
      </c>
      <c r="Z223" s="126" t="str">
        <f>IF($I223="","---",IF(Z$9&lt;$I223,1,0))</f>
        <v>---</v>
      </c>
      <c r="AB223" s="126" t="str">
        <f>IF($I223="","---",IF(AB$9&lt;$I223,1,0))</f>
        <v>---</v>
      </c>
      <c r="AC223" s="126" t="str">
        <f>IF($I223="","---",IF(AC$9&lt;$I223,1,0))</f>
        <v>---</v>
      </c>
      <c r="AD223" s="126" t="str">
        <f>IF($I223="","---",IF(AD$9&lt;$I223,1,0))</f>
        <v>---</v>
      </c>
      <c r="AE223" s="126" t="str">
        <f>IF($I223="","---",IF(AE$9&lt;$I223,1,0))</f>
        <v>---</v>
      </c>
      <c r="AF223" s="126" t="str">
        <f>IF($I223="","---",IF(AF$9&lt;$I223,1,0))</f>
        <v>---</v>
      </c>
      <c r="AG223" s="126" t="str">
        <f>IF($I223="","---",IF(AG$9&lt;$I223,1,0))</f>
        <v>---</v>
      </c>
      <c r="AH223" s="126" t="str">
        <f>IF($I223="","---",IF(AH$9&lt;$I223,1,0))</f>
        <v>---</v>
      </c>
      <c r="AI223" s="126" t="str">
        <f>IF($I223="","---",IF(AI$9&lt;$I223,1,0))</f>
        <v>---</v>
      </c>
      <c r="AK223" s="126" t="str">
        <f>IF($I223="","---",IF(AK$9&lt;$I223,1,0))</f>
        <v>---</v>
      </c>
      <c r="AL223" s="126" t="str">
        <f>IF($I223="","---",IF(AL$9&lt;$I223,1,0))</f>
        <v>---</v>
      </c>
      <c r="AM223" s="126" t="str">
        <f>IF($I223="","---",IF(AM$9&lt;$I223,1,0))</f>
        <v>---</v>
      </c>
      <c r="AN223" s="126" t="str">
        <f>IF($I223="","---",IF(AN$9&lt;$I223,1,0))</f>
        <v>---</v>
      </c>
      <c r="AO223" s="126" t="str">
        <f>IF($I223="","---",IF(AO$9&lt;$I223,1,0))</f>
        <v>---</v>
      </c>
      <c r="AP223" s="126" t="str">
        <f>IF($I223="","---",IF(AP$9&lt;$I223,1,0))</f>
        <v>---</v>
      </c>
      <c r="AQ223" s="126" t="str">
        <f>IF($I223="","---",IF(AQ$9&lt;$I223,1,0))</f>
        <v>---</v>
      </c>
      <c r="AR223" s="126" t="str">
        <f>IF($I223="","---",IF(AR$9&lt;$I223,1,0))</f>
        <v>---</v>
      </c>
      <c r="AT223" s="126" t="str">
        <f>IF($I223="","---",IF(AT$9&lt;$I223,1,0))</f>
        <v>---</v>
      </c>
      <c r="AU223" s="126" t="str">
        <f>IF($I223="","---",IF(AU$9&lt;$I223,1,0))</f>
        <v>---</v>
      </c>
      <c r="AV223" s="126" t="str">
        <f>IF($I223="","---",IF(AV$9&lt;$I223,1,0))</f>
        <v>---</v>
      </c>
      <c r="AW223" s="126" t="str">
        <f>IF($I223="","---",IF(AW$9&lt;$I223,1,0))</f>
        <v>---</v>
      </c>
      <c r="AX223" s="126" t="str">
        <f>IF($I223="","---",IF(AX$9&lt;$I223,1,0))</f>
        <v>---</v>
      </c>
      <c r="AY223" s="126" t="str">
        <f>IF($I223="","---",IF(AY$9&lt;$I223,1,0))</f>
        <v>---</v>
      </c>
      <c r="AZ223" s="126" t="str">
        <f>IF($I223="","---",IF(AZ$9&lt;$I223,1,0))</f>
        <v>---</v>
      </c>
      <c r="BA223" s="126" t="str">
        <f>IF($I223="","---",IF(BA$9&lt;$I223,1,0))</f>
        <v>---</v>
      </c>
      <c r="BC223" s="126" t="str">
        <f>IF($I223="","---",IF(BC$9&lt;$I223,1,0))</f>
        <v>---</v>
      </c>
      <c r="BD223" s="126" t="str">
        <f>IF($I223="","---",IF(BD$9&lt;$I223,1,0))</f>
        <v>---</v>
      </c>
      <c r="BE223" s="126" t="str">
        <f>IF($I223="","---",IF(BE$9&lt;$I223,1,0))</f>
        <v>---</v>
      </c>
      <c r="BF223" s="126" t="str">
        <f>IF($I223="","---",IF(BF$9&lt;$I223,1,0))</f>
        <v>---</v>
      </c>
      <c r="BG223" s="126" t="str">
        <f>IF($I223="","---",IF(BG$9&lt;$I223,1,0))</f>
        <v>---</v>
      </c>
      <c r="BH223" s="126" t="str">
        <f>IF($I223="","---",IF(BH$9&lt;$I223,1,0))</f>
        <v>---</v>
      </c>
      <c r="BI223" s="126" t="str">
        <f>IF($I223="","---",IF(BI$9&lt;$I223,1,0))</f>
        <v>---</v>
      </c>
      <c r="BJ223" s="126" t="str">
        <f>IF($I223="","---",IF(BJ$9&lt;$I223,1,0))</f>
        <v>---</v>
      </c>
      <c r="BL223" s="128" t="str">
        <f t="shared" si="89"/>
        <v/>
      </c>
      <c r="BM223" s="128" t="str">
        <f t="shared" si="90"/>
        <v/>
      </c>
      <c r="BN223" s="128" t="str">
        <f t="shared" si="91"/>
        <v/>
      </c>
      <c r="BO223" s="128" t="str">
        <f t="shared" si="92"/>
        <v/>
      </c>
      <c r="BP223" s="128" t="str">
        <f t="shared" si="93"/>
        <v/>
      </c>
      <c r="BQ223" s="128" t="str">
        <f t="shared" si="94"/>
        <v/>
      </c>
      <c r="BS223" t="str">
        <f t="shared" si="100"/>
        <v/>
      </c>
      <c r="BT223" t="str">
        <f t="shared" si="95"/>
        <v/>
      </c>
      <c r="BU223" t="str">
        <f t="shared" si="96"/>
        <v/>
      </c>
      <c r="BV223" t="str">
        <f t="shared" si="97"/>
        <v/>
      </c>
      <c r="BW223" t="str">
        <f t="shared" si="98"/>
        <v/>
      </c>
      <c r="BX223" t="str">
        <f t="shared" si="99"/>
        <v/>
      </c>
    </row>
    <row r="224" spans="8:76" x14ac:dyDescent="0.25">
      <c r="H224">
        <v>211</v>
      </c>
      <c r="I224" t="str">
        <f>IF(H224&lt;steps_per_cycle, H224, "")</f>
        <v/>
      </c>
      <c r="J224" s="126" t="str">
        <f>IF($I224="","---",IF(J$9&lt;$I224,1,0))</f>
        <v>---</v>
      </c>
      <c r="K224" s="126" t="str">
        <f>IF($I224="","---",IF(K$9&lt;$I224,1,0))</f>
        <v>---</v>
      </c>
      <c r="L224" s="126" t="str">
        <f>IF($I224="","---",IF(L$9&lt;$I224,1,0))</f>
        <v>---</v>
      </c>
      <c r="M224" s="126" t="str">
        <f>IF($I224="","---",IF(M$9&lt;$I224,1,0))</f>
        <v>---</v>
      </c>
      <c r="N224" s="126" t="str">
        <f>IF($I224="","---",IF(N$9&lt;$I224,1,0))</f>
        <v>---</v>
      </c>
      <c r="O224" s="126" t="str">
        <f>IF($I224="","---",IF(O$9&lt;$I224,1,0))</f>
        <v>---</v>
      </c>
      <c r="P224" s="126" t="str">
        <f>IF($I224="","---",IF(P$9&lt;$I224,1,0))</f>
        <v>---</v>
      </c>
      <c r="Q224" s="126" t="str">
        <f>IF($I224="","---",IF(Q$9&lt;$I224,1,0))</f>
        <v>---</v>
      </c>
      <c r="S224" s="126" t="str">
        <f>IF($I224="","---",IF(S$9&lt;$I224,1,0))</f>
        <v>---</v>
      </c>
      <c r="T224" s="126" t="str">
        <f>IF($I224="","---",IF(T$9&lt;$I224,1,0))</f>
        <v>---</v>
      </c>
      <c r="U224" s="126" t="str">
        <f>IF($I224="","---",IF(U$9&lt;$I224,1,0))</f>
        <v>---</v>
      </c>
      <c r="V224" s="126" t="str">
        <f>IF($I224="","---",IF(V$9&lt;$I224,1,0))</f>
        <v>---</v>
      </c>
      <c r="W224" s="126" t="str">
        <f>IF($I224="","---",IF(W$9&lt;$I224,1,0))</f>
        <v>---</v>
      </c>
      <c r="X224" s="126" t="str">
        <f>IF($I224="","---",IF(X$9&lt;$I224,1,0))</f>
        <v>---</v>
      </c>
      <c r="Y224" s="126" t="str">
        <f>IF($I224="","---",IF(Y$9&lt;$I224,1,0))</f>
        <v>---</v>
      </c>
      <c r="Z224" s="126" t="str">
        <f>IF($I224="","---",IF(Z$9&lt;$I224,1,0))</f>
        <v>---</v>
      </c>
      <c r="AB224" s="126" t="str">
        <f>IF($I224="","---",IF(AB$9&lt;$I224,1,0))</f>
        <v>---</v>
      </c>
      <c r="AC224" s="126" t="str">
        <f>IF($I224="","---",IF(AC$9&lt;$I224,1,0))</f>
        <v>---</v>
      </c>
      <c r="AD224" s="126" t="str">
        <f>IF($I224="","---",IF(AD$9&lt;$I224,1,0))</f>
        <v>---</v>
      </c>
      <c r="AE224" s="126" t="str">
        <f>IF($I224="","---",IF(AE$9&lt;$I224,1,0))</f>
        <v>---</v>
      </c>
      <c r="AF224" s="126" t="str">
        <f>IF($I224="","---",IF(AF$9&lt;$I224,1,0))</f>
        <v>---</v>
      </c>
      <c r="AG224" s="126" t="str">
        <f>IF($I224="","---",IF(AG$9&lt;$I224,1,0))</f>
        <v>---</v>
      </c>
      <c r="AH224" s="126" t="str">
        <f>IF($I224="","---",IF(AH$9&lt;$I224,1,0))</f>
        <v>---</v>
      </c>
      <c r="AI224" s="126" t="str">
        <f>IF($I224="","---",IF(AI$9&lt;$I224,1,0))</f>
        <v>---</v>
      </c>
      <c r="AK224" s="126" t="str">
        <f>IF($I224="","---",IF(AK$9&lt;$I224,1,0))</f>
        <v>---</v>
      </c>
      <c r="AL224" s="126" t="str">
        <f>IF($I224="","---",IF(AL$9&lt;$I224,1,0))</f>
        <v>---</v>
      </c>
      <c r="AM224" s="126" t="str">
        <f>IF($I224="","---",IF(AM$9&lt;$I224,1,0))</f>
        <v>---</v>
      </c>
      <c r="AN224" s="126" t="str">
        <f>IF($I224="","---",IF(AN$9&lt;$I224,1,0))</f>
        <v>---</v>
      </c>
      <c r="AO224" s="126" t="str">
        <f>IF($I224="","---",IF(AO$9&lt;$I224,1,0))</f>
        <v>---</v>
      </c>
      <c r="AP224" s="126" t="str">
        <f>IF($I224="","---",IF(AP$9&lt;$I224,1,0))</f>
        <v>---</v>
      </c>
      <c r="AQ224" s="126" t="str">
        <f>IF($I224="","---",IF(AQ$9&lt;$I224,1,0))</f>
        <v>---</v>
      </c>
      <c r="AR224" s="126" t="str">
        <f>IF($I224="","---",IF(AR$9&lt;$I224,1,0))</f>
        <v>---</v>
      </c>
      <c r="AT224" s="126" t="str">
        <f>IF($I224="","---",IF(AT$9&lt;$I224,1,0))</f>
        <v>---</v>
      </c>
      <c r="AU224" s="126" t="str">
        <f>IF($I224="","---",IF(AU$9&lt;$I224,1,0))</f>
        <v>---</v>
      </c>
      <c r="AV224" s="126" t="str">
        <f>IF($I224="","---",IF(AV$9&lt;$I224,1,0))</f>
        <v>---</v>
      </c>
      <c r="AW224" s="126" t="str">
        <f>IF($I224="","---",IF(AW$9&lt;$I224,1,0))</f>
        <v>---</v>
      </c>
      <c r="AX224" s="126" t="str">
        <f>IF($I224="","---",IF(AX$9&lt;$I224,1,0))</f>
        <v>---</v>
      </c>
      <c r="AY224" s="126" t="str">
        <f>IF($I224="","---",IF(AY$9&lt;$I224,1,0))</f>
        <v>---</v>
      </c>
      <c r="AZ224" s="126" t="str">
        <f>IF($I224="","---",IF(AZ$9&lt;$I224,1,0))</f>
        <v>---</v>
      </c>
      <c r="BA224" s="126" t="str">
        <f>IF($I224="","---",IF(BA$9&lt;$I224,1,0))</f>
        <v>---</v>
      </c>
      <c r="BC224" s="126" t="str">
        <f>IF($I224="","---",IF(BC$9&lt;$I224,1,0))</f>
        <v>---</v>
      </c>
      <c r="BD224" s="126" t="str">
        <f>IF($I224="","---",IF(BD$9&lt;$I224,1,0))</f>
        <v>---</v>
      </c>
      <c r="BE224" s="126" t="str">
        <f>IF($I224="","---",IF(BE$9&lt;$I224,1,0))</f>
        <v>---</v>
      </c>
      <c r="BF224" s="126" t="str">
        <f>IF($I224="","---",IF(BF$9&lt;$I224,1,0))</f>
        <v>---</v>
      </c>
      <c r="BG224" s="126" t="str">
        <f>IF($I224="","---",IF(BG$9&lt;$I224,1,0))</f>
        <v>---</v>
      </c>
      <c r="BH224" s="126" t="str">
        <f>IF($I224="","---",IF(BH$9&lt;$I224,1,0))</f>
        <v>---</v>
      </c>
      <c r="BI224" s="126" t="str">
        <f>IF($I224="","---",IF(BI$9&lt;$I224,1,0))</f>
        <v>---</v>
      </c>
      <c r="BJ224" s="126" t="str">
        <f>IF($I224="","---",IF(BJ$9&lt;$I224,1,0))</f>
        <v>---</v>
      </c>
      <c r="BL224" s="128" t="str">
        <f t="shared" si="89"/>
        <v/>
      </c>
      <c r="BM224" s="128" t="str">
        <f t="shared" si="90"/>
        <v/>
      </c>
      <c r="BN224" s="128" t="str">
        <f t="shared" si="91"/>
        <v/>
      </c>
      <c r="BO224" s="128" t="str">
        <f t="shared" si="92"/>
        <v/>
      </c>
      <c r="BP224" s="128" t="str">
        <f t="shared" si="93"/>
        <v/>
      </c>
      <c r="BQ224" s="128" t="str">
        <f t="shared" si="94"/>
        <v/>
      </c>
      <c r="BS224" t="str">
        <f t="shared" si="100"/>
        <v/>
      </c>
      <c r="BT224" t="str">
        <f t="shared" si="95"/>
        <v/>
      </c>
      <c r="BU224" t="str">
        <f t="shared" si="96"/>
        <v/>
      </c>
      <c r="BV224" t="str">
        <f t="shared" si="97"/>
        <v/>
      </c>
      <c r="BW224" t="str">
        <f t="shared" si="98"/>
        <v/>
      </c>
      <c r="BX224" t="str">
        <f t="shared" si="99"/>
        <v/>
      </c>
    </row>
    <row r="225" spans="8:76" x14ac:dyDescent="0.25">
      <c r="H225">
        <v>212</v>
      </c>
      <c r="I225" t="str">
        <f>IF(H225&lt;steps_per_cycle, H225, "")</f>
        <v/>
      </c>
      <c r="J225" s="126" t="str">
        <f>IF($I225="","---",IF(J$9&lt;$I225,1,0))</f>
        <v>---</v>
      </c>
      <c r="K225" s="126" t="str">
        <f>IF($I225="","---",IF(K$9&lt;$I225,1,0))</f>
        <v>---</v>
      </c>
      <c r="L225" s="126" t="str">
        <f>IF($I225="","---",IF(L$9&lt;$I225,1,0))</f>
        <v>---</v>
      </c>
      <c r="M225" s="126" t="str">
        <f>IF($I225="","---",IF(M$9&lt;$I225,1,0))</f>
        <v>---</v>
      </c>
      <c r="N225" s="126" t="str">
        <f>IF($I225="","---",IF(N$9&lt;$I225,1,0))</f>
        <v>---</v>
      </c>
      <c r="O225" s="126" t="str">
        <f>IF($I225="","---",IF(O$9&lt;$I225,1,0))</f>
        <v>---</v>
      </c>
      <c r="P225" s="126" t="str">
        <f>IF($I225="","---",IF(P$9&lt;$I225,1,0))</f>
        <v>---</v>
      </c>
      <c r="Q225" s="126" t="str">
        <f>IF($I225="","---",IF(Q$9&lt;$I225,1,0))</f>
        <v>---</v>
      </c>
      <c r="S225" s="126" t="str">
        <f>IF($I225="","---",IF(S$9&lt;$I225,1,0))</f>
        <v>---</v>
      </c>
      <c r="T225" s="126" t="str">
        <f>IF($I225="","---",IF(T$9&lt;$I225,1,0))</f>
        <v>---</v>
      </c>
      <c r="U225" s="126" t="str">
        <f>IF($I225="","---",IF(U$9&lt;$I225,1,0))</f>
        <v>---</v>
      </c>
      <c r="V225" s="126" t="str">
        <f>IF($I225="","---",IF(V$9&lt;$I225,1,0))</f>
        <v>---</v>
      </c>
      <c r="W225" s="126" t="str">
        <f>IF($I225="","---",IF(W$9&lt;$I225,1,0))</f>
        <v>---</v>
      </c>
      <c r="X225" s="126" t="str">
        <f>IF($I225="","---",IF(X$9&lt;$I225,1,0))</f>
        <v>---</v>
      </c>
      <c r="Y225" s="126" t="str">
        <f>IF($I225="","---",IF(Y$9&lt;$I225,1,0))</f>
        <v>---</v>
      </c>
      <c r="Z225" s="126" t="str">
        <f>IF($I225="","---",IF(Z$9&lt;$I225,1,0))</f>
        <v>---</v>
      </c>
      <c r="AB225" s="126" t="str">
        <f>IF($I225="","---",IF(AB$9&lt;$I225,1,0))</f>
        <v>---</v>
      </c>
      <c r="AC225" s="126" t="str">
        <f>IF($I225="","---",IF(AC$9&lt;$I225,1,0))</f>
        <v>---</v>
      </c>
      <c r="AD225" s="126" t="str">
        <f>IF($I225="","---",IF(AD$9&lt;$I225,1,0))</f>
        <v>---</v>
      </c>
      <c r="AE225" s="126" t="str">
        <f>IF($I225="","---",IF(AE$9&lt;$I225,1,0))</f>
        <v>---</v>
      </c>
      <c r="AF225" s="126" t="str">
        <f>IF($I225="","---",IF(AF$9&lt;$I225,1,0))</f>
        <v>---</v>
      </c>
      <c r="AG225" s="126" t="str">
        <f>IF($I225="","---",IF(AG$9&lt;$I225,1,0))</f>
        <v>---</v>
      </c>
      <c r="AH225" s="126" t="str">
        <f>IF($I225="","---",IF(AH$9&lt;$I225,1,0))</f>
        <v>---</v>
      </c>
      <c r="AI225" s="126" t="str">
        <f>IF($I225="","---",IF(AI$9&lt;$I225,1,0))</f>
        <v>---</v>
      </c>
      <c r="AK225" s="126" t="str">
        <f>IF($I225="","---",IF(AK$9&lt;$I225,1,0))</f>
        <v>---</v>
      </c>
      <c r="AL225" s="126" t="str">
        <f>IF($I225="","---",IF(AL$9&lt;$I225,1,0))</f>
        <v>---</v>
      </c>
      <c r="AM225" s="126" t="str">
        <f>IF($I225="","---",IF(AM$9&lt;$I225,1,0))</f>
        <v>---</v>
      </c>
      <c r="AN225" s="126" t="str">
        <f>IF($I225="","---",IF(AN$9&lt;$I225,1,0))</f>
        <v>---</v>
      </c>
      <c r="AO225" s="126" t="str">
        <f>IF($I225="","---",IF(AO$9&lt;$I225,1,0))</f>
        <v>---</v>
      </c>
      <c r="AP225" s="126" t="str">
        <f>IF($I225="","---",IF(AP$9&lt;$I225,1,0))</f>
        <v>---</v>
      </c>
      <c r="AQ225" s="126" t="str">
        <f>IF($I225="","---",IF(AQ$9&lt;$I225,1,0))</f>
        <v>---</v>
      </c>
      <c r="AR225" s="126" t="str">
        <f>IF($I225="","---",IF(AR$9&lt;$I225,1,0))</f>
        <v>---</v>
      </c>
      <c r="AT225" s="126" t="str">
        <f>IF($I225="","---",IF(AT$9&lt;$I225,1,0))</f>
        <v>---</v>
      </c>
      <c r="AU225" s="126" t="str">
        <f>IF($I225="","---",IF(AU$9&lt;$I225,1,0))</f>
        <v>---</v>
      </c>
      <c r="AV225" s="126" t="str">
        <f>IF($I225="","---",IF(AV$9&lt;$I225,1,0))</f>
        <v>---</v>
      </c>
      <c r="AW225" s="126" t="str">
        <f>IF($I225="","---",IF(AW$9&lt;$I225,1,0))</f>
        <v>---</v>
      </c>
      <c r="AX225" s="126" t="str">
        <f>IF($I225="","---",IF(AX$9&lt;$I225,1,0))</f>
        <v>---</v>
      </c>
      <c r="AY225" s="126" t="str">
        <f>IF($I225="","---",IF(AY$9&lt;$I225,1,0))</f>
        <v>---</v>
      </c>
      <c r="AZ225" s="126" t="str">
        <f>IF($I225="","---",IF(AZ$9&lt;$I225,1,0))</f>
        <v>---</v>
      </c>
      <c r="BA225" s="126" t="str">
        <f>IF($I225="","---",IF(BA$9&lt;$I225,1,0))</f>
        <v>---</v>
      </c>
      <c r="BC225" s="126" t="str">
        <f>IF($I225="","---",IF(BC$9&lt;$I225,1,0))</f>
        <v>---</v>
      </c>
      <c r="BD225" s="126" t="str">
        <f>IF($I225="","---",IF(BD$9&lt;$I225,1,0))</f>
        <v>---</v>
      </c>
      <c r="BE225" s="126" t="str">
        <f>IF($I225="","---",IF(BE$9&lt;$I225,1,0))</f>
        <v>---</v>
      </c>
      <c r="BF225" s="126" t="str">
        <f>IF($I225="","---",IF(BF$9&lt;$I225,1,0))</f>
        <v>---</v>
      </c>
      <c r="BG225" s="126" t="str">
        <f>IF($I225="","---",IF(BG$9&lt;$I225,1,0))</f>
        <v>---</v>
      </c>
      <c r="BH225" s="126" t="str">
        <f>IF($I225="","---",IF(BH$9&lt;$I225,1,0))</f>
        <v>---</v>
      </c>
      <c r="BI225" s="126" t="str">
        <f>IF($I225="","---",IF(BI$9&lt;$I225,1,0))</f>
        <v>---</v>
      </c>
      <c r="BJ225" s="126" t="str">
        <f>IF($I225="","---",IF(BJ$9&lt;$I225,1,0))</f>
        <v>---</v>
      </c>
      <c r="BL225" s="128" t="str">
        <f t="shared" si="89"/>
        <v/>
      </c>
      <c r="BM225" s="128" t="str">
        <f t="shared" si="90"/>
        <v/>
      </c>
      <c r="BN225" s="128" t="str">
        <f t="shared" si="91"/>
        <v/>
      </c>
      <c r="BO225" s="128" t="str">
        <f t="shared" si="92"/>
        <v/>
      </c>
      <c r="BP225" s="128" t="str">
        <f t="shared" si="93"/>
        <v/>
      </c>
      <c r="BQ225" s="128" t="str">
        <f t="shared" si="94"/>
        <v/>
      </c>
      <c r="BS225" t="str">
        <f t="shared" si="100"/>
        <v/>
      </c>
      <c r="BT225" t="str">
        <f t="shared" si="95"/>
        <v/>
      </c>
      <c r="BU225" t="str">
        <f t="shared" si="96"/>
        <v/>
      </c>
      <c r="BV225" t="str">
        <f t="shared" si="97"/>
        <v/>
      </c>
      <c r="BW225" t="str">
        <f t="shared" si="98"/>
        <v/>
      </c>
      <c r="BX225" t="str">
        <f t="shared" si="99"/>
        <v/>
      </c>
    </row>
    <row r="226" spans="8:76" x14ac:dyDescent="0.25">
      <c r="H226">
        <v>213</v>
      </c>
      <c r="I226" t="str">
        <f>IF(H226&lt;steps_per_cycle, H226, "")</f>
        <v/>
      </c>
      <c r="J226" s="126" t="str">
        <f>IF($I226="","---",IF(J$9&lt;$I226,1,0))</f>
        <v>---</v>
      </c>
      <c r="K226" s="126" t="str">
        <f>IF($I226="","---",IF(K$9&lt;$I226,1,0))</f>
        <v>---</v>
      </c>
      <c r="L226" s="126" t="str">
        <f>IF($I226="","---",IF(L$9&lt;$I226,1,0))</f>
        <v>---</v>
      </c>
      <c r="M226" s="126" t="str">
        <f>IF($I226="","---",IF(M$9&lt;$I226,1,0))</f>
        <v>---</v>
      </c>
      <c r="N226" s="126" t="str">
        <f>IF($I226="","---",IF(N$9&lt;$I226,1,0))</f>
        <v>---</v>
      </c>
      <c r="O226" s="126" t="str">
        <f>IF($I226="","---",IF(O$9&lt;$I226,1,0))</f>
        <v>---</v>
      </c>
      <c r="P226" s="126" t="str">
        <f>IF($I226="","---",IF(P$9&lt;$I226,1,0))</f>
        <v>---</v>
      </c>
      <c r="Q226" s="126" t="str">
        <f>IF($I226="","---",IF(Q$9&lt;$I226,1,0))</f>
        <v>---</v>
      </c>
      <c r="S226" s="126" t="str">
        <f>IF($I226="","---",IF(S$9&lt;$I226,1,0))</f>
        <v>---</v>
      </c>
      <c r="T226" s="126" t="str">
        <f>IF($I226="","---",IF(T$9&lt;$I226,1,0))</f>
        <v>---</v>
      </c>
      <c r="U226" s="126" t="str">
        <f>IF($I226="","---",IF(U$9&lt;$I226,1,0))</f>
        <v>---</v>
      </c>
      <c r="V226" s="126" t="str">
        <f>IF($I226="","---",IF(V$9&lt;$I226,1,0))</f>
        <v>---</v>
      </c>
      <c r="W226" s="126" t="str">
        <f>IF($I226="","---",IF(W$9&lt;$I226,1,0))</f>
        <v>---</v>
      </c>
      <c r="X226" s="126" t="str">
        <f>IF($I226="","---",IF(X$9&lt;$I226,1,0))</f>
        <v>---</v>
      </c>
      <c r="Y226" s="126" t="str">
        <f>IF($I226="","---",IF(Y$9&lt;$I226,1,0))</f>
        <v>---</v>
      </c>
      <c r="Z226" s="126" t="str">
        <f>IF($I226="","---",IF(Z$9&lt;$I226,1,0))</f>
        <v>---</v>
      </c>
      <c r="AB226" s="126" t="str">
        <f>IF($I226="","---",IF(AB$9&lt;$I226,1,0))</f>
        <v>---</v>
      </c>
      <c r="AC226" s="126" t="str">
        <f>IF($I226="","---",IF(AC$9&lt;$I226,1,0))</f>
        <v>---</v>
      </c>
      <c r="AD226" s="126" t="str">
        <f>IF($I226="","---",IF(AD$9&lt;$I226,1,0))</f>
        <v>---</v>
      </c>
      <c r="AE226" s="126" t="str">
        <f>IF($I226="","---",IF(AE$9&lt;$I226,1,0))</f>
        <v>---</v>
      </c>
      <c r="AF226" s="126" t="str">
        <f>IF($I226="","---",IF(AF$9&lt;$I226,1,0))</f>
        <v>---</v>
      </c>
      <c r="AG226" s="126" t="str">
        <f>IF($I226="","---",IF(AG$9&lt;$I226,1,0))</f>
        <v>---</v>
      </c>
      <c r="AH226" s="126" t="str">
        <f>IF($I226="","---",IF(AH$9&lt;$I226,1,0))</f>
        <v>---</v>
      </c>
      <c r="AI226" s="126" t="str">
        <f>IF($I226="","---",IF(AI$9&lt;$I226,1,0))</f>
        <v>---</v>
      </c>
      <c r="AK226" s="126" t="str">
        <f>IF($I226="","---",IF(AK$9&lt;$I226,1,0))</f>
        <v>---</v>
      </c>
      <c r="AL226" s="126" t="str">
        <f>IF($I226="","---",IF(AL$9&lt;$I226,1,0))</f>
        <v>---</v>
      </c>
      <c r="AM226" s="126" t="str">
        <f>IF($I226="","---",IF(AM$9&lt;$I226,1,0))</f>
        <v>---</v>
      </c>
      <c r="AN226" s="126" t="str">
        <f>IF($I226="","---",IF(AN$9&lt;$I226,1,0))</f>
        <v>---</v>
      </c>
      <c r="AO226" s="126" t="str">
        <f>IF($I226="","---",IF(AO$9&lt;$I226,1,0))</f>
        <v>---</v>
      </c>
      <c r="AP226" s="126" t="str">
        <f>IF($I226="","---",IF(AP$9&lt;$I226,1,0))</f>
        <v>---</v>
      </c>
      <c r="AQ226" s="126" t="str">
        <f>IF($I226="","---",IF(AQ$9&lt;$I226,1,0))</f>
        <v>---</v>
      </c>
      <c r="AR226" s="126" t="str">
        <f>IF($I226="","---",IF(AR$9&lt;$I226,1,0))</f>
        <v>---</v>
      </c>
      <c r="AT226" s="126" t="str">
        <f>IF($I226="","---",IF(AT$9&lt;$I226,1,0))</f>
        <v>---</v>
      </c>
      <c r="AU226" s="126" t="str">
        <f>IF($I226="","---",IF(AU$9&lt;$I226,1,0))</f>
        <v>---</v>
      </c>
      <c r="AV226" s="126" t="str">
        <f>IF($I226="","---",IF(AV$9&lt;$I226,1,0))</f>
        <v>---</v>
      </c>
      <c r="AW226" s="126" t="str">
        <f>IF($I226="","---",IF(AW$9&lt;$I226,1,0))</f>
        <v>---</v>
      </c>
      <c r="AX226" s="126" t="str">
        <f>IF($I226="","---",IF(AX$9&lt;$I226,1,0))</f>
        <v>---</v>
      </c>
      <c r="AY226" s="126" t="str">
        <f>IF($I226="","---",IF(AY$9&lt;$I226,1,0))</f>
        <v>---</v>
      </c>
      <c r="AZ226" s="126" t="str">
        <f>IF($I226="","---",IF(AZ$9&lt;$I226,1,0))</f>
        <v>---</v>
      </c>
      <c r="BA226" s="126" t="str">
        <f>IF($I226="","---",IF(BA$9&lt;$I226,1,0))</f>
        <v>---</v>
      </c>
      <c r="BC226" s="126" t="str">
        <f>IF($I226="","---",IF(BC$9&lt;$I226,1,0))</f>
        <v>---</v>
      </c>
      <c r="BD226" s="126" t="str">
        <f>IF($I226="","---",IF(BD$9&lt;$I226,1,0))</f>
        <v>---</v>
      </c>
      <c r="BE226" s="126" t="str">
        <f>IF($I226="","---",IF(BE$9&lt;$I226,1,0))</f>
        <v>---</v>
      </c>
      <c r="BF226" s="126" t="str">
        <f>IF($I226="","---",IF(BF$9&lt;$I226,1,0))</f>
        <v>---</v>
      </c>
      <c r="BG226" s="126" t="str">
        <f>IF($I226="","---",IF(BG$9&lt;$I226,1,0))</f>
        <v>---</v>
      </c>
      <c r="BH226" s="126" t="str">
        <f>IF($I226="","---",IF(BH$9&lt;$I226,1,0))</f>
        <v>---</v>
      </c>
      <c r="BI226" s="126" t="str">
        <f>IF($I226="","---",IF(BI$9&lt;$I226,1,0))</f>
        <v>---</v>
      </c>
      <c r="BJ226" s="126" t="str">
        <f>IF($I226="","---",IF(BJ$9&lt;$I226,1,0))</f>
        <v>---</v>
      </c>
      <c r="BL226" s="128" t="str">
        <f t="shared" si="89"/>
        <v/>
      </c>
      <c r="BM226" s="128" t="str">
        <f t="shared" si="90"/>
        <v/>
      </c>
      <c r="BN226" s="128" t="str">
        <f t="shared" si="91"/>
        <v/>
      </c>
      <c r="BO226" s="128" t="str">
        <f t="shared" si="92"/>
        <v/>
      </c>
      <c r="BP226" s="128" t="str">
        <f t="shared" si="93"/>
        <v/>
      </c>
      <c r="BQ226" s="128" t="str">
        <f t="shared" si="94"/>
        <v/>
      </c>
      <c r="BS226" t="str">
        <f t="shared" si="100"/>
        <v/>
      </c>
      <c r="BT226" t="str">
        <f t="shared" si="95"/>
        <v/>
      </c>
      <c r="BU226" t="str">
        <f t="shared" si="96"/>
        <v/>
      </c>
      <c r="BV226" t="str">
        <f t="shared" si="97"/>
        <v/>
      </c>
      <c r="BW226" t="str">
        <f t="shared" si="98"/>
        <v/>
      </c>
      <c r="BX226" t="str">
        <f t="shared" si="99"/>
        <v/>
      </c>
    </row>
    <row r="227" spans="8:76" x14ac:dyDescent="0.25">
      <c r="H227">
        <v>214</v>
      </c>
      <c r="I227" t="str">
        <f>IF(H227&lt;steps_per_cycle, H227, "")</f>
        <v/>
      </c>
      <c r="J227" s="126" t="str">
        <f>IF($I227="","---",IF(J$9&lt;$I227,1,0))</f>
        <v>---</v>
      </c>
      <c r="K227" s="126" t="str">
        <f>IF($I227="","---",IF(K$9&lt;$I227,1,0))</f>
        <v>---</v>
      </c>
      <c r="L227" s="126" t="str">
        <f>IF($I227="","---",IF(L$9&lt;$I227,1,0))</f>
        <v>---</v>
      </c>
      <c r="M227" s="126" t="str">
        <f>IF($I227="","---",IF(M$9&lt;$I227,1,0))</f>
        <v>---</v>
      </c>
      <c r="N227" s="126" t="str">
        <f>IF($I227="","---",IF(N$9&lt;$I227,1,0))</f>
        <v>---</v>
      </c>
      <c r="O227" s="126" t="str">
        <f>IF($I227="","---",IF(O$9&lt;$I227,1,0))</f>
        <v>---</v>
      </c>
      <c r="P227" s="126" t="str">
        <f>IF($I227="","---",IF(P$9&lt;$I227,1,0))</f>
        <v>---</v>
      </c>
      <c r="Q227" s="126" t="str">
        <f>IF($I227="","---",IF(Q$9&lt;$I227,1,0))</f>
        <v>---</v>
      </c>
      <c r="S227" s="126" t="str">
        <f>IF($I227="","---",IF(S$9&lt;$I227,1,0))</f>
        <v>---</v>
      </c>
      <c r="T227" s="126" t="str">
        <f>IF($I227="","---",IF(T$9&lt;$I227,1,0))</f>
        <v>---</v>
      </c>
      <c r="U227" s="126" t="str">
        <f>IF($I227="","---",IF(U$9&lt;$I227,1,0))</f>
        <v>---</v>
      </c>
      <c r="V227" s="126" t="str">
        <f>IF($I227="","---",IF(V$9&lt;$I227,1,0))</f>
        <v>---</v>
      </c>
      <c r="W227" s="126" t="str">
        <f>IF($I227="","---",IF(W$9&lt;$I227,1,0))</f>
        <v>---</v>
      </c>
      <c r="X227" s="126" t="str">
        <f>IF($I227="","---",IF(X$9&lt;$I227,1,0))</f>
        <v>---</v>
      </c>
      <c r="Y227" s="126" t="str">
        <f>IF($I227="","---",IF(Y$9&lt;$I227,1,0))</f>
        <v>---</v>
      </c>
      <c r="Z227" s="126" t="str">
        <f>IF($I227="","---",IF(Z$9&lt;$I227,1,0))</f>
        <v>---</v>
      </c>
      <c r="AB227" s="126" t="str">
        <f>IF($I227="","---",IF(AB$9&lt;$I227,1,0))</f>
        <v>---</v>
      </c>
      <c r="AC227" s="126" t="str">
        <f>IF($I227="","---",IF(AC$9&lt;$I227,1,0))</f>
        <v>---</v>
      </c>
      <c r="AD227" s="126" t="str">
        <f>IF($I227="","---",IF(AD$9&lt;$I227,1,0))</f>
        <v>---</v>
      </c>
      <c r="AE227" s="126" t="str">
        <f>IF($I227="","---",IF(AE$9&lt;$I227,1,0))</f>
        <v>---</v>
      </c>
      <c r="AF227" s="126" t="str">
        <f>IF($I227="","---",IF(AF$9&lt;$I227,1,0))</f>
        <v>---</v>
      </c>
      <c r="AG227" s="126" t="str">
        <f>IF($I227="","---",IF(AG$9&lt;$I227,1,0))</f>
        <v>---</v>
      </c>
      <c r="AH227" s="126" t="str">
        <f>IF($I227="","---",IF(AH$9&lt;$I227,1,0))</f>
        <v>---</v>
      </c>
      <c r="AI227" s="126" t="str">
        <f>IF($I227="","---",IF(AI$9&lt;$I227,1,0))</f>
        <v>---</v>
      </c>
      <c r="AK227" s="126" t="str">
        <f>IF($I227="","---",IF(AK$9&lt;$I227,1,0))</f>
        <v>---</v>
      </c>
      <c r="AL227" s="126" t="str">
        <f>IF($I227="","---",IF(AL$9&lt;$I227,1,0))</f>
        <v>---</v>
      </c>
      <c r="AM227" s="126" t="str">
        <f>IF($I227="","---",IF(AM$9&lt;$I227,1,0))</f>
        <v>---</v>
      </c>
      <c r="AN227" s="126" t="str">
        <f>IF($I227="","---",IF(AN$9&lt;$I227,1,0))</f>
        <v>---</v>
      </c>
      <c r="AO227" s="126" t="str">
        <f>IF($I227="","---",IF(AO$9&lt;$I227,1,0))</f>
        <v>---</v>
      </c>
      <c r="AP227" s="126" t="str">
        <f>IF($I227="","---",IF(AP$9&lt;$I227,1,0))</f>
        <v>---</v>
      </c>
      <c r="AQ227" s="126" t="str">
        <f>IF($I227="","---",IF(AQ$9&lt;$I227,1,0))</f>
        <v>---</v>
      </c>
      <c r="AR227" s="126" t="str">
        <f>IF($I227="","---",IF(AR$9&lt;$I227,1,0))</f>
        <v>---</v>
      </c>
      <c r="AT227" s="126" t="str">
        <f>IF($I227="","---",IF(AT$9&lt;$I227,1,0))</f>
        <v>---</v>
      </c>
      <c r="AU227" s="126" t="str">
        <f>IF($I227="","---",IF(AU$9&lt;$I227,1,0))</f>
        <v>---</v>
      </c>
      <c r="AV227" s="126" t="str">
        <f>IF($I227="","---",IF(AV$9&lt;$I227,1,0))</f>
        <v>---</v>
      </c>
      <c r="AW227" s="126" t="str">
        <f>IF($I227="","---",IF(AW$9&lt;$I227,1,0))</f>
        <v>---</v>
      </c>
      <c r="AX227" s="126" t="str">
        <f>IF($I227="","---",IF(AX$9&lt;$I227,1,0))</f>
        <v>---</v>
      </c>
      <c r="AY227" s="126" t="str">
        <f>IF($I227="","---",IF(AY$9&lt;$I227,1,0))</f>
        <v>---</v>
      </c>
      <c r="AZ227" s="126" t="str">
        <f>IF($I227="","---",IF(AZ$9&lt;$I227,1,0))</f>
        <v>---</v>
      </c>
      <c r="BA227" s="126" t="str">
        <f>IF($I227="","---",IF(BA$9&lt;$I227,1,0))</f>
        <v>---</v>
      </c>
      <c r="BC227" s="126" t="str">
        <f>IF($I227="","---",IF(BC$9&lt;$I227,1,0))</f>
        <v>---</v>
      </c>
      <c r="BD227" s="126" t="str">
        <f>IF($I227="","---",IF(BD$9&lt;$I227,1,0))</f>
        <v>---</v>
      </c>
      <c r="BE227" s="126" t="str">
        <f>IF($I227="","---",IF(BE$9&lt;$I227,1,0))</f>
        <v>---</v>
      </c>
      <c r="BF227" s="126" t="str">
        <f>IF($I227="","---",IF(BF$9&lt;$I227,1,0))</f>
        <v>---</v>
      </c>
      <c r="BG227" s="126" t="str">
        <f>IF($I227="","---",IF(BG$9&lt;$I227,1,0))</f>
        <v>---</v>
      </c>
      <c r="BH227" s="126" t="str">
        <f>IF($I227="","---",IF(BH$9&lt;$I227,1,0))</f>
        <v>---</v>
      </c>
      <c r="BI227" s="126" t="str">
        <f>IF($I227="","---",IF(BI$9&lt;$I227,1,0))</f>
        <v>---</v>
      </c>
      <c r="BJ227" s="126" t="str">
        <f>IF($I227="","---",IF(BJ$9&lt;$I227,1,0))</f>
        <v>---</v>
      </c>
      <c r="BL227" s="128" t="str">
        <f t="shared" si="89"/>
        <v/>
      </c>
      <c r="BM227" s="128" t="str">
        <f t="shared" si="90"/>
        <v/>
      </c>
      <c r="BN227" s="128" t="str">
        <f t="shared" si="91"/>
        <v/>
      </c>
      <c r="BO227" s="128" t="str">
        <f t="shared" si="92"/>
        <v/>
      </c>
      <c r="BP227" s="128" t="str">
        <f t="shared" si="93"/>
        <v/>
      </c>
      <c r="BQ227" s="128" t="str">
        <f t="shared" si="94"/>
        <v/>
      </c>
      <c r="BS227" t="str">
        <f t="shared" si="100"/>
        <v/>
      </c>
      <c r="BT227" t="str">
        <f t="shared" si="95"/>
        <v/>
      </c>
      <c r="BU227" t="str">
        <f t="shared" si="96"/>
        <v/>
      </c>
      <c r="BV227" t="str">
        <f t="shared" si="97"/>
        <v/>
      </c>
      <c r="BW227" t="str">
        <f t="shared" si="98"/>
        <v/>
      </c>
      <c r="BX227" t="str">
        <f t="shared" si="99"/>
        <v/>
      </c>
    </row>
    <row r="228" spans="8:76" x14ac:dyDescent="0.25">
      <c r="H228">
        <v>215</v>
      </c>
      <c r="I228" t="str">
        <f>IF(H228&lt;steps_per_cycle, H228, "")</f>
        <v/>
      </c>
      <c r="J228" s="126" t="str">
        <f>IF($I228="","---",IF(J$9&lt;$I228,1,0))</f>
        <v>---</v>
      </c>
      <c r="K228" s="126" t="str">
        <f>IF($I228="","---",IF(K$9&lt;$I228,1,0))</f>
        <v>---</v>
      </c>
      <c r="L228" s="126" t="str">
        <f>IF($I228="","---",IF(L$9&lt;$I228,1,0))</f>
        <v>---</v>
      </c>
      <c r="M228" s="126" t="str">
        <f>IF($I228="","---",IF(M$9&lt;$I228,1,0))</f>
        <v>---</v>
      </c>
      <c r="N228" s="126" t="str">
        <f>IF($I228="","---",IF(N$9&lt;$I228,1,0))</f>
        <v>---</v>
      </c>
      <c r="O228" s="126" t="str">
        <f>IF($I228="","---",IF(O$9&lt;$I228,1,0))</f>
        <v>---</v>
      </c>
      <c r="P228" s="126" t="str">
        <f>IF($I228="","---",IF(P$9&lt;$I228,1,0))</f>
        <v>---</v>
      </c>
      <c r="Q228" s="126" t="str">
        <f>IF($I228="","---",IF(Q$9&lt;$I228,1,0))</f>
        <v>---</v>
      </c>
      <c r="S228" s="126" t="str">
        <f>IF($I228="","---",IF(S$9&lt;$I228,1,0))</f>
        <v>---</v>
      </c>
      <c r="T228" s="126" t="str">
        <f>IF($I228="","---",IF(T$9&lt;$I228,1,0))</f>
        <v>---</v>
      </c>
      <c r="U228" s="126" t="str">
        <f>IF($I228="","---",IF(U$9&lt;$I228,1,0))</f>
        <v>---</v>
      </c>
      <c r="V228" s="126" t="str">
        <f>IF($I228="","---",IF(V$9&lt;$I228,1,0))</f>
        <v>---</v>
      </c>
      <c r="W228" s="126" t="str">
        <f>IF($I228="","---",IF(W$9&lt;$I228,1,0))</f>
        <v>---</v>
      </c>
      <c r="X228" s="126" t="str">
        <f>IF($I228="","---",IF(X$9&lt;$I228,1,0))</f>
        <v>---</v>
      </c>
      <c r="Y228" s="126" t="str">
        <f>IF($I228="","---",IF(Y$9&lt;$I228,1,0))</f>
        <v>---</v>
      </c>
      <c r="Z228" s="126" t="str">
        <f>IF($I228="","---",IF(Z$9&lt;$I228,1,0))</f>
        <v>---</v>
      </c>
      <c r="AB228" s="126" t="str">
        <f>IF($I228="","---",IF(AB$9&lt;$I228,1,0))</f>
        <v>---</v>
      </c>
      <c r="AC228" s="126" t="str">
        <f>IF($I228="","---",IF(AC$9&lt;$I228,1,0))</f>
        <v>---</v>
      </c>
      <c r="AD228" s="126" t="str">
        <f>IF($I228="","---",IF(AD$9&lt;$I228,1,0))</f>
        <v>---</v>
      </c>
      <c r="AE228" s="126" t="str">
        <f>IF($I228="","---",IF(AE$9&lt;$I228,1,0))</f>
        <v>---</v>
      </c>
      <c r="AF228" s="126" t="str">
        <f>IF($I228="","---",IF(AF$9&lt;$I228,1,0))</f>
        <v>---</v>
      </c>
      <c r="AG228" s="126" t="str">
        <f>IF($I228="","---",IF(AG$9&lt;$I228,1,0))</f>
        <v>---</v>
      </c>
      <c r="AH228" s="126" t="str">
        <f>IF($I228="","---",IF(AH$9&lt;$I228,1,0))</f>
        <v>---</v>
      </c>
      <c r="AI228" s="126" t="str">
        <f>IF($I228="","---",IF(AI$9&lt;$I228,1,0))</f>
        <v>---</v>
      </c>
      <c r="AK228" s="126" t="str">
        <f>IF($I228="","---",IF(AK$9&lt;$I228,1,0))</f>
        <v>---</v>
      </c>
      <c r="AL228" s="126" t="str">
        <f>IF($I228="","---",IF(AL$9&lt;$I228,1,0))</f>
        <v>---</v>
      </c>
      <c r="AM228" s="126" t="str">
        <f>IF($I228="","---",IF(AM$9&lt;$I228,1,0))</f>
        <v>---</v>
      </c>
      <c r="AN228" s="126" t="str">
        <f>IF($I228="","---",IF(AN$9&lt;$I228,1,0))</f>
        <v>---</v>
      </c>
      <c r="AO228" s="126" t="str">
        <f>IF($I228="","---",IF(AO$9&lt;$I228,1,0))</f>
        <v>---</v>
      </c>
      <c r="AP228" s="126" t="str">
        <f>IF($I228="","---",IF(AP$9&lt;$I228,1,0))</f>
        <v>---</v>
      </c>
      <c r="AQ228" s="126" t="str">
        <f>IF($I228="","---",IF(AQ$9&lt;$I228,1,0))</f>
        <v>---</v>
      </c>
      <c r="AR228" s="126" t="str">
        <f>IF($I228="","---",IF(AR$9&lt;$I228,1,0))</f>
        <v>---</v>
      </c>
      <c r="AT228" s="126" t="str">
        <f>IF($I228="","---",IF(AT$9&lt;$I228,1,0))</f>
        <v>---</v>
      </c>
      <c r="AU228" s="126" t="str">
        <f>IF($I228="","---",IF(AU$9&lt;$I228,1,0))</f>
        <v>---</v>
      </c>
      <c r="AV228" s="126" t="str">
        <f>IF($I228="","---",IF(AV$9&lt;$I228,1,0))</f>
        <v>---</v>
      </c>
      <c r="AW228" s="126" t="str">
        <f>IF($I228="","---",IF(AW$9&lt;$I228,1,0))</f>
        <v>---</v>
      </c>
      <c r="AX228" s="126" t="str">
        <f>IF($I228="","---",IF(AX$9&lt;$I228,1,0))</f>
        <v>---</v>
      </c>
      <c r="AY228" s="126" t="str">
        <f>IF($I228="","---",IF(AY$9&lt;$I228,1,0))</f>
        <v>---</v>
      </c>
      <c r="AZ228" s="126" t="str">
        <f>IF($I228="","---",IF(AZ$9&lt;$I228,1,0))</f>
        <v>---</v>
      </c>
      <c r="BA228" s="126" t="str">
        <f>IF($I228="","---",IF(BA$9&lt;$I228,1,0))</f>
        <v>---</v>
      </c>
      <c r="BC228" s="126" t="str">
        <f>IF($I228="","---",IF(BC$9&lt;$I228,1,0))</f>
        <v>---</v>
      </c>
      <c r="BD228" s="126" t="str">
        <f>IF($I228="","---",IF(BD$9&lt;$I228,1,0))</f>
        <v>---</v>
      </c>
      <c r="BE228" s="126" t="str">
        <f>IF($I228="","---",IF(BE$9&lt;$I228,1,0))</f>
        <v>---</v>
      </c>
      <c r="BF228" s="126" t="str">
        <f>IF($I228="","---",IF(BF$9&lt;$I228,1,0))</f>
        <v>---</v>
      </c>
      <c r="BG228" s="126" t="str">
        <f>IF($I228="","---",IF(BG$9&lt;$I228,1,0))</f>
        <v>---</v>
      </c>
      <c r="BH228" s="126" t="str">
        <f>IF($I228="","---",IF(BH$9&lt;$I228,1,0))</f>
        <v>---</v>
      </c>
      <c r="BI228" s="126" t="str">
        <f>IF($I228="","---",IF(BI$9&lt;$I228,1,0))</f>
        <v>---</v>
      </c>
      <c r="BJ228" s="126" t="str">
        <f>IF($I228="","---",IF(BJ$9&lt;$I228,1,0))</f>
        <v>---</v>
      </c>
      <c r="BL228" s="128" t="str">
        <f t="shared" si="89"/>
        <v/>
      </c>
      <c r="BM228" s="128" t="str">
        <f t="shared" si="90"/>
        <v/>
      </c>
      <c r="BN228" s="128" t="str">
        <f t="shared" si="91"/>
        <v/>
      </c>
      <c r="BO228" s="128" t="str">
        <f t="shared" si="92"/>
        <v/>
      </c>
      <c r="BP228" s="128" t="str">
        <f t="shared" si="93"/>
        <v/>
      </c>
      <c r="BQ228" s="128" t="str">
        <f t="shared" si="94"/>
        <v/>
      </c>
      <c r="BS228" t="str">
        <f t="shared" si="100"/>
        <v/>
      </c>
      <c r="BT228" t="str">
        <f t="shared" si="95"/>
        <v/>
      </c>
      <c r="BU228" t="str">
        <f t="shared" si="96"/>
        <v/>
      </c>
      <c r="BV228" t="str">
        <f t="shared" si="97"/>
        <v/>
      </c>
      <c r="BW228" t="str">
        <f t="shared" si="98"/>
        <v/>
      </c>
      <c r="BX228" t="str">
        <f t="shared" si="99"/>
        <v/>
      </c>
    </row>
    <row r="229" spans="8:76" x14ac:dyDescent="0.25">
      <c r="H229">
        <v>216</v>
      </c>
      <c r="I229" t="str">
        <f>IF(H229&lt;steps_per_cycle, H229, "")</f>
        <v/>
      </c>
      <c r="J229" s="126" t="str">
        <f>IF($I229="","---",IF(J$9&lt;$I229,1,0))</f>
        <v>---</v>
      </c>
      <c r="K229" s="126" t="str">
        <f>IF($I229="","---",IF(K$9&lt;$I229,1,0))</f>
        <v>---</v>
      </c>
      <c r="L229" s="126" t="str">
        <f>IF($I229="","---",IF(L$9&lt;$I229,1,0))</f>
        <v>---</v>
      </c>
      <c r="M229" s="126" t="str">
        <f>IF($I229="","---",IF(M$9&lt;$I229,1,0))</f>
        <v>---</v>
      </c>
      <c r="N229" s="126" t="str">
        <f>IF($I229="","---",IF(N$9&lt;$I229,1,0))</f>
        <v>---</v>
      </c>
      <c r="O229" s="126" t="str">
        <f>IF($I229="","---",IF(O$9&lt;$I229,1,0))</f>
        <v>---</v>
      </c>
      <c r="P229" s="126" t="str">
        <f>IF($I229="","---",IF(P$9&lt;$I229,1,0))</f>
        <v>---</v>
      </c>
      <c r="Q229" s="126" t="str">
        <f>IF($I229="","---",IF(Q$9&lt;$I229,1,0))</f>
        <v>---</v>
      </c>
      <c r="S229" s="126" t="str">
        <f>IF($I229="","---",IF(S$9&lt;$I229,1,0))</f>
        <v>---</v>
      </c>
      <c r="T229" s="126" t="str">
        <f>IF($I229="","---",IF(T$9&lt;$I229,1,0))</f>
        <v>---</v>
      </c>
      <c r="U229" s="126" t="str">
        <f>IF($I229="","---",IF(U$9&lt;$I229,1,0))</f>
        <v>---</v>
      </c>
      <c r="V229" s="126" t="str">
        <f>IF($I229="","---",IF(V$9&lt;$I229,1,0))</f>
        <v>---</v>
      </c>
      <c r="W229" s="126" t="str">
        <f>IF($I229="","---",IF(W$9&lt;$I229,1,0))</f>
        <v>---</v>
      </c>
      <c r="X229" s="126" t="str">
        <f>IF($I229="","---",IF(X$9&lt;$I229,1,0))</f>
        <v>---</v>
      </c>
      <c r="Y229" s="126" t="str">
        <f>IF($I229="","---",IF(Y$9&lt;$I229,1,0))</f>
        <v>---</v>
      </c>
      <c r="Z229" s="126" t="str">
        <f>IF($I229="","---",IF(Z$9&lt;$I229,1,0))</f>
        <v>---</v>
      </c>
      <c r="AB229" s="126" t="str">
        <f>IF($I229="","---",IF(AB$9&lt;$I229,1,0))</f>
        <v>---</v>
      </c>
      <c r="AC229" s="126" t="str">
        <f>IF($I229="","---",IF(AC$9&lt;$I229,1,0))</f>
        <v>---</v>
      </c>
      <c r="AD229" s="126" t="str">
        <f>IF($I229="","---",IF(AD$9&lt;$I229,1,0))</f>
        <v>---</v>
      </c>
      <c r="AE229" s="126" t="str">
        <f>IF($I229="","---",IF(AE$9&lt;$I229,1,0))</f>
        <v>---</v>
      </c>
      <c r="AF229" s="126" t="str">
        <f>IF($I229="","---",IF(AF$9&lt;$I229,1,0))</f>
        <v>---</v>
      </c>
      <c r="AG229" s="126" t="str">
        <f>IF($I229="","---",IF(AG$9&lt;$I229,1,0))</f>
        <v>---</v>
      </c>
      <c r="AH229" s="126" t="str">
        <f>IF($I229="","---",IF(AH$9&lt;$I229,1,0))</f>
        <v>---</v>
      </c>
      <c r="AI229" s="126" t="str">
        <f>IF($I229="","---",IF(AI$9&lt;$I229,1,0))</f>
        <v>---</v>
      </c>
      <c r="AK229" s="126" t="str">
        <f>IF($I229="","---",IF(AK$9&lt;$I229,1,0))</f>
        <v>---</v>
      </c>
      <c r="AL229" s="126" t="str">
        <f>IF($I229="","---",IF(AL$9&lt;$I229,1,0))</f>
        <v>---</v>
      </c>
      <c r="AM229" s="126" t="str">
        <f>IF($I229="","---",IF(AM$9&lt;$I229,1,0))</f>
        <v>---</v>
      </c>
      <c r="AN229" s="126" t="str">
        <f>IF($I229="","---",IF(AN$9&lt;$I229,1,0))</f>
        <v>---</v>
      </c>
      <c r="AO229" s="126" t="str">
        <f>IF($I229="","---",IF(AO$9&lt;$I229,1,0))</f>
        <v>---</v>
      </c>
      <c r="AP229" s="126" t="str">
        <f>IF($I229="","---",IF(AP$9&lt;$I229,1,0))</f>
        <v>---</v>
      </c>
      <c r="AQ229" s="126" t="str">
        <f>IF($I229="","---",IF(AQ$9&lt;$I229,1,0))</f>
        <v>---</v>
      </c>
      <c r="AR229" s="126" t="str">
        <f>IF($I229="","---",IF(AR$9&lt;$I229,1,0))</f>
        <v>---</v>
      </c>
      <c r="AT229" s="126" t="str">
        <f>IF($I229="","---",IF(AT$9&lt;$I229,1,0))</f>
        <v>---</v>
      </c>
      <c r="AU229" s="126" t="str">
        <f>IF($I229="","---",IF(AU$9&lt;$I229,1,0))</f>
        <v>---</v>
      </c>
      <c r="AV229" s="126" t="str">
        <f>IF($I229="","---",IF(AV$9&lt;$I229,1,0))</f>
        <v>---</v>
      </c>
      <c r="AW229" s="126" t="str">
        <f>IF($I229="","---",IF(AW$9&lt;$I229,1,0))</f>
        <v>---</v>
      </c>
      <c r="AX229" s="126" t="str">
        <f>IF($I229="","---",IF(AX$9&lt;$I229,1,0))</f>
        <v>---</v>
      </c>
      <c r="AY229" s="126" t="str">
        <f>IF($I229="","---",IF(AY$9&lt;$I229,1,0))</f>
        <v>---</v>
      </c>
      <c r="AZ229" s="126" t="str">
        <f>IF($I229="","---",IF(AZ$9&lt;$I229,1,0))</f>
        <v>---</v>
      </c>
      <c r="BA229" s="126" t="str">
        <f>IF($I229="","---",IF(BA$9&lt;$I229,1,0))</f>
        <v>---</v>
      </c>
      <c r="BC229" s="126" t="str">
        <f>IF($I229="","---",IF(BC$9&lt;$I229,1,0))</f>
        <v>---</v>
      </c>
      <c r="BD229" s="126" t="str">
        <f>IF($I229="","---",IF(BD$9&lt;$I229,1,0))</f>
        <v>---</v>
      </c>
      <c r="BE229" s="126" t="str">
        <f>IF($I229="","---",IF(BE$9&lt;$I229,1,0))</f>
        <v>---</v>
      </c>
      <c r="BF229" s="126" t="str">
        <f>IF($I229="","---",IF(BF$9&lt;$I229,1,0))</f>
        <v>---</v>
      </c>
      <c r="BG229" s="126" t="str">
        <f>IF($I229="","---",IF(BG$9&lt;$I229,1,0))</f>
        <v>---</v>
      </c>
      <c r="BH229" s="126" t="str">
        <f>IF($I229="","---",IF(BH$9&lt;$I229,1,0))</f>
        <v>---</v>
      </c>
      <c r="BI229" s="126" t="str">
        <f>IF($I229="","---",IF(BI$9&lt;$I229,1,0))</f>
        <v>---</v>
      </c>
      <c r="BJ229" s="126" t="str">
        <f>IF($I229="","---",IF(BJ$9&lt;$I229,1,0))</f>
        <v>---</v>
      </c>
      <c r="BL229" s="128" t="str">
        <f t="shared" si="89"/>
        <v/>
      </c>
      <c r="BM229" s="128" t="str">
        <f t="shared" si="90"/>
        <v/>
      </c>
      <c r="BN229" s="128" t="str">
        <f t="shared" si="91"/>
        <v/>
      </c>
      <c r="BO229" s="128" t="str">
        <f t="shared" si="92"/>
        <v/>
      </c>
      <c r="BP229" s="128" t="str">
        <f t="shared" si="93"/>
        <v/>
      </c>
      <c r="BQ229" s="128" t="str">
        <f t="shared" si="94"/>
        <v/>
      </c>
      <c r="BS229" t="str">
        <f t="shared" si="100"/>
        <v/>
      </c>
      <c r="BT229" t="str">
        <f t="shared" si="95"/>
        <v/>
      </c>
      <c r="BU229" t="str">
        <f t="shared" si="96"/>
        <v/>
      </c>
      <c r="BV229" t="str">
        <f t="shared" si="97"/>
        <v/>
      </c>
      <c r="BW229" t="str">
        <f t="shared" si="98"/>
        <v/>
      </c>
      <c r="BX229" t="str">
        <f t="shared" si="99"/>
        <v/>
      </c>
    </row>
    <row r="230" spans="8:76" x14ac:dyDescent="0.25">
      <c r="H230">
        <v>217</v>
      </c>
      <c r="I230" t="str">
        <f>IF(H230&lt;steps_per_cycle, H230, "")</f>
        <v/>
      </c>
      <c r="J230" s="126" t="str">
        <f>IF($I230="","---",IF(J$9&lt;$I230,1,0))</f>
        <v>---</v>
      </c>
      <c r="K230" s="126" t="str">
        <f>IF($I230="","---",IF(K$9&lt;$I230,1,0))</f>
        <v>---</v>
      </c>
      <c r="L230" s="126" t="str">
        <f>IF($I230="","---",IF(L$9&lt;$I230,1,0))</f>
        <v>---</v>
      </c>
      <c r="M230" s="126" t="str">
        <f>IF($I230="","---",IF(M$9&lt;$I230,1,0))</f>
        <v>---</v>
      </c>
      <c r="N230" s="126" t="str">
        <f>IF($I230="","---",IF(N$9&lt;$I230,1,0))</f>
        <v>---</v>
      </c>
      <c r="O230" s="126" t="str">
        <f>IF($I230="","---",IF(O$9&lt;$I230,1,0))</f>
        <v>---</v>
      </c>
      <c r="P230" s="126" t="str">
        <f>IF($I230="","---",IF(P$9&lt;$I230,1,0))</f>
        <v>---</v>
      </c>
      <c r="Q230" s="126" t="str">
        <f>IF($I230="","---",IF(Q$9&lt;$I230,1,0))</f>
        <v>---</v>
      </c>
      <c r="S230" s="126" t="str">
        <f>IF($I230="","---",IF(S$9&lt;$I230,1,0))</f>
        <v>---</v>
      </c>
      <c r="T230" s="126" t="str">
        <f>IF($I230="","---",IF(T$9&lt;$I230,1,0))</f>
        <v>---</v>
      </c>
      <c r="U230" s="126" t="str">
        <f>IF($I230="","---",IF(U$9&lt;$I230,1,0))</f>
        <v>---</v>
      </c>
      <c r="V230" s="126" t="str">
        <f>IF($I230="","---",IF(V$9&lt;$I230,1,0))</f>
        <v>---</v>
      </c>
      <c r="W230" s="126" t="str">
        <f>IF($I230="","---",IF(W$9&lt;$I230,1,0))</f>
        <v>---</v>
      </c>
      <c r="X230" s="126" t="str">
        <f>IF($I230="","---",IF(X$9&lt;$I230,1,0))</f>
        <v>---</v>
      </c>
      <c r="Y230" s="126" t="str">
        <f>IF($I230="","---",IF(Y$9&lt;$I230,1,0))</f>
        <v>---</v>
      </c>
      <c r="Z230" s="126" t="str">
        <f>IF($I230="","---",IF(Z$9&lt;$I230,1,0))</f>
        <v>---</v>
      </c>
      <c r="AB230" s="126" t="str">
        <f>IF($I230="","---",IF(AB$9&lt;$I230,1,0))</f>
        <v>---</v>
      </c>
      <c r="AC230" s="126" t="str">
        <f>IF($I230="","---",IF(AC$9&lt;$I230,1,0))</f>
        <v>---</v>
      </c>
      <c r="AD230" s="126" t="str">
        <f>IF($I230="","---",IF(AD$9&lt;$I230,1,0))</f>
        <v>---</v>
      </c>
      <c r="AE230" s="126" t="str">
        <f>IF($I230="","---",IF(AE$9&lt;$I230,1,0))</f>
        <v>---</v>
      </c>
      <c r="AF230" s="126" t="str">
        <f>IF($I230="","---",IF(AF$9&lt;$I230,1,0))</f>
        <v>---</v>
      </c>
      <c r="AG230" s="126" t="str">
        <f>IF($I230="","---",IF(AG$9&lt;$I230,1,0))</f>
        <v>---</v>
      </c>
      <c r="AH230" s="126" t="str">
        <f>IF($I230="","---",IF(AH$9&lt;$I230,1,0))</f>
        <v>---</v>
      </c>
      <c r="AI230" s="126" t="str">
        <f>IF($I230="","---",IF(AI$9&lt;$I230,1,0))</f>
        <v>---</v>
      </c>
      <c r="AK230" s="126" t="str">
        <f>IF($I230="","---",IF(AK$9&lt;$I230,1,0))</f>
        <v>---</v>
      </c>
      <c r="AL230" s="126" t="str">
        <f>IF($I230="","---",IF(AL$9&lt;$I230,1,0))</f>
        <v>---</v>
      </c>
      <c r="AM230" s="126" t="str">
        <f>IF($I230="","---",IF(AM$9&lt;$I230,1,0))</f>
        <v>---</v>
      </c>
      <c r="AN230" s="126" t="str">
        <f>IF($I230="","---",IF(AN$9&lt;$I230,1,0))</f>
        <v>---</v>
      </c>
      <c r="AO230" s="126" t="str">
        <f>IF($I230="","---",IF(AO$9&lt;$I230,1,0))</f>
        <v>---</v>
      </c>
      <c r="AP230" s="126" t="str">
        <f>IF($I230="","---",IF(AP$9&lt;$I230,1,0))</f>
        <v>---</v>
      </c>
      <c r="AQ230" s="126" t="str">
        <f>IF($I230="","---",IF(AQ$9&lt;$I230,1,0))</f>
        <v>---</v>
      </c>
      <c r="AR230" s="126" t="str">
        <f>IF($I230="","---",IF(AR$9&lt;$I230,1,0))</f>
        <v>---</v>
      </c>
      <c r="AT230" s="126" t="str">
        <f>IF($I230="","---",IF(AT$9&lt;$I230,1,0))</f>
        <v>---</v>
      </c>
      <c r="AU230" s="126" t="str">
        <f>IF($I230="","---",IF(AU$9&lt;$I230,1,0))</f>
        <v>---</v>
      </c>
      <c r="AV230" s="126" t="str">
        <f>IF($I230="","---",IF(AV$9&lt;$I230,1,0))</f>
        <v>---</v>
      </c>
      <c r="AW230" s="126" t="str">
        <f>IF($I230="","---",IF(AW$9&lt;$I230,1,0))</f>
        <v>---</v>
      </c>
      <c r="AX230" s="126" t="str">
        <f>IF($I230="","---",IF(AX$9&lt;$I230,1,0))</f>
        <v>---</v>
      </c>
      <c r="AY230" s="126" t="str">
        <f>IF($I230="","---",IF(AY$9&lt;$I230,1,0))</f>
        <v>---</v>
      </c>
      <c r="AZ230" s="126" t="str">
        <f>IF($I230="","---",IF(AZ$9&lt;$I230,1,0))</f>
        <v>---</v>
      </c>
      <c r="BA230" s="126" t="str">
        <f>IF($I230="","---",IF(BA$9&lt;$I230,1,0))</f>
        <v>---</v>
      </c>
      <c r="BC230" s="126" t="str">
        <f>IF($I230="","---",IF(BC$9&lt;$I230,1,0))</f>
        <v>---</v>
      </c>
      <c r="BD230" s="126" t="str">
        <f>IF($I230="","---",IF(BD$9&lt;$I230,1,0))</f>
        <v>---</v>
      </c>
      <c r="BE230" s="126" t="str">
        <f>IF($I230="","---",IF(BE$9&lt;$I230,1,0))</f>
        <v>---</v>
      </c>
      <c r="BF230" s="126" t="str">
        <f>IF($I230="","---",IF(BF$9&lt;$I230,1,0))</f>
        <v>---</v>
      </c>
      <c r="BG230" s="126" t="str">
        <f>IF($I230="","---",IF(BG$9&lt;$I230,1,0))</f>
        <v>---</v>
      </c>
      <c r="BH230" s="126" t="str">
        <f>IF($I230="","---",IF(BH$9&lt;$I230,1,0))</f>
        <v>---</v>
      </c>
      <c r="BI230" s="126" t="str">
        <f>IF($I230="","---",IF(BI$9&lt;$I230,1,0))</f>
        <v>---</v>
      </c>
      <c r="BJ230" s="126" t="str">
        <f>IF($I230="","---",IF(BJ$9&lt;$I230,1,0))</f>
        <v>---</v>
      </c>
      <c r="BL230" s="128" t="str">
        <f t="shared" si="89"/>
        <v/>
      </c>
      <c r="BM230" s="128" t="str">
        <f t="shared" si="90"/>
        <v/>
      </c>
      <c r="BN230" s="128" t="str">
        <f t="shared" si="91"/>
        <v/>
      </c>
      <c r="BO230" s="128" t="str">
        <f t="shared" si="92"/>
        <v/>
      </c>
      <c r="BP230" s="128" t="str">
        <f t="shared" si="93"/>
        <v/>
      </c>
      <c r="BQ230" s="128" t="str">
        <f t="shared" si="94"/>
        <v/>
      </c>
      <c r="BS230" t="str">
        <f t="shared" si="100"/>
        <v/>
      </c>
      <c r="BT230" t="str">
        <f t="shared" si="95"/>
        <v/>
      </c>
      <c r="BU230" t="str">
        <f t="shared" si="96"/>
        <v/>
      </c>
      <c r="BV230" t="str">
        <f t="shared" si="97"/>
        <v/>
      </c>
      <c r="BW230" t="str">
        <f t="shared" si="98"/>
        <v/>
      </c>
      <c r="BX230" t="str">
        <f t="shared" si="99"/>
        <v/>
      </c>
    </row>
    <row r="231" spans="8:76" x14ac:dyDescent="0.25">
      <c r="H231">
        <v>218</v>
      </c>
      <c r="I231" t="str">
        <f>IF(H231&lt;steps_per_cycle, H231, "")</f>
        <v/>
      </c>
      <c r="J231" s="126" t="str">
        <f>IF($I231="","---",IF(J$9&lt;$I231,1,0))</f>
        <v>---</v>
      </c>
      <c r="K231" s="126" t="str">
        <f>IF($I231="","---",IF(K$9&lt;$I231,1,0))</f>
        <v>---</v>
      </c>
      <c r="L231" s="126" t="str">
        <f>IF($I231="","---",IF(L$9&lt;$I231,1,0))</f>
        <v>---</v>
      </c>
      <c r="M231" s="126" t="str">
        <f>IF($I231="","---",IF(M$9&lt;$I231,1,0))</f>
        <v>---</v>
      </c>
      <c r="N231" s="126" t="str">
        <f>IF($I231="","---",IF(N$9&lt;$I231,1,0))</f>
        <v>---</v>
      </c>
      <c r="O231" s="126" t="str">
        <f>IF($I231="","---",IF(O$9&lt;$I231,1,0))</f>
        <v>---</v>
      </c>
      <c r="P231" s="126" t="str">
        <f>IF($I231="","---",IF(P$9&lt;$I231,1,0))</f>
        <v>---</v>
      </c>
      <c r="Q231" s="126" t="str">
        <f>IF($I231="","---",IF(Q$9&lt;$I231,1,0))</f>
        <v>---</v>
      </c>
      <c r="S231" s="126" t="str">
        <f>IF($I231="","---",IF(S$9&lt;$I231,1,0))</f>
        <v>---</v>
      </c>
      <c r="T231" s="126" t="str">
        <f>IF($I231="","---",IF(T$9&lt;$I231,1,0))</f>
        <v>---</v>
      </c>
      <c r="U231" s="126" t="str">
        <f>IF($I231="","---",IF(U$9&lt;$I231,1,0))</f>
        <v>---</v>
      </c>
      <c r="V231" s="126" t="str">
        <f>IF($I231="","---",IF(V$9&lt;$I231,1,0))</f>
        <v>---</v>
      </c>
      <c r="W231" s="126" t="str">
        <f>IF($I231="","---",IF(W$9&lt;$I231,1,0))</f>
        <v>---</v>
      </c>
      <c r="X231" s="126" t="str">
        <f>IF($I231="","---",IF(X$9&lt;$I231,1,0))</f>
        <v>---</v>
      </c>
      <c r="Y231" s="126" t="str">
        <f>IF($I231="","---",IF(Y$9&lt;$I231,1,0))</f>
        <v>---</v>
      </c>
      <c r="Z231" s="126" t="str">
        <f>IF($I231="","---",IF(Z$9&lt;$I231,1,0))</f>
        <v>---</v>
      </c>
      <c r="AB231" s="126" t="str">
        <f>IF($I231="","---",IF(AB$9&lt;$I231,1,0))</f>
        <v>---</v>
      </c>
      <c r="AC231" s="126" t="str">
        <f>IF($I231="","---",IF(AC$9&lt;$I231,1,0))</f>
        <v>---</v>
      </c>
      <c r="AD231" s="126" t="str">
        <f>IF($I231="","---",IF(AD$9&lt;$I231,1,0))</f>
        <v>---</v>
      </c>
      <c r="AE231" s="126" t="str">
        <f>IF($I231="","---",IF(AE$9&lt;$I231,1,0))</f>
        <v>---</v>
      </c>
      <c r="AF231" s="126" t="str">
        <f>IF($I231="","---",IF(AF$9&lt;$I231,1,0))</f>
        <v>---</v>
      </c>
      <c r="AG231" s="126" t="str">
        <f>IF($I231="","---",IF(AG$9&lt;$I231,1,0))</f>
        <v>---</v>
      </c>
      <c r="AH231" s="126" t="str">
        <f>IF($I231="","---",IF(AH$9&lt;$I231,1,0))</f>
        <v>---</v>
      </c>
      <c r="AI231" s="126" t="str">
        <f>IF($I231="","---",IF(AI$9&lt;$I231,1,0))</f>
        <v>---</v>
      </c>
      <c r="AK231" s="126" t="str">
        <f>IF($I231="","---",IF(AK$9&lt;$I231,1,0))</f>
        <v>---</v>
      </c>
      <c r="AL231" s="126" t="str">
        <f>IF($I231="","---",IF(AL$9&lt;$I231,1,0))</f>
        <v>---</v>
      </c>
      <c r="AM231" s="126" t="str">
        <f>IF($I231="","---",IF(AM$9&lt;$I231,1,0))</f>
        <v>---</v>
      </c>
      <c r="AN231" s="126" t="str">
        <f>IF($I231="","---",IF(AN$9&lt;$I231,1,0))</f>
        <v>---</v>
      </c>
      <c r="AO231" s="126" t="str">
        <f>IF($I231="","---",IF(AO$9&lt;$I231,1,0))</f>
        <v>---</v>
      </c>
      <c r="AP231" s="126" t="str">
        <f>IF($I231="","---",IF(AP$9&lt;$I231,1,0))</f>
        <v>---</v>
      </c>
      <c r="AQ231" s="126" t="str">
        <f>IF($I231="","---",IF(AQ$9&lt;$I231,1,0))</f>
        <v>---</v>
      </c>
      <c r="AR231" s="126" t="str">
        <f>IF($I231="","---",IF(AR$9&lt;$I231,1,0))</f>
        <v>---</v>
      </c>
      <c r="AT231" s="126" t="str">
        <f>IF($I231="","---",IF(AT$9&lt;$I231,1,0))</f>
        <v>---</v>
      </c>
      <c r="AU231" s="126" t="str">
        <f>IF($I231="","---",IF(AU$9&lt;$I231,1,0))</f>
        <v>---</v>
      </c>
      <c r="AV231" s="126" t="str">
        <f>IF($I231="","---",IF(AV$9&lt;$I231,1,0))</f>
        <v>---</v>
      </c>
      <c r="AW231" s="126" t="str">
        <f>IF($I231="","---",IF(AW$9&lt;$I231,1,0))</f>
        <v>---</v>
      </c>
      <c r="AX231" s="126" t="str">
        <f>IF($I231="","---",IF(AX$9&lt;$I231,1,0))</f>
        <v>---</v>
      </c>
      <c r="AY231" s="126" t="str">
        <f>IF($I231="","---",IF(AY$9&lt;$I231,1,0))</f>
        <v>---</v>
      </c>
      <c r="AZ231" s="126" t="str">
        <f>IF($I231="","---",IF(AZ$9&lt;$I231,1,0))</f>
        <v>---</v>
      </c>
      <c r="BA231" s="126" t="str">
        <f>IF($I231="","---",IF(BA$9&lt;$I231,1,0))</f>
        <v>---</v>
      </c>
      <c r="BC231" s="126" t="str">
        <f>IF($I231="","---",IF(BC$9&lt;$I231,1,0))</f>
        <v>---</v>
      </c>
      <c r="BD231" s="126" t="str">
        <f>IF($I231="","---",IF(BD$9&lt;$I231,1,0))</f>
        <v>---</v>
      </c>
      <c r="BE231" s="126" t="str">
        <f>IF($I231="","---",IF(BE$9&lt;$I231,1,0))</f>
        <v>---</v>
      </c>
      <c r="BF231" s="126" t="str">
        <f>IF($I231="","---",IF(BF$9&lt;$I231,1,0))</f>
        <v>---</v>
      </c>
      <c r="BG231" s="126" t="str">
        <f>IF($I231="","---",IF(BG$9&lt;$I231,1,0))</f>
        <v>---</v>
      </c>
      <c r="BH231" s="126" t="str">
        <f>IF($I231="","---",IF(BH$9&lt;$I231,1,0))</f>
        <v>---</v>
      </c>
      <c r="BI231" s="126" t="str">
        <f>IF($I231="","---",IF(BI$9&lt;$I231,1,0))</f>
        <v>---</v>
      </c>
      <c r="BJ231" s="126" t="str">
        <f>IF($I231="","---",IF(BJ$9&lt;$I231,1,0))</f>
        <v>---</v>
      </c>
      <c r="BL231" s="128" t="str">
        <f t="shared" si="89"/>
        <v/>
      </c>
      <c r="BM231" s="128" t="str">
        <f t="shared" si="90"/>
        <v/>
      </c>
      <c r="BN231" s="128" t="str">
        <f t="shared" si="91"/>
        <v/>
      </c>
      <c r="BO231" s="128" t="str">
        <f t="shared" si="92"/>
        <v/>
      </c>
      <c r="BP231" s="128" t="str">
        <f t="shared" si="93"/>
        <v/>
      </c>
      <c r="BQ231" s="128" t="str">
        <f t="shared" si="94"/>
        <v/>
      </c>
      <c r="BS231" t="str">
        <f t="shared" si="100"/>
        <v/>
      </c>
      <c r="BT231" t="str">
        <f t="shared" si="95"/>
        <v/>
      </c>
      <c r="BU231" t="str">
        <f t="shared" si="96"/>
        <v/>
      </c>
      <c r="BV231" t="str">
        <f t="shared" si="97"/>
        <v/>
      </c>
      <c r="BW231" t="str">
        <f t="shared" si="98"/>
        <v/>
      </c>
      <c r="BX231" t="str">
        <f t="shared" si="99"/>
        <v/>
      </c>
    </row>
    <row r="232" spans="8:76" x14ac:dyDescent="0.25">
      <c r="H232">
        <v>219</v>
      </c>
      <c r="I232" t="str">
        <f>IF(H232&lt;steps_per_cycle, H232, "")</f>
        <v/>
      </c>
      <c r="J232" s="126" t="str">
        <f>IF($I232="","---",IF(J$9&lt;$I232,1,0))</f>
        <v>---</v>
      </c>
      <c r="K232" s="126" t="str">
        <f>IF($I232="","---",IF(K$9&lt;$I232,1,0))</f>
        <v>---</v>
      </c>
      <c r="L232" s="126" t="str">
        <f>IF($I232="","---",IF(L$9&lt;$I232,1,0))</f>
        <v>---</v>
      </c>
      <c r="M232" s="126" t="str">
        <f>IF($I232="","---",IF(M$9&lt;$I232,1,0))</f>
        <v>---</v>
      </c>
      <c r="N232" s="126" t="str">
        <f>IF($I232="","---",IF(N$9&lt;$I232,1,0))</f>
        <v>---</v>
      </c>
      <c r="O232" s="126" t="str">
        <f>IF($I232="","---",IF(O$9&lt;$I232,1,0))</f>
        <v>---</v>
      </c>
      <c r="P232" s="126" t="str">
        <f>IF($I232="","---",IF(P$9&lt;$I232,1,0))</f>
        <v>---</v>
      </c>
      <c r="Q232" s="126" t="str">
        <f>IF($I232="","---",IF(Q$9&lt;$I232,1,0))</f>
        <v>---</v>
      </c>
      <c r="S232" s="126" t="str">
        <f>IF($I232="","---",IF(S$9&lt;$I232,1,0))</f>
        <v>---</v>
      </c>
      <c r="T232" s="126" t="str">
        <f>IF($I232="","---",IF(T$9&lt;$I232,1,0))</f>
        <v>---</v>
      </c>
      <c r="U232" s="126" t="str">
        <f>IF($I232="","---",IF(U$9&lt;$I232,1,0))</f>
        <v>---</v>
      </c>
      <c r="V232" s="126" t="str">
        <f>IF($I232="","---",IF(V$9&lt;$I232,1,0))</f>
        <v>---</v>
      </c>
      <c r="W232" s="126" t="str">
        <f>IF($I232="","---",IF(W$9&lt;$I232,1,0))</f>
        <v>---</v>
      </c>
      <c r="X232" s="126" t="str">
        <f>IF($I232="","---",IF(X$9&lt;$I232,1,0))</f>
        <v>---</v>
      </c>
      <c r="Y232" s="126" t="str">
        <f>IF($I232="","---",IF(Y$9&lt;$I232,1,0))</f>
        <v>---</v>
      </c>
      <c r="Z232" s="126" t="str">
        <f>IF($I232="","---",IF(Z$9&lt;$I232,1,0))</f>
        <v>---</v>
      </c>
      <c r="AB232" s="126" t="str">
        <f>IF($I232="","---",IF(AB$9&lt;$I232,1,0))</f>
        <v>---</v>
      </c>
      <c r="AC232" s="126" t="str">
        <f>IF($I232="","---",IF(AC$9&lt;$I232,1,0))</f>
        <v>---</v>
      </c>
      <c r="AD232" s="126" t="str">
        <f>IF($I232="","---",IF(AD$9&lt;$I232,1,0))</f>
        <v>---</v>
      </c>
      <c r="AE232" s="126" t="str">
        <f>IF($I232="","---",IF(AE$9&lt;$I232,1,0))</f>
        <v>---</v>
      </c>
      <c r="AF232" s="126" t="str">
        <f>IF($I232="","---",IF(AF$9&lt;$I232,1,0))</f>
        <v>---</v>
      </c>
      <c r="AG232" s="126" t="str">
        <f>IF($I232="","---",IF(AG$9&lt;$I232,1,0))</f>
        <v>---</v>
      </c>
      <c r="AH232" s="126" t="str">
        <f>IF($I232="","---",IF(AH$9&lt;$I232,1,0))</f>
        <v>---</v>
      </c>
      <c r="AI232" s="126" t="str">
        <f>IF($I232="","---",IF(AI$9&lt;$I232,1,0))</f>
        <v>---</v>
      </c>
      <c r="AK232" s="126" t="str">
        <f>IF($I232="","---",IF(AK$9&lt;$I232,1,0))</f>
        <v>---</v>
      </c>
      <c r="AL232" s="126" t="str">
        <f>IF($I232="","---",IF(AL$9&lt;$I232,1,0))</f>
        <v>---</v>
      </c>
      <c r="AM232" s="126" t="str">
        <f>IF($I232="","---",IF(AM$9&lt;$I232,1,0))</f>
        <v>---</v>
      </c>
      <c r="AN232" s="126" t="str">
        <f>IF($I232="","---",IF(AN$9&lt;$I232,1,0))</f>
        <v>---</v>
      </c>
      <c r="AO232" s="126" t="str">
        <f>IF($I232="","---",IF(AO$9&lt;$I232,1,0))</f>
        <v>---</v>
      </c>
      <c r="AP232" s="126" t="str">
        <f>IF($I232="","---",IF(AP$9&lt;$I232,1,0))</f>
        <v>---</v>
      </c>
      <c r="AQ232" s="126" t="str">
        <f>IF($I232="","---",IF(AQ$9&lt;$I232,1,0))</f>
        <v>---</v>
      </c>
      <c r="AR232" s="126" t="str">
        <f>IF($I232="","---",IF(AR$9&lt;$I232,1,0))</f>
        <v>---</v>
      </c>
      <c r="AT232" s="126" t="str">
        <f>IF($I232="","---",IF(AT$9&lt;$I232,1,0))</f>
        <v>---</v>
      </c>
      <c r="AU232" s="126" t="str">
        <f>IF($I232="","---",IF(AU$9&lt;$I232,1,0))</f>
        <v>---</v>
      </c>
      <c r="AV232" s="126" t="str">
        <f>IF($I232="","---",IF(AV$9&lt;$I232,1,0))</f>
        <v>---</v>
      </c>
      <c r="AW232" s="126" t="str">
        <f>IF($I232="","---",IF(AW$9&lt;$I232,1,0))</f>
        <v>---</v>
      </c>
      <c r="AX232" s="126" t="str">
        <f>IF($I232="","---",IF(AX$9&lt;$I232,1,0))</f>
        <v>---</v>
      </c>
      <c r="AY232" s="126" t="str">
        <f>IF($I232="","---",IF(AY$9&lt;$I232,1,0))</f>
        <v>---</v>
      </c>
      <c r="AZ232" s="126" t="str">
        <f>IF($I232="","---",IF(AZ$9&lt;$I232,1,0))</f>
        <v>---</v>
      </c>
      <c r="BA232" s="126" t="str">
        <f>IF($I232="","---",IF(BA$9&lt;$I232,1,0))</f>
        <v>---</v>
      </c>
      <c r="BC232" s="126" t="str">
        <f>IF($I232="","---",IF(BC$9&lt;$I232,1,0))</f>
        <v>---</v>
      </c>
      <c r="BD232" s="126" t="str">
        <f>IF($I232="","---",IF(BD$9&lt;$I232,1,0))</f>
        <v>---</v>
      </c>
      <c r="BE232" s="126" t="str">
        <f>IF($I232="","---",IF(BE$9&lt;$I232,1,0))</f>
        <v>---</v>
      </c>
      <c r="BF232" s="126" t="str">
        <f>IF($I232="","---",IF(BF$9&lt;$I232,1,0))</f>
        <v>---</v>
      </c>
      <c r="BG232" s="126" t="str">
        <f>IF($I232="","---",IF(BG$9&lt;$I232,1,0))</f>
        <v>---</v>
      </c>
      <c r="BH232" s="126" t="str">
        <f>IF($I232="","---",IF(BH$9&lt;$I232,1,0))</f>
        <v>---</v>
      </c>
      <c r="BI232" s="126" t="str">
        <f>IF($I232="","---",IF(BI$9&lt;$I232,1,0))</f>
        <v>---</v>
      </c>
      <c r="BJ232" s="126" t="str">
        <f>IF($I232="","---",IF(BJ$9&lt;$I232,1,0))</f>
        <v>---</v>
      </c>
      <c r="BL232" s="128" t="str">
        <f t="shared" si="89"/>
        <v/>
      </c>
      <c r="BM232" s="128" t="str">
        <f t="shared" si="90"/>
        <v/>
      </c>
      <c r="BN232" s="128" t="str">
        <f t="shared" si="91"/>
        <v/>
      </c>
      <c r="BO232" s="128" t="str">
        <f t="shared" si="92"/>
        <v/>
      </c>
      <c r="BP232" s="128" t="str">
        <f t="shared" si="93"/>
        <v/>
      </c>
      <c r="BQ232" s="128" t="str">
        <f t="shared" si="94"/>
        <v/>
      </c>
      <c r="BS232" t="str">
        <f t="shared" si="100"/>
        <v/>
      </c>
      <c r="BT232" t="str">
        <f t="shared" si="95"/>
        <v/>
      </c>
      <c r="BU232" t="str">
        <f t="shared" si="96"/>
        <v/>
      </c>
      <c r="BV232" t="str">
        <f t="shared" si="97"/>
        <v/>
      </c>
      <c r="BW232" t="str">
        <f t="shared" si="98"/>
        <v/>
      </c>
      <c r="BX232" t="str">
        <f t="shared" si="99"/>
        <v/>
      </c>
    </row>
    <row r="233" spans="8:76" x14ac:dyDescent="0.25">
      <c r="H233">
        <v>220</v>
      </c>
      <c r="I233" t="str">
        <f>IF(H233&lt;steps_per_cycle, H233, "")</f>
        <v/>
      </c>
      <c r="J233" s="126" t="str">
        <f>IF($I233="","---",IF(J$9&lt;$I233,1,0))</f>
        <v>---</v>
      </c>
      <c r="K233" s="126" t="str">
        <f>IF($I233="","---",IF(K$9&lt;$I233,1,0))</f>
        <v>---</v>
      </c>
      <c r="L233" s="126" t="str">
        <f>IF($I233="","---",IF(L$9&lt;$I233,1,0))</f>
        <v>---</v>
      </c>
      <c r="M233" s="126" t="str">
        <f>IF($I233="","---",IF(M$9&lt;$I233,1,0))</f>
        <v>---</v>
      </c>
      <c r="N233" s="126" t="str">
        <f>IF($I233="","---",IF(N$9&lt;$I233,1,0))</f>
        <v>---</v>
      </c>
      <c r="O233" s="126" t="str">
        <f>IF($I233="","---",IF(O$9&lt;$I233,1,0))</f>
        <v>---</v>
      </c>
      <c r="P233" s="126" t="str">
        <f>IF($I233="","---",IF(P$9&lt;$I233,1,0))</f>
        <v>---</v>
      </c>
      <c r="Q233" s="126" t="str">
        <f>IF($I233="","---",IF(Q$9&lt;$I233,1,0))</f>
        <v>---</v>
      </c>
      <c r="S233" s="126" t="str">
        <f>IF($I233="","---",IF(S$9&lt;$I233,1,0))</f>
        <v>---</v>
      </c>
      <c r="T233" s="126" t="str">
        <f>IF($I233="","---",IF(T$9&lt;$I233,1,0))</f>
        <v>---</v>
      </c>
      <c r="U233" s="126" t="str">
        <f>IF($I233="","---",IF(U$9&lt;$I233,1,0))</f>
        <v>---</v>
      </c>
      <c r="V233" s="126" t="str">
        <f>IF($I233="","---",IF(V$9&lt;$I233,1,0))</f>
        <v>---</v>
      </c>
      <c r="W233" s="126" t="str">
        <f>IF($I233="","---",IF(W$9&lt;$I233,1,0))</f>
        <v>---</v>
      </c>
      <c r="X233" s="126" t="str">
        <f>IF($I233="","---",IF(X$9&lt;$I233,1,0))</f>
        <v>---</v>
      </c>
      <c r="Y233" s="126" t="str">
        <f>IF($I233="","---",IF(Y$9&lt;$I233,1,0))</f>
        <v>---</v>
      </c>
      <c r="Z233" s="126" t="str">
        <f>IF($I233="","---",IF(Z$9&lt;$I233,1,0))</f>
        <v>---</v>
      </c>
      <c r="AB233" s="126" t="str">
        <f>IF($I233="","---",IF(AB$9&lt;$I233,1,0))</f>
        <v>---</v>
      </c>
      <c r="AC233" s="126" t="str">
        <f>IF($I233="","---",IF(AC$9&lt;$I233,1,0))</f>
        <v>---</v>
      </c>
      <c r="AD233" s="126" t="str">
        <f>IF($I233="","---",IF(AD$9&lt;$I233,1,0))</f>
        <v>---</v>
      </c>
      <c r="AE233" s="126" t="str">
        <f>IF($I233="","---",IF(AE$9&lt;$I233,1,0))</f>
        <v>---</v>
      </c>
      <c r="AF233" s="126" t="str">
        <f>IF($I233="","---",IF(AF$9&lt;$I233,1,0))</f>
        <v>---</v>
      </c>
      <c r="AG233" s="126" t="str">
        <f>IF($I233="","---",IF(AG$9&lt;$I233,1,0))</f>
        <v>---</v>
      </c>
      <c r="AH233" s="126" t="str">
        <f>IF($I233="","---",IF(AH$9&lt;$I233,1,0))</f>
        <v>---</v>
      </c>
      <c r="AI233" s="126" t="str">
        <f>IF($I233="","---",IF(AI$9&lt;$I233,1,0))</f>
        <v>---</v>
      </c>
      <c r="AK233" s="126" t="str">
        <f>IF($I233="","---",IF(AK$9&lt;$I233,1,0))</f>
        <v>---</v>
      </c>
      <c r="AL233" s="126" t="str">
        <f>IF($I233="","---",IF(AL$9&lt;$I233,1,0))</f>
        <v>---</v>
      </c>
      <c r="AM233" s="126" t="str">
        <f>IF($I233="","---",IF(AM$9&lt;$I233,1,0))</f>
        <v>---</v>
      </c>
      <c r="AN233" s="126" t="str">
        <f>IF($I233="","---",IF(AN$9&lt;$I233,1,0))</f>
        <v>---</v>
      </c>
      <c r="AO233" s="126" t="str">
        <f>IF($I233="","---",IF(AO$9&lt;$I233,1,0))</f>
        <v>---</v>
      </c>
      <c r="AP233" s="126" t="str">
        <f>IF($I233="","---",IF(AP$9&lt;$I233,1,0))</f>
        <v>---</v>
      </c>
      <c r="AQ233" s="126" t="str">
        <f>IF($I233="","---",IF(AQ$9&lt;$I233,1,0))</f>
        <v>---</v>
      </c>
      <c r="AR233" s="126" t="str">
        <f>IF($I233="","---",IF(AR$9&lt;$I233,1,0))</f>
        <v>---</v>
      </c>
      <c r="AT233" s="126" t="str">
        <f>IF($I233="","---",IF(AT$9&lt;$I233,1,0))</f>
        <v>---</v>
      </c>
      <c r="AU233" s="126" t="str">
        <f>IF($I233="","---",IF(AU$9&lt;$I233,1,0))</f>
        <v>---</v>
      </c>
      <c r="AV233" s="126" t="str">
        <f>IF($I233="","---",IF(AV$9&lt;$I233,1,0))</f>
        <v>---</v>
      </c>
      <c r="AW233" s="126" t="str">
        <f>IF($I233="","---",IF(AW$9&lt;$I233,1,0))</f>
        <v>---</v>
      </c>
      <c r="AX233" s="126" t="str">
        <f>IF($I233="","---",IF(AX$9&lt;$I233,1,0))</f>
        <v>---</v>
      </c>
      <c r="AY233" s="126" t="str">
        <f>IF($I233="","---",IF(AY$9&lt;$I233,1,0))</f>
        <v>---</v>
      </c>
      <c r="AZ233" s="126" t="str">
        <f>IF($I233="","---",IF(AZ$9&lt;$I233,1,0))</f>
        <v>---</v>
      </c>
      <c r="BA233" s="126" t="str">
        <f>IF($I233="","---",IF(BA$9&lt;$I233,1,0))</f>
        <v>---</v>
      </c>
      <c r="BC233" s="126" t="str">
        <f>IF($I233="","---",IF(BC$9&lt;$I233,1,0))</f>
        <v>---</v>
      </c>
      <c r="BD233" s="126" t="str">
        <f>IF($I233="","---",IF(BD$9&lt;$I233,1,0))</f>
        <v>---</v>
      </c>
      <c r="BE233" s="126" t="str">
        <f>IF($I233="","---",IF(BE$9&lt;$I233,1,0))</f>
        <v>---</v>
      </c>
      <c r="BF233" s="126" t="str">
        <f>IF($I233="","---",IF(BF$9&lt;$I233,1,0))</f>
        <v>---</v>
      </c>
      <c r="BG233" s="126" t="str">
        <f>IF($I233="","---",IF(BG$9&lt;$I233,1,0))</f>
        <v>---</v>
      </c>
      <c r="BH233" s="126" t="str">
        <f>IF($I233="","---",IF(BH$9&lt;$I233,1,0))</f>
        <v>---</v>
      </c>
      <c r="BI233" s="126" t="str">
        <f>IF($I233="","---",IF(BI$9&lt;$I233,1,0))</f>
        <v>---</v>
      </c>
      <c r="BJ233" s="126" t="str">
        <f>IF($I233="","---",IF(BJ$9&lt;$I233,1,0))</f>
        <v>---</v>
      </c>
      <c r="BL233" s="128" t="str">
        <f t="shared" si="89"/>
        <v/>
      </c>
      <c r="BM233" s="128" t="str">
        <f t="shared" si="90"/>
        <v/>
      </c>
      <c r="BN233" s="128" t="str">
        <f t="shared" si="91"/>
        <v/>
      </c>
      <c r="BO233" s="128" t="str">
        <f t="shared" si="92"/>
        <v/>
      </c>
      <c r="BP233" s="128" t="str">
        <f t="shared" si="93"/>
        <v/>
      </c>
      <c r="BQ233" s="128" t="str">
        <f t="shared" si="94"/>
        <v/>
      </c>
      <c r="BS233" t="str">
        <f t="shared" si="100"/>
        <v/>
      </c>
      <c r="BT233" t="str">
        <f t="shared" si="95"/>
        <v/>
      </c>
      <c r="BU233" t="str">
        <f t="shared" si="96"/>
        <v/>
      </c>
      <c r="BV233" t="str">
        <f t="shared" si="97"/>
        <v/>
      </c>
      <c r="BW233" t="str">
        <f t="shared" si="98"/>
        <v/>
      </c>
      <c r="BX233" t="str">
        <f t="shared" si="99"/>
        <v/>
      </c>
    </row>
    <row r="234" spans="8:76" x14ac:dyDescent="0.25">
      <c r="H234">
        <v>221</v>
      </c>
      <c r="I234" t="str">
        <f>IF(H234&lt;steps_per_cycle, H234, "")</f>
        <v/>
      </c>
      <c r="J234" s="126" t="str">
        <f>IF($I234="","---",IF(J$9&lt;$I234,1,0))</f>
        <v>---</v>
      </c>
      <c r="K234" s="126" t="str">
        <f>IF($I234="","---",IF(K$9&lt;$I234,1,0))</f>
        <v>---</v>
      </c>
      <c r="L234" s="126" t="str">
        <f>IF($I234="","---",IF(L$9&lt;$I234,1,0))</f>
        <v>---</v>
      </c>
      <c r="M234" s="126" t="str">
        <f>IF($I234="","---",IF(M$9&lt;$I234,1,0))</f>
        <v>---</v>
      </c>
      <c r="N234" s="126" t="str">
        <f>IF($I234="","---",IF(N$9&lt;$I234,1,0))</f>
        <v>---</v>
      </c>
      <c r="O234" s="126" t="str">
        <f>IF($I234="","---",IF(O$9&lt;$I234,1,0))</f>
        <v>---</v>
      </c>
      <c r="P234" s="126" t="str">
        <f>IF($I234="","---",IF(P$9&lt;$I234,1,0))</f>
        <v>---</v>
      </c>
      <c r="Q234" s="126" t="str">
        <f>IF($I234="","---",IF(Q$9&lt;$I234,1,0))</f>
        <v>---</v>
      </c>
      <c r="S234" s="126" t="str">
        <f>IF($I234="","---",IF(S$9&lt;$I234,1,0))</f>
        <v>---</v>
      </c>
      <c r="T234" s="126" t="str">
        <f>IF($I234="","---",IF(T$9&lt;$I234,1,0))</f>
        <v>---</v>
      </c>
      <c r="U234" s="126" t="str">
        <f>IF($I234="","---",IF(U$9&lt;$I234,1,0))</f>
        <v>---</v>
      </c>
      <c r="V234" s="126" t="str">
        <f>IF($I234="","---",IF(V$9&lt;$I234,1,0))</f>
        <v>---</v>
      </c>
      <c r="W234" s="126" t="str">
        <f>IF($I234="","---",IF(W$9&lt;$I234,1,0))</f>
        <v>---</v>
      </c>
      <c r="X234" s="126" t="str">
        <f>IF($I234="","---",IF(X$9&lt;$I234,1,0))</f>
        <v>---</v>
      </c>
      <c r="Y234" s="126" t="str">
        <f>IF($I234="","---",IF(Y$9&lt;$I234,1,0))</f>
        <v>---</v>
      </c>
      <c r="Z234" s="126" t="str">
        <f>IF($I234="","---",IF(Z$9&lt;$I234,1,0))</f>
        <v>---</v>
      </c>
      <c r="AB234" s="126" t="str">
        <f>IF($I234="","---",IF(AB$9&lt;$I234,1,0))</f>
        <v>---</v>
      </c>
      <c r="AC234" s="126" t="str">
        <f>IF($I234="","---",IF(AC$9&lt;$I234,1,0))</f>
        <v>---</v>
      </c>
      <c r="AD234" s="126" t="str">
        <f>IF($I234="","---",IF(AD$9&lt;$I234,1,0))</f>
        <v>---</v>
      </c>
      <c r="AE234" s="126" t="str">
        <f>IF($I234="","---",IF(AE$9&lt;$I234,1,0))</f>
        <v>---</v>
      </c>
      <c r="AF234" s="126" t="str">
        <f>IF($I234="","---",IF(AF$9&lt;$I234,1,0))</f>
        <v>---</v>
      </c>
      <c r="AG234" s="126" t="str">
        <f>IF($I234="","---",IF(AG$9&lt;$I234,1,0))</f>
        <v>---</v>
      </c>
      <c r="AH234" s="126" t="str">
        <f>IF($I234="","---",IF(AH$9&lt;$I234,1,0))</f>
        <v>---</v>
      </c>
      <c r="AI234" s="126" t="str">
        <f>IF($I234="","---",IF(AI$9&lt;$I234,1,0))</f>
        <v>---</v>
      </c>
      <c r="AK234" s="126" t="str">
        <f>IF($I234="","---",IF(AK$9&lt;$I234,1,0))</f>
        <v>---</v>
      </c>
      <c r="AL234" s="126" t="str">
        <f>IF($I234="","---",IF(AL$9&lt;$I234,1,0))</f>
        <v>---</v>
      </c>
      <c r="AM234" s="126" t="str">
        <f>IF($I234="","---",IF(AM$9&lt;$I234,1,0))</f>
        <v>---</v>
      </c>
      <c r="AN234" s="126" t="str">
        <f>IF($I234="","---",IF(AN$9&lt;$I234,1,0))</f>
        <v>---</v>
      </c>
      <c r="AO234" s="126" t="str">
        <f>IF($I234="","---",IF(AO$9&lt;$I234,1,0))</f>
        <v>---</v>
      </c>
      <c r="AP234" s="126" t="str">
        <f>IF($I234="","---",IF(AP$9&lt;$I234,1,0))</f>
        <v>---</v>
      </c>
      <c r="AQ234" s="126" t="str">
        <f>IF($I234="","---",IF(AQ$9&lt;$I234,1,0))</f>
        <v>---</v>
      </c>
      <c r="AR234" s="126" t="str">
        <f>IF($I234="","---",IF(AR$9&lt;$I234,1,0))</f>
        <v>---</v>
      </c>
      <c r="AT234" s="126" t="str">
        <f>IF($I234="","---",IF(AT$9&lt;$I234,1,0))</f>
        <v>---</v>
      </c>
      <c r="AU234" s="126" t="str">
        <f>IF($I234="","---",IF(AU$9&lt;$I234,1,0))</f>
        <v>---</v>
      </c>
      <c r="AV234" s="126" t="str">
        <f>IF($I234="","---",IF(AV$9&lt;$I234,1,0))</f>
        <v>---</v>
      </c>
      <c r="AW234" s="126" t="str">
        <f>IF($I234="","---",IF(AW$9&lt;$I234,1,0))</f>
        <v>---</v>
      </c>
      <c r="AX234" s="126" t="str">
        <f>IF($I234="","---",IF(AX$9&lt;$I234,1,0))</f>
        <v>---</v>
      </c>
      <c r="AY234" s="126" t="str">
        <f>IF($I234="","---",IF(AY$9&lt;$I234,1,0))</f>
        <v>---</v>
      </c>
      <c r="AZ234" s="126" t="str">
        <f>IF($I234="","---",IF(AZ$9&lt;$I234,1,0))</f>
        <v>---</v>
      </c>
      <c r="BA234" s="126" t="str">
        <f>IF($I234="","---",IF(BA$9&lt;$I234,1,0))</f>
        <v>---</v>
      </c>
      <c r="BC234" s="126" t="str">
        <f>IF($I234="","---",IF(BC$9&lt;$I234,1,0))</f>
        <v>---</v>
      </c>
      <c r="BD234" s="126" t="str">
        <f>IF($I234="","---",IF(BD$9&lt;$I234,1,0))</f>
        <v>---</v>
      </c>
      <c r="BE234" s="126" t="str">
        <f>IF($I234="","---",IF(BE$9&lt;$I234,1,0))</f>
        <v>---</v>
      </c>
      <c r="BF234" s="126" t="str">
        <f>IF($I234="","---",IF(BF$9&lt;$I234,1,0))</f>
        <v>---</v>
      </c>
      <c r="BG234" s="126" t="str">
        <f>IF($I234="","---",IF(BG$9&lt;$I234,1,0))</f>
        <v>---</v>
      </c>
      <c r="BH234" s="126" t="str">
        <f>IF($I234="","---",IF(BH$9&lt;$I234,1,0))</f>
        <v>---</v>
      </c>
      <c r="BI234" s="126" t="str">
        <f>IF($I234="","---",IF(BI$9&lt;$I234,1,0))</f>
        <v>---</v>
      </c>
      <c r="BJ234" s="126" t="str">
        <f>IF($I234="","---",IF(BJ$9&lt;$I234,1,0))</f>
        <v>---</v>
      </c>
      <c r="BL234" s="128" t="str">
        <f t="shared" si="89"/>
        <v/>
      </c>
      <c r="BM234" s="128" t="str">
        <f t="shared" si="90"/>
        <v/>
      </c>
      <c r="BN234" s="128" t="str">
        <f t="shared" si="91"/>
        <v/>
      </c>
      <c r="BO234" s="128" t="str">
        <f t="shared" si="92"/>
        <v/>
      </c>
      <c r="BP234" s="128" t="str">
        <f t="shared" si="93"/>
        <v/>
      </c>
      <c r="BQ234" s="128" t="str">
        <f t="shared" si="94"/>
        <v/>
      </c>
      <c r="BS234" t="str">
        <f t="shared" si="100"/>
        <v/>
      </c>
      <c r="BT234" t="str">
        <f t="shared" si="95"/>
        <v/>
      </c>
      <c r="BU234" t="str">
        <f t="shared" si="96"/>
        <v/>
      </c>
      <c r="BV234" t="str">
        <f t="shared" si="97"/>
        <v/>
      </c>
      <c r="BW234" t="str">
        <f t="shared" si="98"/>
        <v/>
      </c>
      <c r="BX234" t="str">
        <f t="shared" si="99"/>
        <v/>
      </c>
    </row>
    <row r="235" spans="8:76" x14ac:dyDescent="0.25">
      <c r="H235">
        <v>222</v>
      </c>
      <c r="I235" t="str">
        <f>IF(H235&lt;steps_per_cycle, H235, "")</f>
        <v/>
      </c>
      <c r="J235" s="126" t="str">
        <f>IF($I235="","---",IF(J$9&lt;$I235,1,0))</f>
        <v>---</v>
      </c>
      <c r="K235" s="126" t="str">
        <f>IF($I235="","---",IF(K$9&lt;$I235,1,0))</f>
        <v>---</v>
      </c>
      <c r="L235" s="126" t="str">
        <f>IF($I235="","---",IF(L$9&lt;$I235,1,0))</f>
        <v>---</v>
      </c>
      <c r="M235" s="126" t="str">
        <f>IF($I235="","---",IF(M$9&lt;$I235,1,0))</f>
        <v>---</v>
      </c>
      <c r="N235" s="126" t="str">
        <f>IF($I235="","---",IF(N$9&lt;$I235,1,0))</f>
        <v>---</v>
      </c>
      <c r="O235" s="126" t="str">
        <f>IF($I235="","---",IF(O$9&lt;$I235,1,0))</f>
        <v>---</v>
      </c>
      <c r="P235" s="126" t="str">
        <f>IF($I235="","---",IF(P$9&lt;$I235,1,0))</f>
        <v>---</v>
      </c>
      <c r="Q235" s="126" t="str">
        <f>IF($I235="","---",IF(Q$9&lt;$I235,1,0))</f>
        <v>---</v>
      </c>
      <c r="S235" s="126" t="str">
        <f>IF($I235="","---",IF(S$9&lt;$I235,1,0))</f>
        <v>---</v>
      </c>
      <c r="T235" s="126" t="str">
        <f>IF($I235="","---",IF(T$9&lt;$I235,1,0))</f>
        <v>---</v>
      </c>
      <c r="U235" s="126" t="str">
        <f>IF($I235="","---",IF(U$9&lt;$I235,1,0))</f>
        <v>---</v>
      </c>
      <c r="V235" s="126" t="str">
        <f>IF($I235="","---",IF(V$9&lt;$I235,1,0))</f>
        <v>---</v>
      </c>
      <c r="W235" s="126" t="str">
        <f>IF($I235="","---",IF(W$9&lt;$I235,1,0))</f>
        <v>---</v>
      </c>
      <c r="X235" s="126" t="str">
        <f>IF($I235="","---",IF(X$9&lt;$I235,1,0))</f>
        <v>---</v>
      </c>
      <c r="Y235" s="126" t="str">
        <f>IF($I235="","---",IF(Y$9&lt;$I235,1,0))</f>
        <v>---</v>
      </c>
      <c r="Z235" s="126" t="str">
        <f>IF($I235="","---",IF(Z$9&lt;$I235,1,0))</f>
        <v>---</v>
      </c>
      <c r="AB235" s="126" t="str">
        <f>IF($I235="","---",IF(AB$9&lt;$I235,1,0))</f>
        <v>---</v>
      </c>
      <c r="AC235" s="126" t="str">
        <f>IF($I235="","---",IF(AC$9&lt;$I235,1,0))</f>
        <v>---</v>
      </c>
      <c r="AD235" s="126" t="str">
        <f>IF($I235="","---",IF(AD$9&lt;$I235,1,0))</f>
        <v>---</v>
      </c>
      <c r="AE235" s="126" t="str">
        <f>IF($I235="","---",IF(AE$9&lt;$I235,1,0))</f>
        <v>---</v>
      </c>
      <c r="AF235" s="126" t="str">
        <f>IF($I235="","---",IF(AF$9&lt;$I235,1,0))</f>
        <v>---</v>
      </c>
      <c r="AG235" s="126" t="str">
        <f>IF($I235="","---",IF(AG$9&lt;$I235,1,0))</f>
        <v>---</v>
      </c>
      <c r="AH235" s="126" t="str">
        <f>IF($I235="","---",IF(AH$9&lt;$I235,1,0))</f>
        <v>---</v>
      </c>
      <c r="AI235" s="126" t="str">
        <f>IF($I235="","---",IF(AI$9&lt;$I235,1,0))</f>
        <v>---</v>
      </c>
      <c r="AK235" s="126" t="str">
        <f>IF($I235="","---",IF(AK$9&lt;$I235,1,0))</f>
        <v>---</v>
      </c>
      <c r="AL235" s="126" t="str">
        <f>IF($I235="","---",IF(AL$9&lt;$I235,1,0))</f>
        <v>---</v>
      </c>
      <c r="AM235" s="126" t="str">
        <f>IF($I235="","---",IF(AM$9&lt;$I235,1,0))</f>
        <v>---</v>
      </c>
      <c r="AN235" s="126" t="str">
        <f>IF($I235="","---",IF(AN$9&lt;$I235,1,0))</f>
        <v>---</v>
      </c>
      <c r="AO235" s="126" t="str">
        <f>IF($I235="","---",IF(AO$9&lt;$I235,1,0))</f>
        <v>---</v>
      </c>
      <c r="AP235" s="126" t="str">
        <f>IF($I235="","---",IF(AP$9&lt;$I235,1,0))</f>
        <v>---</v>
      </c>
      <c r="AQ235" s="126" t="str">
        <f>IF($I235="","---",IF(AQ$9&lt;$I235,1,0))</f>
        <v>---</v>
      </c>
      <c r="AR235" s="126" t="str">
        <f>IF($I235="","---",IF(AR$9&lt;$I235,1,0))</f>
        <v>---</v>
      </c>
      <c r="AT235" s="126" t="str">
        <f>IF($I235="","---",IF(AT$9&lt;$I235,1,0))</f>
        <v>---</v>
      </c>
      <c r="AU235" s="126" t="str">
        <f>IF($I235="","---",IF(AU$9&lt;$I235,1,0))</f>
        <v>---</v>
      </c>
      <c r="AV235" s="126" t="str">
        <f>IF($I235="","---",IF(AV$9&lt;$I235,1,0))</f>
        <v>---</v>
      </c>
      <c r="AW235" s="126" t="str">
        <f>IF($I235="","---",IF(AW$9&lt;$I235,1,0))</f>
        <v>---</v>
      </c>
      <c r="AX235" s="126" t="str">
        <f>IF($I235="","---",IF(AX$9&lt;$I235,1,0))</f>
        <v>---</v>
      </c>
      <c r="AY235" s="126" t="str">
        <f>IF($I235="","---",IF(AY$9&lt;$I235,1,0))</f>
        <v>---</v>
      </c>
      <c r="AZ235" s="126" t="str">
        <f>IF($I235="","---",IF(AZ$9&lt;$I235,1,0))</f>
        <v>---</v>
      </c>
      <c r="BA235" s="126" t="str">
        <f>IF($I235="","---",IF(BA$9&lt;$I235,1,0))</f>
        <v>---</v>
      </c>
      <c r="BC235" s="126" t="str">
        <f>IF($I235="","---",IF(BC$9&lt;$I235,1,0))</f>
        <v>---</v>
      </c>
      <c r="BD235" s="126" t="str">
        <f>IF($I235="","---",IF(BD$9&lt;$I235,1,0))</f>
        <v>---</v>
      </c>
      <c r="BE235" s="126" t="str">
        <f>IF($I235="","---",IF(BE$9&lt;$I235,1,0))</f>
        <v>---</v>
      </c>
      <c r="BF235" s="126" t="str">
        <f>IF($I235="","---",IF(BF$9&lt;$I235,1,0))</f>
        <v>---</v>
      </c>
      <c r="BG235" s="126" t="str">
        <f>IF($I235="","---",IF(BG$9&lt;$I235,1,0))</f>
        <v>---</v>
      </c>
      <c r="BH235" s="126" t="str">
        <f>IF($I235="","---",IF(BH$9&lt;$I235,1,0))</f>
        <v>---</v>
      </c>
      <c r="BI235" s="126" t="str">
        <f>IF($I235="","---",IF(BI$9&lt;$I235,1,0))</f>
        <v>---</v>
      </c>
      <c r="BJ235" s="126" t="str">
        <f>IF($I235="","---",IF(BJ$9&lt;$I235,1,0))</f>
        <v>---</v>
      </c>
      <c r="BL235" s="128" t="str">
        <f t="shared" si="89"/>
        <v/>
      </c>
      <c r="BM235" s="128" t="str">
        <f t="shared" si="90"/>
        <v/>
      </c>
      <c r="BN235" s="128" t="str">
        <f t="shared" si="91"/>
        <v/>
      </c>
      <c r="BO235" s="128" t="str">
        <f t="shared" si="92"/>
        <v/>
      </c>
      <c r="BP235" s="128" t="str">
        <f t="shared" si="93"/>
        <v/>
      </c>
      <c r="BQ235" s="128" t="str">
        <f t="shared" si="94"/>
        <v/>
      </c>
      <c r="BS235" t="str">
        <f t="shared" si="100"/>
        <v/>
      </c>
      <c r="BT235" t="str">
        <f t="shared" si="95"/>
        <v/>
      </c>
      <c r="BU235" t="str">
        <f t="shared" si="96"/>
        <v/>
      </c>
      <c r="BV235" t="str">
        <f t="shared" si="97"/>
        <v/>
      </c>
      <c r="BW235" t="str">
        <f t="shared" si="98"/>
        <v/>
      </c>
      <c r="BX235" t="str">
        <f t="shared" si="99"/>
        <v/>
      </c>
    </row>
    <row r="236" spans="8:76" x14ac:dyDescent="0.25">
      <c r="H236">
        <v>223</v>
      </c>
      <c r="I236" t="str">
        <f>IF(H236&lt;steps_per_cycle, H236, "")</f>
        <v/>
      </c>
      <c r="J236" s="126" t="str">
        <f>IF($I236="","---",IF(J$9&lt;$I236,1,0))</f>
        <v>---</v>
      </c>
      <c r="K236" s="126" t="str">
        <f>IF($I236="","---",IF(K$9&lt;$I236,1,0))</f>
        <v>---</v>
      </c>
      <c r="L236" s="126" t="str">
        <f>IF($I236="","---",IF(L$9&lt;$I236,1,0))</f>
        <v>---</v>
      </c>
      <c r="M236" s="126" t="str">
        <f>IF($I236="","---",IF(M$9&lt;$I236,1,0))</f>
        <v>---</v>
      </c>
      <c r="N236" s="126" t="str">
        <f>IF($I236="","---",IF(N$9&lt;$I236,1,0))</f>
        <v>---</v>
      </c>
      <c r="O236" s="126" t="str">
        <f>IF($I236="","---",IF(O$9&lt;$I236,1,0))</f>
        <v>---</v>
      </c>
      <c r="P236" s="126" t="str">
        <f>IF($I236="","---",IF(P$9&lt;$I236,1,0))</f>
        <v>---</v>
      </c>
      <c r="Q236" s="126" t="str">
        <f>IF($I236="","---",IF(Q$9&lt;$I236,1,0))</f>
        <v>---</v>
      </c>
      <c r="S236" s="126" t="str">
        <f>IF($I236="","---",IF(S$9&lt;$I236,1,0))</f>
        <v>---</v>
      </c>
      <c r="T236" s="126" t="str">
        <f>IF($I236="","---",IF(T$9&lt;$I236,1,0))</f>
        <v>---</v>
      </c>
      <c r="U236" s="126" t="str">
        <f>IF($I236="","---",IF(U$9&lt;$I236,1,0))</f>
        <v>---</v>
      </c>
      <c r="V236" s="126" t="str">
        <f>IF($I236="","---",IF(V$9&lt;$I236,1,0))</f>
        <v>---</v>
      </c>
      <c r="W236" s="126" t="str">
        <f>IF($I236="","---",IF(W$9&lt;$I236,1,0))</f>
        <v>---</v>
      </c>
      <c r="X236" s="126" t="str">
        <f>IF($I236="","---",IF(X$9&lt;$I236,1,0))</f>
        <v>---</v>
      </c>
      <c r="Y236" s="126" t="str">
        <f>IF($I236="","---",IF(Y$9&lt;$I236,1,0))</f>
        <v>---</v>
      </c>
      <c r="Z236" s="126" t="str">
        <f>IF($I236="","---",IF(Z$9&lt;$I236,1,0))</f>
        <v>---</v>
      </c>
      <c r="AB236" s="126" t="str">
        <f>IF($I236="","---",IF(AB$9&lt;$I236,1,0))</f>
        <v>---</v>
      </c>
      <c r="AC236" s="126" t="str">
        <f>IF($I236="","---",IF(AC$9&lt;$I236,1,0))</f>
        <v>---</v>
      </c>
      <c r="AD236" s="126" t="str">
        <f>IF($I236="","---",IF(AD$9&lt;$I236,1,0))</f>
        <v>---</v>
      </c>
      <c r="AE236" s="126" t="str">
        <f>IF($I236="","---",IF(AE$9&lt;$I236,1,0))</f>
        <v>---</v>
      </c>
      <c r="AF236" s="126" t="str">
        <f>IF($I236="","---",IF(AF$9&lt;$I236,1,0))</f>
        <v>---</v>
      </c>
      <c r="AG236" s="126" t="str">
        <f>IF($I236="","---",IF(AG$9&lt;$I236,1,0))</f>
        <v>---</v>
      </c>
      <c r="AH236" s="126" t="str">
        <f>IF($I236="","---",IF(AH$9&lt;$I236,1,0))</f>
        <v>---</v>
      </c>
      <c r="AI236" s="126" t="str">
        <f>IF($I236="","---",IF(AI$9&lt;$I236,1,0))</f>
        <v>---</v>
      </c>
      <c r="AK236" s="126" t="str">
        <f>IF($I236="","---",IF(AK$9&lt;$I236,1,0))</f>
        <v>---</v>
      </c>
      <c r="AL236" s="126" t="str">
        <f>IF($I236="","---",IF(AL$9&lt;$I236,1,0))</f>
        <v>---</v>
      </c>
      <c r="AM236" s="126" t="str">
        <f>IF($I236="","---",IF(AM$9&lt;$I236,1,0))</f>
        <v>---</v>
      </c>
      <c r="AN236" s="126" t="str">
        <f>IF($I236="","---",IF(AN$9&lt;$I236,1,0))</f>
        <v>---</v>
      </c>
      <c r="AO236" s="126" t="str">
        <f>IF($I236="","---",IF(AO$9&lt;$I236,1,0))</f>
        <v>---</v>
      </c>
      <c r="AP236" s="126" t="str">
        <f>IF($I236="","---",IF(AP$9&lt;$I236,1,0))</f>
        <v>---</v>
      </c>
      <c r="AQ236" s="126" t="str">
        <f>IF($I236="","---",IF(AQ$9&lt;$I236,1,0))</f>
        <v>---</v>
      </c>
      <c r="AR236" s="126" t="str">
        <f>IF($I236="","---",IF(AR$9&lt;$I236,1,0))</f>
        <v>---</v>
      </c>
      <c r="AT236" s="126" t="str">
        <f>IF($I236="","---",IF(AT$9&lt;$I236,1,0))</f>
        <v>---</v>
      </c>
      <c r="AU236" s="126" t="str">
        <f>IF($I236="","---",IF(AU$9&lt;$I236,1,0))</f>
        <v>---</v>
      </c>
      <c r="AV236" s="126" t="str">
        <f>IF($I236="","---",IF(AV$9&lt;$I236,1,0))</f>
        <v>---</v>
      </c>
      <c r="AW236" s="126" t="str">
        <f>IF($I236="","---",IF(AW$9&lt;$I236,1,0))</f>
        <v>---</v>
      </c>
      <c r="AX236" s="126" t="str">
        <f>IF($I236="","---",IF(AX$9&lt;$I236,1,0))</f>
        <v>---</v>
      </c>
      <c r="AY236" s="126" t="str">
        <f>IF($I236="","---",IF(AY$9&lt;$I236,1,0))</f>
        <v>---</v>
      </c>
      <c r="AZ236" s="126" t="str">
        <f>IF($I236="","---",IF(AZ$9&lt;$I236,1,0))</f>
        <v>---</v>
      </c>
      <c r="BA236" s="126" t="str">
        <f>IF($I236="","---",IF(BA$9&lt;$I236,1,0))</f>
        <v>---</v>
      </c>
      <c r="BC236" s="126" t="str">
        <f>IF($I236="","---",IF(BC$9&lt;$I236,1,0))</f>
        <v>---</v>
      </c>
      <c r="BD236" s="126" t="str">
        <f>IF($I236="","---",IF(BD$9&lt;$I236,1,0))</f>
        <v>---</v>
      </c>
      <c r="BE236" s="126" t="str">
        <f>IF($I236="","---",IF(BE$9&lt;$I236,1,0))</f>
        <v>---</v>
      </c>
      <c r="BF236" s="126" t="str">
        <f>IF($I236="","---",IF(BF$9&lt;$I236,1,0))</f>
        <v>---</v>
      </c>
      <c r="BG236" s="126" t="str">
        <f>IF($I236="","---",IF(BG$9&lt;$I236,1,0))</f>
        <v>---</v>
      </c>
      <c r="BH236" s="126" t="str">
        <f>IF($I236="","---",IF(BH$9&lt;$I236,1,0))</f>
        <v>---</v>
      </c>
      <c r="BI236" s="126" t="str">
        <f>IF($I236="","---",IF(BI$9&lt;$I236,1,0))</f>
        <v>---</v>
      </c>
      <c r="BJ236" s="126" t="str">
        <f>IF($I236="","---",IF(BJ$9&lt;$I236,1,0))</f>
        <v>---</v>
      </c>
      <c r="BL236" s="128" t="str">
        <f t="shared" si="89"/>
        <v/>
      </c>
      <c r="BM236" s="128" t="str">
        <f t="shared" si="90"/>
        <v/>
      </c>
      <c r="BN236" s="128" t="str">
        <f t="shared" si="91"/>
        <v/>
      </c>
      <c r="BO236" s="128" t="str">
        <f t="shared" si="92"/>
        <v/>
      </c>
      <c r="BP236" s="128" t="str">
        <f t="shared" si="93"/>
        <v/>
      </c>
      <c r="BQ236" s="128" t="str">
        <f t="shared" si="94"/>
        <v/>
      </c>
      <c r="BS236" t="str">
        <f t="shared" si="100"/>
        <v/>
      </c>
      <c r="BT236" t="str">
        <f t="shared" si="95"/>
        <v/>
      </c>
      <c r="BU236" t="str">
        <f t="shared" si="96"/>
        <v/>
      </c>
      <c r="BV236" t="str">
        <f t="shared" si="97"/>
        <v/>
      </c>
      <c r="BW236" t="str">
        <f t="shared" si="98"/>
        <v/>
      </c>
      <c r="BX236" t="str">
        <f t="shared" si="99"/>
        <v/>
      </c>
    </row>
    <row r="237" spans="8:76" x14ac:dyDescent="0.25">
      <c r="H237">
        <v>224</v>
      </c>
      <c r="I237" t="str">
        <f>IF(H237&lt;steps_per_cycle, H237, "")</f>
        <v/>
      </c>
      <c r="J237" s="126" t="str">
        <f>IF($I237="","---",IF(J$9&lt;$I237,1,0))</f>
        <v>---</v>
      </c>
      <c r="K237" s="126" t="str">
        <f>IF($I237="","---",IF(K$9&lt;$I237,1,0))</f>
        <v>---</v>
      </c>
      <c r="L237" s="126" t="str">
        <f>IF($I237="","---",IF(L$9&lt;$I237,1,0))</f>
        <v>---</v>
      </c>
      <c r="M237" s="126" t="str">
        <f>IF($I237="","---",IF(M$9&lt;$I237,1,0))</f>
        <v>---</v>
      </c>
      <c r="N237" s="126" t="str">
        <f>IF($I237="","---",IF(N$9&lt;$I237,1,0))</f>
        <v>---</v>
      </c>
      <c r="O237" s="126" t="str">
        <f>IF($I237="","---",IF(O$9&lt;$I237,1,0))</f>
        <v>---</v>
      </c>
      <c r="P237" s="126" t="str">
        <f>IF($I237="","---",IF(P$9&lt;$I237,1,0))</f>
        <v>---</v>
      </c>
      <c r="Q237" s="126" t="str">
        <f>IF($I237="","---",IF(Q$9&lt;$I237,1,0))</f>
        <v>---</v>
      </c>
      <c r="S237" s="126" t="str">
        <f>IF($I237="","---",IF(S$9&lt;$I237,1,0))</f>
        <v>---</v>
      </c>
      <c r="T237" s="126" t="str">
        <f>IF($I237="","---",IF(T$9&lt;$I237,1,0))</f>
        <v>---</v>
      </c>
      <c r="U237" s="126" t="str">
        <f>IF($I237="","---",IF(U$9&lt;$I237,1,0))</f>
        <v>---</v>
      </c>
      <c r="V237" s="126" t="str">
        <f>IF($I237="","---",IF(V$9&lt;$I237,1,0))</f>
        <v>---</v>
      </c>
      <c r="W237" s="126" t="str">
        <f>IF($I237="","---",IF(W$9&lt;$I237,1,0))</f>
        <v>---</v>
      </c>
      <c r="X237" s="126" t="str">
        <f>IF($I237="","---",IF(X$9&lt;$I237,1,0))</f>
        <v>---</v>
      </c>
      <c r="Y237" s="126" t="str">
        <f>IF($I237="","---",IF(Y$9&lt;$I237,1,0))</f>
        <v>---</v>
      </c>
      <c r="Z237" s="126" t="str">
        <f>IF($I237="","---",IF(Z$9&lt;$I237,1,0))</f>
        <v>---</v>
      </c>
      <c r="AB237" s="126" t="str">
        <f>IF($I237="","---",IF(AB$9&lt;$I237,1,0))</f>
        <v>---</v>
      </c>
      <c r="AC237" s="126" t="str">
        <f>IF($I237="","---",IF(AC$9&lt;$I237,1,0))</f>
        <v>---</v>
      </c>
      <c r="AD237" s="126" t="str">
        <f>IF($I237="","---",IF(AD$9&lt;$I237,1,0))</f>
        <v>---</v>
      </c>
      <c r="AE237" s="126" t="str">
        <f>IF($I237="","---",IF(AE$9&lt;$I237,1,0))</f>
        <v>---</v>
      </c>
      <c r="AF237" s="126" t="str">
        <f>IF($I237="","---",IF(AF$9&lt;$I237,1,0))</f>
        <v>---</v>
      </c>
      <c r="AG237" s="126" t="str">
        <f>IF($I237="","---",IF(AG$9&lt;$I237,1,0))</f>
        <v>---</v>
      </c>
      <c r="AH237" s="126" t="str">
        <f>IF($I237="","---",IF(AH$9&lt;$I237,1,0))</f>
        <v>---</v>
      </c>
      <c r="AI237" s="126" t="str">
        <f>IF($I237="","---",IF(AI$9&lt;$I237,1,0))</f>
        <v>---</v>
      </c>
      <c r="AK237" s="126" t="str">
        <f>IF($I237="","---",IF(AK$9&lt;$I237,1,0))</f>
        <v>---</v>
      </c>
      <c r="AL237" s="126" t="str">
        <f>IF($I237="","---",IF(AL$9&lt;$I237,1,0))</f>
        <v>---</v>
      </c>
      <c r="AM237" s="126" t="str">
        <f>IF($I237="","---",IF(AM$9&lt;$I237,1,0))</f>
        <v>---</v>
      </c>
      <c r="AN237" s="126" t="str">
        <f>IF($I237="","---",IF(AN$9&lt;$I237,1,0))</f>
        <v>---</v>
      </c>
      <c r="AO237" s="126" t="str">
        <f>IF($I237="","---",IF(AO$9&lt;$I237,1,0))</f>
        <v>---</v>
      </c>
      <c r="AP237" s="126" t="str">
        <f>IF($I237="","---",IF(AP$9&lt;$I237,1,0))</f>
        <v>---</v>
      </c>
      <c r="AQ237" s="126" t="str">
        <f>IF($I237="","---",IF(AQ$9&lt;$I237,1,0))</f>
        <v>---</v>
      </c>
      <c r="AR237" s="126" t="str">
        <f>IF($I237="","---",IF(AR$9&lt;$I237,1,0))</f>
        <v>---</v>
      </c>
      <c r="AT237" s="126" t="str">
        <f>IF($I237="","---",IF(AT$9&lt;$I237,1,0))</f>
        <v>---</v>
      </c>
      <c r="AU237" s="126" t="str">
        <f>IF($I237="","---",IF(AU$9&lt;$I237,1,0))</f>
        <v>---</v>
      </c>
      <c r="AV237" s="126" t="str">
        <f>IF($I237="","---",IF(AV$9&lt;$I237,1,0))</f>
        <v>---</v>
      </c>
      <c r="AW237" s="126" t="str">
        <f>IF($I237="","---",IF(AW$9&lt;$I237,1,0))</f>
        <v>---</v>
      </c>
      <c r="AX237" s="126" t="str">
        <f>IF($I237="","---",IF(AX$9&lt;$I237,1,0))</f>
        <v>---</v>
      </c>
      <c r="AY237" s="126" t="str">
        <f>IF($I237="","---",IF(AY$9&lt;$I237,1,0))</f>
        <v>---</v>
      </c>
      <c r="AZ237" s="126" t="str">
        <f>IF($I237="","---",IF(AZ$9&lt;$I237,1,0))</f>
        <v>---</v>
      </c>
      <c r="BA237" s="126" t="str">
        <f>IF($I237="","---",IF(BA$9&lt;$I237,1,0))</f>
        <v>---</v>
      </c>
      <c r="BC237" s="126" t="str">
        <f>IF($I237="","---",IF(BC$9&lt;$I237,1,0))</f>
        <v>---</v>
      </c>
      <c r="BD237" s="126" t="str">
        <f>IF($I237="","---",IF(BD$9&lt;$I237,1,0))</f>
        <v>---</v>
      </c>
      <c r="BE237" s="126" t="str">
        <f>IF($I237="","---",IF(BE$9&lt;$I237,1,0))</f>
        <v>---</v>
      </c>
      <c r="BF237" s="126" t="str">
        <f>IF($I237="","---",IF(BF$9&lt;$I237,1,0))</f>
        <v>---</v>
      </c>
      <c r="BG237" s="126" t="str">
        <f>IF($I237="","---",IF(BG$9&lt;$I237,1,0))</f>
        <v>---</v>
      </c>
      <c r="BH237" s="126" t="str">
        <f>IF($I237="","---",IF(BH$9&lt;$I237,1,0))</f>
        <v>---</v>
      </c>
      <c r="BI237" s="126" t="str">
        <f>IF($I237="","---",IF(BI$9&lt;$I237,1,0))</f>
        <v>---</v>
      </c>
      <c r="BJ237" s="126" t="str">
        <f>IF($I237="","---",IF(BJ$9&lt;$I237,1,0))</f>
        <v>---</v>
      </c>
      <c r="BL237" s="128" t="str">
        <f t="shared" si="89"/>
        <v/>
      </c>
      <c r="BM237" s="128" t="str">
        <f t="shared" si="90"/>
        <v/>
      </c>
      <c r="BN237" s="128" t="str">
        <f t="shared" si="91"/>
        <v/>
      </c>
      <c r="BO237" s="128" t="str">
        <f t="shared" si="92"/>
        <v/>
      </c>
      <c r="BP237" s="128" t="str">
        <f t="shared" si="93"/>
        <v/>
      </c>
      <c r="BQ237" s="128" t="str">
        <f t="shared" si="94"/>
        <v/>
      </c>
      <c r="BS237" t="str">
        <f t="shared" si="100"/>
        <v/>
      </c>
      <c r="BT237" t="str">
        <f t="shared" si="95"/>
        <v/>
      </c>
      <c r="BU237" t="str">
        <f t="shared" si="96"/>
        <v/>
      </c>
      <c r="BV237" t="str">
        <f t="shared" si="97"/>
        <v/>
      </c>
      <c r="BW237" t="str">
        <f t="shared" si="98"/>
        <v/>
      </c>
      <c r="BX237" t="str">
        <f t="shared" si="99"/>
        <v/>
      </c>
    </row>
    <row r="238" spans="8:76" x14ac:dyDescent="0.25">
      <c r="H238">
        <v>225</v>
      </c>
      <c r="I238" t="str">
        <f>IF(H238&lt;steps_per_cycle, H238, "")</f>
        <v/>
      </c>
      <c r="J238" s="126" t="str">
        <f>IF($I238="","---",IF(J$9&lt;$I238,1,0))</f>
        <v>---</v>
      </c>
      <c r="K238" s="126" t="str">
        <f>IF($I238="","---",IF(K$9&lt;$I238,1,0))</f>
        <v>---</v>
      </c>
      <c r="L238" s="126" t="str">
        <f>IF($I238="","---",IF(L$9&lt;$I238,1,0))</f>
        <v>---</v>
      </c>
      <c r="M238" s="126" t="str">
        <f>IF($I238="","---",IF(M$9&lt;$I238,1,0))</f>
        <v>---</v>
      </c>
      <c r="N238" s="126" t="str">
        <f>IF($I238="","---",IF(N$9&lt;$I238,1,0))</f>
        <v>---</v>
      </c>
      <c r="O238" s="126" t="str">
        <f>IF($I238="","---",IF(O$9&lt;$I238,1,0))</f>
        <v>---</v>
      </c>
      <c r="P238" s="126" t="str">
        <f>IF($I238="","---",IF(P$9&lt;$I238,1,0))</f>
        <v>---</v>
      </c>
      <c r="Q238" s="126" t="str">
        <f>IF($I238="","---",IF(Q$9&lt;$I238,1,0))</f>
        <v>---</v>
      </c>
      <c r="S238" s="126" t="str">
        <f>IF($I238="","---",IF(S$9&lt;$I238,1,0))</f>
        <v>---</v>
      </c>
      <c r="T238" s="126" t="str">
        <f>IF($I238="","---",IF(T$9&lt;$I238,1,0))</f>
        <v>---</v>
      </c>
      <c r="U238" s="126" t="str">
        <f>IF($I238="","---",IF(U$9&lt;$I238,1,0))</f>
        <v>---</v>
      </c>
      <c r="V238" s="126" t="str">
        <f>IF($I238="","---",IF(V$9&lt;$I238,1,0))</f>
        <v>---</v>
      </c>
      <c r="W238" s="126" t="str">
        <f>IF($I238="","---",IF(W$9&lt;$I238,1,0))</f>
        <v>---</v>
      </c>
      <c r="X238" s="126" t="str">
        <f>IF($I238="","---",IF(X$9&lt;$I238,1,0))</f>
        <v>---</v>
      </c>
      <c r="Y238" s="126" t="str">
        <f>IF($I238="","---",IF(Y$9&lt;$I238,1,0))</f>
        <v>---</v>
      </c>
      <c r="Z238" s="126" t="str">
        <f>IF($I238="","---",IF(Z$9&lt;$I238,1,0))</f>
        <v>---</v>
      </c>
      <c r="AB238" s="126" t="str">
        <f>IF($I238="","---",IF(AB$9&lt;$I238,1,0))</f>
        <v>---</v>
      </c>
      <c r="AC238" s="126" t="str">
        <f>IF($I238="","---",IF(AC$9&lt;$I238,1,0))</f>
        <v>---</v>
      </c>
      <c r="AD238" s="126" t="str">
        <f>IF($I238="","---",IF(AD$9&lt;$I238,1,0))</f>
        <v>---</v>
      </c>
      <c r="AE238" s="126" t="str">
        <f>IF($I238="","---",IF(AE$9&lt;$I238,1,0))</f>
        <v>---</v>
      </c>
      <c r="AF238" s="126" t="str">
        <f>IF($I238="","---",IF(AF$9&lt;$I238,1,0))</f>
        <v>---</v>
      </c>
      <c r="AG238" s="126" t="str">
        <f>IF($I238="","---",IF(AG$9&lt;$I238,1,0))</f>
        <v>---</v>
      </c>
      <c r="AH238" s="126" t="str">
        <f>IF($I238="","---",IF(AH$9&lt;$I238,1,0))</f>
        <v>---</v>
      </c>
      <c r="AI238" s="126" t="str">
        <f>IF($I238="","---",IF(AI$9&lt;$I238,1,0))</f>
        <v>---</v>
      </c>
      <c r="AK238" s="126" t="str">
        <f>IF($I238="","---",IF(AK$9&lt;$I238,1,0))</f>
        <v>---</v>
      </c>
      <c r="AL238" s="126" t="str">
        <f>IF($I238="","---",IF(AL$9&lt;$I238,1,0))</f>
        <v>---</v>
      </c>
      <c r="AM238" s="126" t="str">
        <f>IF($I238="","---",IF(AM$9&lt;$I238,1,0))</f>
        <v>---</v>
      </c>
      <c r="AN238" s="126" t="str">
        <f>IF($I238="","---",IF(AN$9&lt;$I238,1,0))</f>
        <v>---</v>
      </c>
      <c r="AO238" s="126" t="str">
        <f>IF($I238="","---",IF(AO$9&lt;$I238,1,0))</f>
        <v>---</v>
      </c>
      <c r="AP238" s="126" t="str">
        <f>IF($I238="","---",IF(AP$9&lt;$I238,1,0))</f>
        <v>---</v>
      </c>
      <c r="AQ238" s="126" t="str">
        <f>IF($I238="","---",IF(AQ$9&lt;$I238,1,0))</f>
        <v>---</v>
      </c>
      <c r="AR238" s="126" t="str">
        <f>IF($I238="","---",IF(AR$9&lt;$I238,1,0))</f>
        <v>---</v>
      </c>
      <c r="AT238" s="126" t="str">
        <f>IF($I238="","---",IF(AT$9&lt;$I238,1,0))</f>
        <v>---</v>
      </c>
      <c r="AU238" s="126" t="str">
        <f>IF($I238="","---",IF(AU$9&lt;$I238,1,0))</f>
        <v>---</v>
      </c>
      <c r="AV238" s="126" t="str">
        <f>IF($I238="","---",IF(AV$9&lt;$I238,1,0))</f>
        <v>---</v>
      </c>
      <c r="AW238" s="126" t="str">
        <f>IF($I238="","---",IF(AW$9&lt;$I238,1,0))</f>
        <v>---</v>
      </c>
      <c r="AX238" s="126" t="str">
        <f>IF($I238="","---",IF(AX$9&lt;$I238,1,0))</f>
        <v>---</v>
      </c>
      <c r="AY238" s="126" t="str">
        <f>IF($I238="","---",IF(AY$9&lt;$I238,1,0))</f>
        <v>---</v>
      </c>
      <c r="AZ238" s="126" t="str">
        <f>IF($I238="","---",IF(AZ$9&lt;$I238,1,0))</f>
        <v>---</v>
      </c>
      <c r="BA238" s="126" t="str">
        <f>IF($I238="","---",IF(BA$9&lt;$I238,1,0))</f>
        <v>---</v>
      </c>
      <c r="BC238" s="126" t="str">
        <f>IF($I238="","---",IF(BC$9&lt;$I238,1,0))</f>
        <v>---</v>
      </c>
      <c r="BD238" s="126" t="str">
        <f>IF($I238="","---",IF(BD$9&lt;$I238,1,0))</f>
        <v>---</v>
      </c>
      <c r="BE238" s="126" t="str">
        <f>IF($I238="","---",IF(BE$9&lt;$I238,1,0))</f>
        <v>---</v>
      </c>
      <c r="BF238" s="126" t="str">
        <f>IF($I238="","---",IF(BF$9&lt;$I238,1,0))</f>
        <v>---</v>
      </c>
      <c r="BG238" s="126" t="str">
        <f>IF($I238="","---",IF(BG$9&lt;$I238,1,0))</f>
        <v>---</v>
      </c>
      <c r="BH238" s="126" t="str">
        <f>IF($I238="","---",IF(BH$9&lt;$I238,1,0))</f>
        <v>---</v>
      </c>
      <c r="BI238" s="126" t="str">
        <f>IF($I238="","---",IF(BI$9&lt;$I238,1,0))</f>
        <v>---</v>
      </c>
      <c r="BJ238" s="126" t="str">
        <f>IF($I238="","---",IF(BJ$9&lt;$I238,1,0))</f>
        <v>---</v>
      </c>
      <c r="BL238" s="128" t="str">
        <f t="shared" si="89"/>
        <v/>
      </c>
      <c r="BM238" s="128" t="str">
        <f t="shared" si="90"/>
        <v/>
      </c>
      <c r="BN238" s="128" t="str">
        <f t="shared" si="91"/>
        <v/>
      </c>
      <c r="BO238" s="128" t="str">
        <f t="shared" si="92"/>
        <v/>
      </c>
      <c r="BP238" s="128" t="str">
        <f t="shared" si="93"/>
        <v/>
      </c>
      <c r="BQ238" s="128" t="str">
        <f t="shared" si="94"/>
        <v/>
      </c>
      <c r="BS238" t="str">
        <f t="shared" si="100"/>
        <v/>
      </c>
      <c r="BT238" t="str">
        <f t="shared" si="95"/>
        <v/>
      </c>
      <c r="BU238" t="str">
        <f t="shared" si="96"/>
        <v/>
      </c>
      <c r="BV238" t="str">
        <f t="shared" si="97"/>
        <v/>
      </c>
      <c r="BW238" t="str">
        <f t="shared" si="98"/>
        <v/>
      </c>
      <c r="BX238" t="str">
        <f t="shared" si="99"/>
        <v/>
      </c>
    </row>
    <row r="239" spans="8:76" x14ac:dyDescent="0.25">
      <c r="H239">
        <v>226</v>
      </c>
      <c r="I239" t="str">
        <f>IF(H239&lt;steps_per_cycle, H239, "")</f>
        <v/>
      </c>
      <c r="J239" s="126" t="str">
        <f>IF($I239="","---",IF(J$9&lt;$I239,1,0))</f>
        <v>---</v>
      </c>
      <c r="K239" s="126" t="str">
        <f>IF($I239="","---",IF(K$9&lt;$I239,1,0))</f>
        <v>---</v>
      </c>
      <c r="L239" s="126" t="str">
        <f>IF($I239="","---",IF(L$9&lt;$I239,1,0))</f>
        <v>---</v>
      </c>
      <c r="M239" s="126" t="str">
        <f>IF($I239="","---",IF(M$9&lt;$I239,1,0))</f>
        <v>---</v>
      </c>
      <c r="N239" s="126" t="str">
        <f>IF($I239="","---",IF(N$9&lt;$I239,1,0))</f>
        <v>---</v>
      </c>
      <c r="O239" s="126" t="str">
        <f>IF($I239="","---",IF(O$9&lt;$I239,1,0))</f>
        <v>---</v>
      </c>
      <c r="P239" s="126" t="str">
        <f>IF($I239="","---",IF(P$9&lt;$I239,1,0))</f>
        <v>---</v>
      </c>
      <c r="Q239" s="126" t="str">
        <f>IF($I239="","---",IF(Q$9&lt;$I239,1,0))</f>
        <v>---</v>
      </c>
      <c r="S239" s="126" t="str">
        <f>IF($I239="","---",IF(S$9&lt;$I239,1,0))</f>
        <v>---</v>
      </c>
      <c r="T239" s="126" t="str">
        <f>IF($I239="","---",IF(T$9&lt;$I239,1,0))</f>
        <v>---</v>
      </c>
      <c r="U239" s="126" t="str">
        <f>IF($I239="","---",IF(U$9&lt;$I239,1,0))</f>
        <v>---</v>
      </c>
      <c r="V239" s="126" t="str">
        <f>IF($I239="","---",IF(V$9&lt;$I239,1,0))</f>
        <v>---</v>
      </c>
      <c r="W239" s="126" t="str">
        <f>IF($I239="","---",IF(W$9&lt;$I239,1,0))</f>
        <v>---</v>
      </c>
      <c r="X239" s="126" t="str">
        <f>IF($I239="","---",IF(X$9&lt;$I239,1,0))</f>
        <v>---</v>
      </c>
      <c r="Y239" s="126" t="str">
        <f>IF($I239="","---",IF(Y$9&lt;$I239,1,0))</f>
        <v>---</v>
      </c>
      <c r="Z239" s="126" t="str">
        <f>IF($I239="","---",IF(Z$9&lt;$I239,1,0))</f>
        <v>---</v>
      </c>
      <c r="AB239" s="126" t="str">
        <f>IF($I239="","---",IF(AB$9&lt;$I239,1,0))</f>
        <v>---</v>
      </c>
      <c r="AC239" s="126" t="str">
        <f>IF($I239="","---",IF(AC$9&lt;$I239,1,0))</f>
        <v>---</v>
      </c>
      <c r="AD239" s="126" t="str">
        <f>IF($I239="","---",IF(AD$9&lt;$I239,1,0))</f>
        <v>---</v>
      </c>
      <c r="AE239" s="126" t="str">
        <f>IF($I239="","---",IF(AE$9&lt;$I239,1,0))</f>
        <v>---</v>
      </c>
      <c r="AF239" s="126" t="str">
        <f>IF($I239="","---",IF(AF$9&lt;$I239,1,0))</f>
        <v>---</v>
      </c>
      <c r="AG239" s="126" t="str">
        <f>IF($I239="","---",IF(AG$9&lt;$I239,1,0))</f>
        <v>---</v>
      </c>
      <c r="AH239" s="126" t="str">
        <f>IF($I239="","---",IF(AH$9&lt;$I239,1,0))</f>
        <v>---</v>
      </c>
      <c r="AI239" s="126" t="str">
        <f>IF($I239="","---",IF(AI$9&lt;$I239,1,0))</f>
        <v>---</v>
      </c>
      <c r="AK239" s="126" t="str">
        <f>IF($I239="","---",IF(AK$9&lt;$I239,1,0))</f>
        <v>---</v>
      </c>
      <c r="AL239" s="126" t="str">
        <f>IF($I239="","---",IF(AL$9&lt;$I239,1,0))</f>
        <v>---</v>
      </c>
      <c r="AM239" s="126" t="str">
        <f>IF($I239="","---",IF(AM$9&lt;$I239,1,0))</f>
        <v>---</v>
      </c>
      <c r="AN239" s="126" t="str">
        <f>IF($I239="","---",IF(AN$9&lt;$I239,1,0))</f>
        <v>---</v>
      </c>
      <c r="AO239" s="126" t="str">
        <f>IF($I239="","---",IF(AO$9&lt;$I239,1,0))</f>
        <v>---</v>
      </c>
      <c r="AP239" s="126" t="str">
        <f>IF($I239="","---",IF(AP$9&lt;$I239,1,0))</f>
        <v>---</v>
      </c>
      <c r="AQ239" s="126" t="str">
        <f>IF($I239="","---",IF(AQ$9&lt;$I239,1,0))</f>
        <v>---</v>
      </c>
      <c r="AR239" s="126" t="str">
        <f>IF($I239="","---",IF(AR$9&lt;$I239,1,0))</f>
        <v>---</v>
      </c>
      <c r="AT239" s="126" t="str">
        <f>IF($I239="","---",IF(AT$9&lt;$I239,1,0))</f>
        <v>---</v>
      </c>
      <c r="AU239" s="126" t="str">
        <f>IF($I239="","---",IF(AU$9&lt;$I239,1,0))</f>
        <v>---</v>
      </c>
      <c r="AV239" s="126" t="str">
        <f>IF($I239="","---",IF(AV$9&lt;$I239,1,0))</f>
        <v>---</v>
      </c>
      <c r="AW239" s="126" t="str">
        <f>IF($I239="","---",IF(AW$9&lt;$I239,1,0))</f>
        <v>---</v>
      </c>
      <c r="AX239" s="126" t="str">
        <f>IF($I239="","---",IF(AX$9&lt;$I239,1,0))</f>
        <v>---</v>
      </c>
      <c r="AY239" s="126" t="str">
        <f>IF($I239="","---",IF(AY$9&lt;$I239,1,0))</f>
        <v>---</v>
      </c>
      <c r="AZ239" s="126" t="str">
        <f>IF($I239="","---",IF(AZ$9&lt;$I239,1,0))</f>
        <v>---</v>
      </c>
      <c r="BA239" s="126" t="str">
        <f>IF($I239="","---",IF(BA$9&lt;$I239,1,0))</f>
        <v>---</v>
      </c>
      <c r="BC239" s="126" t="str">
        <f>IF($I239="","---",IF(BC$9&lt;$I239,1,0))</f>
        <v>---</v>
      </c>
      <c r="BD239" s="126" t="str">
        <f>IF($I239="","---",IF(BD$9&lt;$I239,1,0))</f>
        <v>---</v>
      </c>
      <c r="BE239" s="126" t="str">
        <f>IF($I239="","---",IF(BE$9&lt;$I239,1,0))</f>
        <v>---</v>
      </c>
      <c r="BF239" s="126" t="str">
        <f>IF($I239="","---",IF(BF$9&lt;$I239,1,0))</f>
        <v>---</v>
      </c>
      <c r="BG239" s="126" t="str">
        <f>IF($I239="","---",IF(BG$9&lt;$I239,1,0))</f>
        <v>---</v>
      </c>
      <c r="BH239" s="126" t="str">
        <f>IF($I239="","---",IF(BH$9&lt;$I239,1,0))</f>
        <v>---</v>
      </c>
      <c r="BI239" s="126" t="str">
        <f>IF($I239="","---",IF(BI$9&lt;$I239,1,0))</f>
        <v>---</v>
      </c>
      <c r="BJ239" s="126" t="str">
        <f>IF($I239="","---",IF(BJ$9&lt;$I239,1,0))</f>
        <v>---</v>
      </c>
      <c r="BL239" s="128" t="str">
        <f t="shared" si="89"/>
        <v/>
      </c>
      <c r="BM239" s="128" t="str">
        <f t="shared" si="90"/>
        <v/>
      </c>
      <c r="BN239" s="128" t="str">
        <f t="shared" si="91"/>
        <v/>
      </c>
      <c r="BO239" s="128" t="str">
        <f t="shared" si="92"/>
        <v/>
      </c>
      <c r="BP239" s="128" t="str">
        <f t="shared" si="93"/>
        <v/>
      </c>
      <c r="BQ239" s="128" t="str">
        <f t="shared" si="94"/>
        <v/>
      </c>
      <c r="BS239" t="str">
        <f t="shared" si="100"/>
        <v/>
      </c>
      <c r="BT239" t="str">
        <f t="shared" si="95"/>
        <v/>
      </c>
      <c r="BU239" t="str">
        <f t="shared" si="96"/>
        <v/>
      </c>
      <c r="BV239" t="str">
        <f t="shared" si="97"/>
        <v/>
      </c>
      <c r="BW239" t="str">
        <f t="shared" si="98"/>
        <v/>
      </c>
      <c r="BX239" t="str">
        <f t="shared" si="99"/>
        <v/>
      </c>
    </row>
    <row r="240" spans="8:76" x14ac:dyDescent="0.25">
      <c r="H240">
        <v>227</v>
      </c>
      <c r="I240" t="str">
        <f>IF(H240&lt;steps_per_cycle, H240, "")</f>
        <v/>
      </c>
      <c r="J240" s="126" t="str">
        <f>IF($I240="","---",IF(J$9&lt;$I240,1,0))</f>
        <v>---</v>
      </c>
      <c r="K240" s="126" t="str">
        <f>IF($I240="","---",IF(K$9&lt;$I240,1,0))</f>
        <v>---</v>
      </c>
      <c r="L240" s="126" t="str">
        <f>IF($I240="","---",IF(L$9&lt;$I240,1,0))</f>
        <v>---</v>
      </c>
      <c r="M240" s="126" t="str">
        <f>IF($I240="","---",IF(M$9&lt;$I240,1,0))</f>
        <v>---</v>
      </c>
      <c r="N240" s="126" t="str">
        <f>IF($I240="","---",IF(N$9&lt;$I240,1,0))</f>
        <v>---</v>
      </c>
      <c r="O240" s="126" t="str">
        <f>IF($I240="","---",IF(O$9&lt;$I240,1,0))</f>
        <v>---</v>
      </c>
      <c r="P240" s="126" t="str">
        <f>IF($I240="","---",IF(P$9&lt;$I240,1,0))</f>
        <v>---</v>
      </c>
      <c r="Q240" s="126" t="str">
        <f>IF($I240="","---",IF(Q$9&lt;$I240,1,0))</f>
        <v>---</v>
      </c>
      <c r="S240" s="126" t="str">
        <f>IF($I240="","---",IF(S$9&lt;$I240,1,0))</f>
        <v>---</v>
      </c>
      <c r="T240" s="126" t="str">
        <f>IF($I240="","---",IF(T$9&lt;$I240,1,0))</f>
        <v>---</v>
      </c>
      <c r="U240" s="126" t="str">
        <f>IF($I240="","---",IF(U$9&lt;$I240,1,0))</f>
        <v>---</v>
      </c>
      <c r="V240" s="126" t="str">
        <f>IF($I240="","---",IF(V$9&lt;$I240,1,0))</f>
        <v>---</v>
      </c>
      <c r="W240" s="126" t="str">
        <f>IF($I240="","---",IF(W$9&lt;$I240,1,0))</f>
        <v>---</v>
      </c>
      <c r="X240" s="126" t="str">
        <f>IF($I240="","---",IF(X$9&lt;$I240,1,0))</f>
        <v>---</v>
      </c>
      <c r="Y240" s="126" t="str">
        <f>IF($I240="","---",IF(Y$9&lt;$I240,1,0))</f>
        <v>---</v>
      </c>
      <c r="Z240" s="126" t="str">
        <f>IF($I240="","---",IF(Z$9&lt;$I240,1,0))</f>
        <v>---</v>
      </c>
      <c r="AB240" s="126" t="str">
        <f>IF($I240="","---",IF(AB$9&lt;$I240,1,0))</f>
        <v>---</v>
      </c>
      <c r="AC240" s="126" t="str">
        <f>IF($I240="","---",IF(AC$9&lt;$I240,1,0))</f>
        <v>---</v>
      </c>
      <c r="AD240" s="126" t="str">
        <f>IF($I240="","---",IF(AD$9&lt;$I240,1,0))</f>
        <v>---</v>
      </c>
      <c r="AE240" s="126" t="str">
        <f>IF($I240="","---",IF(AE$9&lt;$I240,1,0))</f>
        <v>---</v>
      </c>
      <c r="AF240" s="126" t="str">
        <f>IF($I240="","---",IF(AF$9&lt;$I240,1,0))</f>
        <v>---</v>
      </c>
      <c r="AG240" s="126" t="str">
        <f>IF($I240="","---",IF(AG$9&lt;$I240,1,0))</f>
        <v>---</v>
      </c>
      <c r="AH240" s="126" t="str">
        <f>IF($I240="","---",IF(AH$9&lt;$I240,1,0))</f>
        <v>---</v>
      </c>
      <c r="AI240" s="126" t="str">
        <f>IF($I240="","---",IF(AI$9&lt;$I240,1,0))</f>
        <v>---</v>
      </c>
      <c r="AK240" s="126" t="str">
        <f>IF($I240="","---",IF(AK$9&lt;$I240,1,0))</f>
        <v>---</v>
      </c>
      <c r="AL240" s="126" t="str">
        <f>IF($I240="","---",IF(AL$9&lt;$I240,1,0))</f>
        <v>---</v>
      </c>
      <c r="AM240" s="126" t="str">
        <f>IF($I240="","---",IF(AM$9&lt;$I240,1,0))</f>
        <v>---</v>
      </c>
      <c r="AN240" s="126" t="str">
        <f>IF($I240="","---",IF(AN$9&lt;$I240,1,0))</f>
        <v>---</v>
      </c>
      <c r="AO240" s="126" t="str">
        <f>IF($I240="","---",IF(AO$9&lt;$I240,1,0))</f>
        <v>---</v>
      </c>
      <c r="AP240" s="126" t="str">
        <f>IF($I240="","---",IF(AP$9&lt;$I240,1,0))</f>
        <v>---</v>
      </c>
      <c r="AQ240" s="126" t="str">
        <f>IF($I240="","---",IF(AQ$9&lt;$I240,1,0))</f>
        <v>---</v>
      </c>
      <c r="AR240" s="126" t="str">
        <f>IF($I240="","---",IF(AR$9&lt;$I240,1,0))</f>
        <v>---</v>
      </c>
      <c r="AT240" s="126" t="str">
        <f>IF($I240="","---",IF(AT$9&lt;$I240,1,0))</f>
        <v>---</v>
      </c>
      <c r="AU240" s="126" t="str">
        <f>IF($I240="","---",IF(AU$9&lt;$I240,1,0))</f>
        <v>---</v>
      </c>
      <c r="AV240" s="126" t="str">
        <f>IF($I240="","---",IF(AV$9&lt;$I240,1,0))</f>
        <v>---</v>
      </c>
      <c r="AW240" s="126" t="str">
        <f>IF($I240="","---",IF(AW$9&lt;$I240,1,0))</f>
        <v>---</v>
      </c>
      <c r="AX240" s="126" t="str">
        <f>IF($I240="","---",IF(AX$9&lt;$I240,1,0))</f>
        <v>---</v>
      </c>
      <c r="AY240" s="126" t="str">
        <f>IF($I240="","---",IF(AY$9&lt;$I240,1,0))</f>
        <v>---</v>
      </c>
      <c r="AZ240" s="126" t="str">
        <f>IF($I240="","---",IF(AZ$9&lt;$I240,1,0))</f>
        <v>---</v>
      </c>
      <c r="BA240" s="126" t="str">
        <f>IF($I240="","---",IF(BA$9&lt;$I240,1,0))</f>
        <v>---</v>
      </c>
      <c r="BC240" s="126" t="str">
        <f>IF($I240="","---",IF(BC$9&lt;$I240,1,0))</f>
        <v>---</v>
      </c>
      <c r="BD240" s="126" t="str">
        <f>IF($I240="","---",IF(BD$9&lt;$I240,1,0))</f>
        <v>---</v>
      </c>
      <c r="BE240" s="126" t="str">
        <f>IF($I240="","---",IF(BE$9&lt;$I240,1,0))</f>
        <v>---</v>
      </c>
      <c r="BF240" s="126" t="str">
        <f>IF($I240="","---",IF(BF$9&lt;$I240,1,0))</f>
        <v>---</v>
      </c>
      <c r="BG240" s="126" t="str">
        <f>IF($I240="","---",IF(BG$9&lt;$I240,1,0))</f>
        <v>---</v>
      </c>
      <c r="BH240" s="126" t="str">
        <f>IF($I240="","---",IF(BH$9&lt;$I240,1,0))</f>
        <v>---</v>
      </c>
      <c r="BI240" s="126" t="str">
        <f>IF($I240="","---",IF(BI$9&lt;$I240,1,0))</f>
        <v>---</v>
      </c>
      <c r="BJ240" s="126" t="str">
        <f>IF($I240="","---",IF(BJ$9&lt;$I240,1,0))</f>
        <v>---</v>
      </c>
      <c r="BL240" s="128" t="str">
        <f t="shared" si="89"/>
        <v/>
      </c>
      <c r="BM240" s="128" t="str">
        <f t="shared" si="90"/>
        <v/>
      </c>
      <c r="BN240" s="128" t="str">
        <f t="shared" si="91"/>
        <v/>
      </c>
      <c r="BO240" s="128" t="str">
        <f t="shared" si="92"/>
        <v/>
      </c>
      <c r="BP240" s="128" t="str">
        <f t="shared" si="93"/>
        <v/>
      </c>
      <c r="BQ240" s="128" t="str">
        <f t="shared" si="94"/>
        <v/>
      </c>
      <c r="BS240" t="str">
        <f t="shared" si="100"/>
        <v/>
      </c>
      <c r="BT240" t="str">
        <f t="shared" si="95"/>
        <v/>
      </c>
      <c r="BU240" t="str">
        <f t="shared" si="96"/>
        <v/>
      </c>
      <c r="BV240" t="str">
        <f t="shared" si="97"/>
        <v/>
      </c>
      <c r="BW240" t="str">
        <f t="shared" si="98"/>
        <v/>
      </c>
      <c r="BX240" t="str">
        <f t="shared" si="99"/>
        <v/>
      </c>
    </row>
    <row r="241" spans="8:76" x14ac:dyDescent="0.25">
      <c r="H241">
        <v>228</v>
      </c>
      <c r="I241" t="str">
        <f>IF(H241&lt;steps_per_cycle, H241, "")</f>
        <v/>
      </c>
      <c r="J241" s="126" t="str">
        <f>IF($I241="","---",IF(J$9&lt;$I241,1,0))</f>
        <v>---</v>
      </c>
      <c r="K241" s="126" t="str">
        <f>IF($I241="","---",IF(K$9&lt;$I241,1,0))</f>
        <v>---</v>
      </c>
      <c r="L241" s="126" t="str">
        <f>IF($I241="","---",IF(L$9&lt;$I241,1,0))</f>
        <v>---</v>
      </c>
      <c r="M241" s="126" t="str">
        <f>IF($I241="","---",IF(M$9&lt;$I241,1,0))</f>
        <v>---</v>
      </c>
      <c r="N241" s="126" t="str">
        <f>IF($I241="","---",IF(N$9&lt;$I241,1,0))</f>
        <v>---</v>
      </c>
      <c r="O241" s="126" t="str">
        <f>IF($I241="","---",IF(O$9&lt;$I241,1,0))</f>
        <v>---</v>
      </c>
      <c r="P241" s="126" t="str">
        <f>IF($I241="","---",IF(P$9&lt;$I241,1,0))</f>
        <v>---</v>
      </c>
      <c r="Q241" s="126" t="str">
        <f>IF($I241="","---",IF(Q$9&lt;$I241,1,0))</f>
        <v>---</v>
      </c>
      <c r="S241" s="126" t="str">
        <f>IF($I241="","---",IF(S$9&lt;$I241,1,0))</f>
        <v>---</v>
      </c>
      <c r="T241" s="126" t="str">
        <f>IF($I241="","---",IF(T$9&lt;$I241,1,0))</f>
        <v>---</v>
      </c>
      <c r="U241" s="126" t="str">
        <f>IF($I241="","---",IF(U$9&lt;$I241,1,0))</f>
        <v>---</v>
      </c>
      <c r="V241" s="126" t="str">
        <f>IF($I241="","---",IF(V$9&lt;$I241,1,0))</f>
        <v>---</v>
      </c>
      <c r="W241" s="126" t="str">
        <f>IF($I241="","---",IF(W$9&lt;$I241,1,0))</f>
        <v>---</v>
      </c>
      <c r="X241" s="126" t="str">
        <f>IF($I241="","---",IF(X$9&lt;$I241,1,0))</f>
        <v>---</v>
      </c>
      <c r="Y241" s="126" t="str">
        <f>IF($I241="","---",IF(Y$9&lt;$I241,1,0))</f>
        <v>---</v>
      </c>
      <c r="Z241" s="126" t="str">
        <f>IF($I241="","---",IF(Z$9&lt;$I241,1,0))</f>
        <v>---</v>
      </c>
      <c r="AB241" s="126" t="str">
        <f>IF($I241="","---",IF(AB$9&lt;$I241,1,0))</f>
        <v>---</v>
      </c>
      <c r="AC241" s="126" t="str">
        <f>IF($I241="","---",IF(AC$9&lt;$I241,1,0))</f>
        <v>---</v>
      </c>
      <c r="AD241" s="126" t="str">
        <f>IF($I241="","---",IF(AD$9&lt;$I241,1,0))</f>
        <v>---</v>
      </c>
      <c r="AE241" s="126" t="str">
        <f>IF($I241="","---",IF(AE$9&lt;$I241,1,0))</f>
        <v>---</v>
      </c>
      <c r="AF241" s="126" t="str">
        <f>IF($I241="","---",IF(AF$9&lt;$I241,1,0))</f>
        <v>---</v>
      </c>
      <c r="AG241" s="126" t="str">
        <f>IF($I241="","---",IF(AG$9&lt;$I241,1,0))</f>
        <v>---</v>
      </c>
      <c r="AH241" s="126" t="str">
        <f>IF($I241="","---",IF(AH$9&lt;$I241,1,0))</f>
        <v>---</v>
      </c>
      <c r="AI241" s="126" t="str">
        <f>IF($I241="","---",IF(AI$9&lt;$I241,1,0))</f>
        <v>---</v>
      </c>
      <c r="AK241" s="126" t="str">
        <f>IF($I241="","---",IF(AK$9&lt;$I241,1,0))</f>
        <v>---</v>
      </c>
      <c r="AL241" s="126" t="str">
        <f>IF($I241="","---",IF(AL$9&lt;$I241,1,0))</f>
        <v>---</v>
      </c>
      <c r="AM241" s="126" t="str">
        <f>IF($I241="","---",IF(AM$9&lt;$I241,1,0))</f>
        <v>---</v>
      </c>
      <c r="AN241" s="126" t="str">
        <f>IF($I241="","---",IF(AN$9&lt;$I241,1,0))</f>
        <v>---</v>
      </c>
      <c r="AO241" s="126" t="str">
        <f>IF($I241="","---",IF(AO$9&lt;$I241,1,0))</f>
        <v>---</v>
      </c>
      <c r="AP241" s="126" t="str">
        <f>IF($I241="","---",IF(AP$9&lt;$I241,1,0))</f>
        <v>---</v>
      </c>
      <c r="AQ241" s="126" t="str">
        <f>IF($I241="","---",IF(AQ$9&lt;$I241,1,0))</f>
        <v>---</v>
      </c>
      <c r="AR241" s="126" t="str">
        <f>IF($I241="","---",IF(AR$9&lt;$I241,1,0))</f>
        <v>---</v>
      </c>
      <c r="AT241" s="126" t="str">
        <f>IF($I241="","---",IF(AT$9&lt;$I241,1,0))</f>
        <v>---</v>
      </c>
      <c r="AU241" s="126" t="str">
        <f>IF($I241="","---",IF(AU$9&lt;$I241,1,0))</f>
        <v>---</v>
      </c>
      <c r="AV241" s="126" t="str">
        <f>IF($I241="","---",IF(AV$9&lt;$I241,1,0))</f>
        <v>---</v>
      </c>
      <c r="AW241" s="126" t="str">
        <f>IF($I241="","---",IF(AW$9&lt;$I241,1,0))</f>
        <v>---</v>
      </c>
      <c r="AX241" s="126" t="str">
        <f>IF($I241="","---",IF(AX$9&lt;$I241,1,0))</f>
        <v>---</v>
      </c>
      <c r="AY241" s="126" t="str">
        <f>IF($I241="","---",IF(AY$9&lt;$I241,1,0))</f>
        <v>---</v>
      </c>
      <c r="AZ241" s="126" t="str">
        <f>IF($I241="","---",IF(AZ$9&lt;$I241,1,0))</f>
        <v>---</v>
      </c>
      <c r="BA241" s="126" t="str">
        <f>IF($I241="","---",IF(BA$9&lt;$I241,1,0))</f>
        <v>---</v>
      </c>
      <c r="BC241" s="126" t="str">
        <f>IF($I241="","---",IF(BC$9&lt;$I241,1,0))</f>
        <v>---</v>
      </c>
      <c r="BD241" s="126" t="str">
        <f>IF($I241="","---",IF(BD$9&lt;$I241,1,0))</f>
        <v>---</v>
      </c>
      <c r="BE241" s="126" t="str">
        <f>IF($I241="","---",IF(BE$9&lt;$I241,1,0))</f>
        <v>---</v>
      </c>
      <c r="BF241" s="126" t="str">
        <f>IF($I241="","---",IF(BF$9&lt;$I241,1,0))</f>
        <v>---</v>
      </c>
      <c r="BG241" s="126" t="str">
        <f>IF($I241="","---",IF(BG$9&lt;$I241,1,0))</f>
        <v>---</v>
      </c>
      <c r="BH241" s="126" t="str">
        <f>IF($I241="","---",IF(BH$9&lt;$I241,1,0))</f>
        <v>---</v>
      </c>
      <c r="BI241" s="126" t="str">
        <f>IF($I241="","---",IF(BI$9&lt;$I241,1,0))</f>
        <v>---</v>
      </c>
      <c r="BJ241" s="126" t="str">
        <f>IF($I241="","---",IF(BJ$9&lt;$I241,1,0))</f>
        <v>---</v>
      </c>
      <c r="BL241" s="128" t="str">
        <f t="shared" si="89"/>
        <v/>
      </c>
      <c r="BM241" s="128" t="str">
        <f t="shared" si="90"/>
        <v/>
      </c>
      <c r="BN241" s="128" t="str">
        <f t="shared" si="91"/>
        <v/>
      </c>
      <c r="BO241" s="128" t="str">
        <f t="shared" si="92"/>
        <v/>
      </c>
      <c r="BP241" s="128" t="str">
        <f t="shared" si="93"/>
        <v/>
      </c>
      <c r="BQ241" s="128" t="str">
        <f t="shared" si="94"/>
        <v/>
      </c>
      <c r="BS241" t="str">
        <f t="shared" si="100"/>
        <v/>
      </c>
      <c r="BT241" t="str">
        <f t="shared" si="95"/>
        <v/>
      </c>
      <c r="BU241" t="str">
        <f t="shared" si="96"/>
        <v/>
      </c>
      <c r="BV241" t="str">
        <f t="shared" si="97"/>
        <v/>
      </c>
      <c r="BW241" t="str">
        <f t="shared" si="98"/>
        <v/>
      </c>
      <c r="BX241" t="str">
        <f t="shared" si="99"/>
        <v/>
      </c>
    </row>
    <row r="242" spans="8:76" x14ac:dyDescent="0.25">
      <c r="H242">
        <v>229</v>
      </c>
      <c r="I242" t="str">
        <f>IF(H242&lt;steps_per_cycle, H242, "")</f>
        <v/>
      </c>
      <c r="J242" s="126" t="str">
        <f>IF($I242="","---",IF(J$9&lt;$I242,1,0))</f>
        <v>---</v>
      </c>
      <c r="K242" s="126" t="str">
        <f>IF($I242="","---",IF(K$9&lt;$I242,1,0))</f>
        <v>---</v>
      </c>
      <c r="L242" s="126" t="str">
        <f>IF($I242="","---",IF(L$9&lt;$I242,1,0))</f>
        <v>---</v>
      </c>
      <c r="M242" s="126" t="str">
        <f>IF($I242="","---",IF(M$9&lt;$I242,1,0))</f>
        <v>---</v>
      </c>
      <c r="N242" s="126" t="str">
        <f>IF($I242="","---",IF(N$9&lt;$I242,1,0))</f>
        <v>---</v>
      </c>
      <c r="O242" s="126" t="str">
        <f>IF($I242="","---",IF(O$9&lt;$I242,1,0))</f>
        <v>---</v>
      </c>
      <c r="P242" s="126" t="str">
        <f>IF($I242="","---",IF(P$9&lt;$I242,1,0))</f>
        <v>---</v>
      </c>
      <c r="Q242" s="126" t="str">
        <f>IF($I242="","---",IF(Q$9&lt;$I242,1,0))</f>
        <v>---</v>
      </c>
      <c r="S242" s="126" t="str">
        <f>IF($I242="","---",IF(S$9&lt;$I242,1,0))</f>
        <v>---</v>
      </c>
      <c r="T242" s="126" t="str">
        <f>IF($I242="","---",IF(T$9&lt;$I242,1,0))</f>
        <v>---</v>
      </c>
      <c r="U242" s="126" t="str">
        <f>IF($I242="","---",IF(U$9&lt;$I242,1,0))</f>
        <v>---</v>
      </c>
      <c r="V242" s="126" t="str">
        <f>IF($I242="","---",IF(V$9&lt;$I242,1,0))</f>
        <v>---</v>
      </c>
      <c r="W242" s="126" t="str">
        <f>IF($I242="","---",IF(W$9&lt;$I242,1,0))</f>
        <v>---</v>
      </c>
      <c r="X242" s="126" t="str">
        <f>IF($I242="","---",IF(X$9&lt;$I242,1,0))</f>
        <v>---</v>
      </c>
      <c r="Y242" s="126" t="str">
        <f>IF($I242="","---",IF(Y$9&lt;$I242,1,0))</f>
        <v>---</v>
      </c>
      <c r="Z242" s="126" t="str">
        <f>IF($I242="","---",IF(Z$9&lt;$I242,1,0))</f>
        <v>---</v>
      </c>
      <c r="AB242" s="126" t="str">
        <f>IF($I242="","---",IF(AB$9&lt;$I242,1,0))</f>
        <v>---</v>
      </c>
      <c r="AC242" s="126" t="str">
        <f>IF($I242="","---",IF(AC$9&lt;$I242,1,0))</f>
        <v>---</v>
      </c>
      <c r="AD242" s="126" t="str">
        <f>IF($I242="","---",IF(AD$9&lt;$I242,1,0))</f>
        <v>---</v>
      </c>
      <c r="AE242" s="126" t="str">
        <f>IF($I242="","---",IF(AE$9&lt;$I242,1,0))</f>
        <v>---</v>
      </c>
      <c r="AF242" s="126" t="str">
        <f>IF($I242="","---",IF(AF$9&lt;$I242,1,0))</f>
        <v>---</v>
      </c>
      <c r="AG242" s="126" t="str">
        <f>IF($I242="","---",IF(AG$9&lt;$I242,1,0))</f>
        <v>---</v>
      </c>
      <c r="AH242" s="126" t="str">
        <f>IF($I242="","---",IF(AH$9&lt;$I242,1,0))</f>
        <v>---</v>
      </c>
      <c r="AI242" s="126" t="str">
        <f>IF($I242="","---",IF(AI$9&lt;$I242,1,0))</f>
        <v>---</v>
      </c>
      <c r="AK242" s="126" t="str">
        <f>IF($I242="","---",IF(AK$9&lt;$I242,1,0))</f>
        <v>---</v>
      </c>
      <c r="AL242" s="126" t="str">
        <f>IF($I242="","---",IF(AL$9&lt;$I242,1,0))</f>
        <v>---</v>
      </c>
      <c r="AM242" s="126" t="str">
        <f>IF($I242="","---",IF(AM$9&lt;$I242,1,0))</f>
        <v>---</v>
      </c>
      <c r="AN242" s="126" t="str">
        <f>IF($I242="","---",IF(AN$9&lt;$I242,1,0))</f>
        <v>---</v>
      </c>
      <c r="AO242" s="126" t="str">
        <f>IF($I242="","---",IF(AO$9&lt;$I242,1,0))</f>
        <v>---</v>
      </c>
      <c r="AP242" s="126" t="str">
        <f>IF($I242="","---",IF(AP$9&lt;$I242,1,0))</f>
        <v>---</v>
      </c>
      <c r="AQ242" s="126" t="str">
        <f>IF($I242="","---",IF(AQ$9&lt;$I242,1,0))</f>
        <v>---</v>
      </c>
      <c r="AR242" s="126" t="str">
        <f>IF($I242="","---",IF(AR$9&lt;$I242,1,0))</f>
        <v>---</v>
      </c>
      <c r="AT242" s="126" t="str">
        <f>IF($I242="","---",IF(AT$9&lt;$I242,1,0))</f>
        <v>---</v>
      </c>
      <c r="AU242" s="126" t="str">
        <f>IF($I242="","---",IF(AU$9&lt;$I242,1,0))</f>
        <v>---</v>
      </c>
      <c r="AV242" s="126" t="str">
        <f>IF($I242="","---",IF(AV$9&lt;$I242,1,0))</f>
        <v>---</v>
      </c>
      <c r="AW242" s="126" t="str">
        <f>IF($I242="","---",IF(AW$9&lt;$I242,1,0))</f>
        <v>---</v>
      </c>
      <c r="AX242" s="126" t="str">
        <f>IF($I242="","---",IF(AX$9&lt;$I242,1,0))</f>
        <v>---</v>
      </c>
      <c r="AY242" s="126" t="str">
        <f>IF($I242="","---",IF(AY$9&lt;$I242,1,0))</f>
        <v>---</v>
      </c>
      <c r="AZ242" s="126" t="str">
        <f>IF($I242="","---",IF(AZ$9&lt;$I242,1,0))</f>
        <v>---</v>
      </c>
      <c r="BA242" s="126" t="str">
        <f>IF($I242="","---",IF(BA$9&lt;$I242,1,0))</f>
        <v>---</v>
      </c>
      <c r="BC242" s="126" t="str">
        <f>IF($I242="","---",IF(BC$9&lt;$I242,1,0))</f>
        <v>---</v>
      </c>
      <c r="BD242" s="126" t="str">
        <f>IF($I242="","---",IF(BD$9&lt;$I242,1,0))</f>
        <v>---</v>
      </c>
      <c r="BE242" s="126" t="str">
        <f>IF($I242="","---",IF(BE$9&lt;$I242,1,0))</f>
        <v>---</v>
      </c>
      <c r="BF242" s="126" t="str">
        <f>IF($I242="","---",IF(BF$9&lt;$I242,1,0))</f>
        <v>---</v>
      </c>
      <c r="BG242" s="126" t="str">
        <f>IF($I242="","---",IF(BG$9&lt;$I242,1,0))</f>
        <v>---</v>
      </c>
      <c r="BH242" s="126" t="str">
        <f>IF($I242="","---",IF(BH$9&lt;$I242,1,0))</f>
        <v>---</v>
      </c>
      <c r="BI242" s="126" t="str">
        <f>IF($I242="","---",IF(BI$9&lt;$I242,1,0))</f>
        <v>---</v>
      </c>
      <c r="BJ242" s="126" t="str">
        <f>IF($I242="","---",IF(BJ$9&lt;$I242,1,0))</f>
        <v>---</v>
      </c>
      <c r="BL242" s="128" t="str">
        <f t="shared" ref="BL242:BL266" si="101">IF(J242="---","",_xlfn.CONCAT(J242:Q242))</f>
        <v/>
      </c>
      <c r="BM242" s="128" t="str">
        <f t="shared" ref="BM242:BM266" si="102">IF(J242="---","",_xlfn.CONCAT(S242:Z242))</f>
        <v/>
      </c>
      <c r="BN242" s="128" t="str">
        <f t="shared" ref="BN242:BN266" si="103">IF(J242="---","",_xlfn.CONCAT(AB242:AI242))</f>
        <v/>
      </c>
      <c r="BO242" s="128" t="str">
        <f t="shared" ref="BO242:BO266" si="104">IF(J242="---","",_xlfn.CONCAT(AK242:AR242))</f>
        <v/>
      </c>
      <c r="BP242" s="128" t="str">
        <f t="shared" ref="BP242:BP266" si="105">IF(J242="---","",_xlfn.CONCAT(AT242:BA242))</f>
        <v/>
      </c>
      <c r="BQ242" s="128" t="str">
        <f t="shared" ref="BQ242:BQ266" si="106">IF(J242="---","",_xlfn.CONCAT(BC242:BJ242))</f>
        <v/>
      </c>
      <c r="BS242" t="str">
        <f t="shared" si="100"/>
        <v/>
      </c>
      <c r="BT242" t="str">
        <f t="shared" si="95"/>
        <v/>
      </c>
      <c r="BU242" t="str">
        <f t="shared" si="96"/>
        <v/>
      </c>
      <c r="BV242" t="str">
        <f t="shared" si="97"/>
        <v/>
      </c>
      <c r="BW242" t="str">
        <f t="shared" si="98"/>
        <v/>
      </c>
      <c r="BX242" t="str">
        <f t="shared" si="99"/>
        <v/>
      </c>
    </row>
    <row r="243" spans="8:76" x14ac:dyDescent="0.25">
      <c r="H243">
        <v>230</v>
      </c>
      <c r="I243" t="str">
        <f>IF(H243&lt;steps_per_cycle, H243, "")</f>
        <v/>
      </c>
      <c r="J243" s="126" t="str">
        <f>IF($I243="","---",IF(J$9&lt;$I243,1,0))</f>
        <v>---</v>
      </c>
      <c r="K243" s="126" t="str">
        <f>IF($I243="","---",IF(K$9&lt;$I243,1,0))</f>
        <v>---</v>
      </c>
      <c r="L243" s="126" t="str">
        <f>IF($I243="","---",IF(L$9&lt;$I243,1,0))</f>
        <v>---</v>
      </c>
      <c r="M243" s="126" t="str">
        <f>IF($I243="","---",IF(M$9&lt;$I243,1,0))</f>
        <v>---</v>
      </c>
      <c r="N243" s="126" t="str">
        <f>IF($I243="","---",IF(N$9&lt;$I243,1,0))</f>
        <v>---</v>
      </c>
      <c r="O243" s="126" t="str">
        <f>IF($I243="","---",IF(O$9&lt;$I243,1,0))</f>
        <v>---</v>
      </c>
      <c r="P243" s="126" t="str">
        <f>IF($I243="","---",IF(P$9&lt;$I243,1,0))</f>
        <v>---</v>
      </c>
      <c r="Q243" s="126" t="str">
        <f>IF($I243="","---",IF(Q$9&lt;$I243,1,0))</f>
        <v>---</v>
      </c>
      <c r="S243" s="126" t="str">
        <f>IF($I243="","---",IF(S$9&lt;$I243,1,0))</f>
        <v>---</v>
      </c>
      <c r="T243" s="126" t="str">
        <f>IF($I243="","---",IF(T$9&lt;$I243,1,0))</f>
        <v>---</v>
      </c>
      <c r="U243" s="126" t="str">
        <f>IF($I243="","---",IF(U$9&lt;$I243,1,0))</f>
        <v>---</v>
      </c>
      <c r="V243" s="126" t="str">
        <f>IF($I243="","---",IF(V$9&lt;$I243,1,0))</f>
        <v>---</v>
      </c>
      <c r="W243" s="126" t="str">
        <f>IF($I243="","---",IF(W$9&lt;$I243,1,0))</f>
        <v>---</v>
      </c>
      <c r="X243" s="126" t="str">
        <f>IF($I243="","---",IF(X$9&lt;$I243,1,0))</f>
        <v>---</v>
      </c>
      <c r="Y243" s="126" t="str">
        <f>IF($I243="","---",IF(Y$9&lt;$I243,1,0))</f>
        <v>---</v>
      </c>
      <c r="Z243" s="126" t="str">
        <f>IF($I243="","---",IF(Z$9&lt;$I243,1,0))</f>
        <v>---</v>
      </c>
      <c r="AB243" s="126" t="str">
        <f>IF($I243="","---",IF(AB$9&lt;$I243,1,0))</f>
        <v>---</v>
      </c>
      <c r="AC243" s="126" t="str">
        <f>IF($I243="","---",IF(AC$9&lt;$I243,1,0))</f>
        <v>---</v>
      </c>
      <c r="AD243" s="126" t="str">
        <f>IF($I243="","---",IF(AD$9&lt;$I243,1,0))</f>
        <v>---</v>
      </c>
      <c r="AE243" s="126" t="str">
        <f>IF($I243="","---",IF(AE$9&lt;$I243,1,0))</f>
        <v>---</v>
      </c>
      <c r="AF243" s="126" t="str">
        <f>IF($I243="","---",IF(AF$9&lt;$I243,1,0))</f>
        <v>---</v>
      </c>
      <c r="AG243" s="126" t="str">
        <f>IF($I243="","---",IF(AG$9&lt;$I243,1,0))</f>
        <v>---</v>
      </c>
      <c r="AH243" s="126" t="str">
        <f>IF($I243="","---",IF(AH$9&lt;$I243,1,0))</f>
        <v>---</v>
      </c>
      <c r="AI243" s="126" t="str">
        <f>IF($I243="","---",IF(AI$9&lt;$I243,1,0))</f>
        <v>---</v>
      </c>
      <c r="AK243" s="126" t="str">
        <f>IF($I243="","---",IF(AK$9&lt;$I243,1,0))</f>
        <v>---</v>
      </c>
      <c r="AL243" s="126" t="str">
        <f>IF($I243="","---",IF(AL$9&lt;$I243,1,0))</f>
        <v>---</v>
      </c>
      <c r="AM243" s="126" t="str">
        <f>IF($I243="","---",IF(AM$9&lt;$I243,1,0))</f>
        <v>---</v>
      </c>
      <c r="AN243" s="126" t="str">
        <f>IF($I243="","---",IF(AN$9&lt;$I243,1,0))</f>
        <v>---</v>
      </c>
      <c r="AO243" s="126" t="str">
        <f>IF($I243="","---",IF(AO$9&lt;$I243,1,0))</f>
        <v>---</v>
      </c>
      <c r="AP243" s="126" t="str">
        <f>IF($I243="","---",IF(AP$9&lt;$I243,1,0))</f>
        <v>---</v>
      </c>
      <c r="AQ243" s="126" t="str">
        <f>IF($I243="","---",IF(AQ$9&lt;$I243,1,0))</f>
        <v>---</v>
      </c>
      <c r="AR243" s="126" t="str">
        <f>IF($I243="","---",IF(AR$9&lt;$I243,1,0))</f>
        <v>---</v>
      </c>
      <c r="AT243" s="126" t="str">
        <f>IF($I243="","---",IF(AT$9&lt;$I243,1,0))</f>
        <v>---</v>
      </c>
      <c r="AU243" s="126" t="str">
        <f>IF($I243="","---",IF(AU$9&lt;$I243,1,0))</f>
        <v>---</v>
      </c>
      <c r="AV243" s="126" t="str">
        <f>IF($I243="","---",IF(AV$9&lt;$I243,1,0))</f>
        <v>---</v>
      </c>
      <c r="AW243" s="126" t="str">
        <f>IF($I243="","---",IF(AW$9&lt;$I243,1,0))</f>
        <v>---</v>
      </c>
      <c r="AX243" s="126" t="str">
        <f>IF($I243="","---",IF(AX$9&lt;$I243,1,0))</f>
        <v>---</v>
      </c>
      <c r="AY243" s="126" t="str">
        <f>IF($I243="","---",IF(AY$9&lt;$I243,1,0))</f>
        <v>---</v>
      </c>
      <c r="AZ243" s="126" t="str">
        <f>IF($I243="","---",IF(AZ$9&lt;$I243,1,0))</f>
        <v>---</v>
      </c>
      <c r="BA243" s="126" t="str">
        <f>IF($I243="","---",IF(BA$9&lt;$I243,1,0))</f>
        <v>---</v>
      </c>
      <c r="BC243" s="126" t="str">
        <f>IF($I243="","---",IF(BC$9&lt;$I243,1,0))</f>
        <v>---</v>
      </c>
      <c r="BD243" s="126" t="str">
        <f>IF($I243="","---",IF(BD$9&lt;$I243,1,0))</f>
        <v>---</v>
      </c>
      <c r="BE243" s="126" t="str">
        <f>IF($I243="","---",IF(BE$9&lt;$I243,1,0))</f>
        <v>---</v>
      </c>
      <c r="BF243" s="126" t="str">
        <f>IF($I243="","---",IF(BF$9&lt;$I243,1,0))</f>
        <v>---</v>
      </c>
      <c r="BG243" s="126" t="str">
        <f>IF($I243="","---",IF(BG$9&lt;$I243,1,0))</f>
        <v>---</v>
      </c>
      <c r="BH243" s="126" t="str">
        <f>IF($I243="","---",IF(BH$9&lt;$I243,1,0))</f>
        <v>---</v>
      </c>
      <c r="BI243" s="126" t="str">
        <f>IF($I243="","---",IF(BI$9&lt;$I243,1,0))</f>
        <v>---</v>
      </c>
      <c r="BJ243" s="126" t="str">
        <f>IF($I243="","---",IF(BJ$9&lt;$I243,1,0))</f>
        <v>---</v>
      </c>
      <c r="BL243" s="128" t="str">
        <f t="shared" si="101"/>
        <v/>
      </c>
      <c r="BM243" s="128" t="str">
        <f t="shared" si="102"/>
        <v/>
      </c>
      <c r="BN243" s="128" t="str">
        <f t="shared" si="103"/>
        <v/>
      </c>
      <c r="BO243" s="128" t="str">
        <f t="shared" si="104"/>
        <v/>
      </c>
      <c r="BP243" s="128" t="str">
        <f t="shared" si="105"/>
        <v/>
      </c>
      <c r="BQ243" s="128" t="str">
        <f t="shared" si="106"/>
        <v/>
      </c>
      <c r="BS243" t="str">
        <f t="shared" si="100"/>
        <v/>
      </c>
      <c r="BT243" t="str">
        <f t="shared" si="95"/>
        <v/>
      </c>
      <c r="BU243" t="str">
        <f t="shared" si="96"/>
        <v/>
      </c>
      <c r="BV243" t="str">
        <f t="shared" si="97"/>
        <v/>
      </c>
      <c r="BW243" t="str">
        <f t="shared" si="98"/>
        <v/>
      </c>
      <c r="BX243" t="str">
        <f t="shared" si="99"/>
        <v/>
      </c>
    </row>
    <row r="244" spans="8:76" x14ac:dyDescent="0.25">
      <c r="H244">
        <v>231</v>
      </c>
      <c r="I244" t="str">
        <f>IF(H244&lt;steps_per_cycle, H244, "")</f>
        <v/>
      </c>
      <c r="J244" s="126" t="str">
        <f>IF($I244="","---",IF(J$9&lt;$I244,1,0))</f>
        <v>---</v>
      </c>
      <c r="K244" s="126" t="str">
        <f>IF($I244="","---",IF(K$9&lt;$I244,1,0))</f>
        <v>---</v>
      </c>
      <c r="L244" s="126" t="str">
        <f>IF($I244="","---",IF(L$9&lt;$I244,1,0))</f>
        <v>---</v>
      </c>
      <c r="M244" s="126" t="str">
        <f>IF($I244="","---",IF(M$9&lt;$I244,1,0))</f>
        <v>---</v>
      </c>
      <c r="N244" s="126" t="str">
        <f>IF($I244="","---",IF(N$9&lt;$I244,1,0))</f>
        <v>---</v>
      </c>
      <c r="O244" s="126" t="str">
        <f>IF($I244="","---",IF(O$9&lt;$I244,1,0))</f>
        <v>---</v>
      </c>
      <c r="P244" s="126" t="str">
        <f>IF($I244="","---",IF(P$9&lt;$I244,1,0))</f>
        <v>---</v>
      </c>
      <c r="Q244" s="126" t="str">
        <f>IF($I244="","---",IF(Q$9&lt;$I244,1,0))</f>
        <v>---</v>
      </c>
      <c r="S244" s="126" t="str">
        <f>IF($I244="","---",IF(S$9&lt;$I244,1,0))</f>
        <v>---</v>
      </c>
      <c r="T244" s="126" t="str">
        <f>IF($I244="","---",IF(T$9&lt;$I244,1,0))</f>
        <v>---</v>
      </c>
      <c r="U244" s="126" t="str">
        <f>IF($I244="","---",IF(U$9&lt;$I244,1,0))</f>
        <v>---</v>
      </c>
      <c r="V244" s="126" t="str">
        <f>IF($I244="","---",IF(V$9&lt;$I244,1,0))</f>
        <v>---</v>
      </c>
      <c r="W244" s="126" t="str">
        <f>IF($I244="","---",IF(W$9&lt;$I244,1,0))</f>
        <v>---</v>
      </c>
      <c r="X244" s="126" t="str">
        <f>IF($I244="","---",IF(X$9&lt;$I244,1,0))</f>
        <v>---</v>
      </c>
      <c r="Y244" s="126" t="str">
        <f>IF($I244="","---",IF(Y$9&lt;$I244,1,0))</f>
        <v>---</v>
      </c>
      <c r="Z244" s="126" t="str">
        <f>IF($I244="","---",IF(Z$9&lt;$I244,1,0))</f>
        <v>---</v>
      </c>
      <c r="AB244" s="126" t="str">
        <f>IF($I244="","---",IF(AB$9&lt;$I244,1,0))</f>
        <v>---</v>
      </c>
      <c r="AC244" s="126" t="str">
        <f>IF($I244="","---",IF(AC$9&lt;$I244,1,0))</f>
        <v>---</v>
      </c>
      <c r="AD244" s="126" t="str">
        <f>IF($I244="","---",IF(AD$9&lt;$I244,1,0))</f>
        <v>---</v>
      </c>
      <c r="AE244" s="126" t="str">
        <f>IF($I244="","---",IF(AE$9&lt;$I244,1,0))</f>
        <v>---</v>
      </c>
      <c r="AF244" s="126" t="str">
        <f>IF($I244="","---",IF(AF$9&lt;$I244,1,0))</f>
        <v>---</v>
      </c>
      <c r="AG244" s="126" t="str">
        <f>IF($I244="","---",IF(AG$9&lt;$I244,1,0))</f>
        <v>---</v>
      </c>
      <c r="AH244" s="126" t="str">
        <f>IF($I244="","---",IF(AH$9&lt;$I244,1,0))</f>
        <v>---</v>
      </c>
      <c r="AI244" s="126" t="str">
        <f>IF($I244="","---",IF(AI$9&lt;$I244,1,0))</f>
        <v>---</v>
      </c>
      <c r="AK244" s="126" t="str">
        <f>IF($I244="","---",IF(AK$9&lt;$I244,1,0))</f>
        <v>---</v>
      </c>
      <c r="AL244" s="126" t="str">
        <f>IF($I244="","---",IF(AL$9&lt;$I244,1,0))</f>
        <v>---</v>
      </c>
      <c r="AM244" s="126" t="str">
        <f>IF($I244="","---",IF(AM$9&lt;$I244,1,0))</f>
        <v>---</v>
      </c>
      <c r="AN244" s="126" t="str">
        <f>IF($I244="","---",IF(AN$9&lt;$I244,1,0))</f>
        <v>---</v>
      </c>
      <c r="AO244" s="126" t="str">
        <f>IF($I244="","---",IF(AO$9&lt;$I244,1,0))</f>
        <v>---</v>
      </c>
      <c r="AP244" s="126" t="str">
        <f>IF($I244="","---",IF(AP$9&lt;$I244,1,0))</f>
        <v>---</v>
      </c>
      <c r="AQ244" s="126" t="str">
        <f>IF($I244="","---",IF(AQ$9&lt;$I244,1,0))</f>
        <v>---</v>
      </c>
      <c r="AR244" s="126" t="str">
        <f>IF($I244="","---",IF(AR$9&lt;$I244,1,0))</f>
        <v>---</v>
      </c>
      <c r="AT244" s="126" t="str">
        <f>IF($I244="","---",IF(AT$9&lt;$I244,1,0))</f>
        <v>---</v>
      </c>
      <c r="AU244" s="126" t="str">
        <f>IF($I244="","---",IF(AU$9&lt;$I244,1,0))</f>
        <v>---</v>
      </c>
      <c r="AV244" s="126" t="str">
        <f>IF($I244="","---",IF(AV$9&lt;$I244,1,0))</f>
        <v>---</v>
      </c>
      <c r="AW244" s="126" t="str">
        <f>IF($I244="","---",IF(AW$9&lt;$I244,1,0))</f>
        <v>---</v>
      </c>
      <c r="AX244" s="126" t="str">
        <f>IF($I244="","---",IF(AX$9&lt;$I244,1,0))</f>
        <v>---</v>
      </c>
      <c r="AY244" s="126" t="str">
        <f>IF($I244="","---",IF(AY$9&lt;$I244,1,0))</f>
        <v>---</v>
      </c>
      <c r="AZ244" s="126" t="str">
        <f>IF($I244="","---",IF(AZ$9&lt;$I244,1,0))</f>
        <v>---</v>
      </c>
      <c r="BA244" s="126" t="str">
        <f>IF($I244="","---",IF(BA$9&lt;$I244,1,0))</f>
        <v>---</v>
      </c>
      <c r="BC244" s="126" t="str">
        <f>IF($I244="","---",IF(BC$9&lt;$I244,1,0))</f>
        <v>---</v>
      </c>
      <c r="BD244" s="126" t="str">
        <f>IF($I244="","---",IF(BD$9&lt;$I244,1,0))</f>
        <v>---</v>
      </c>
      <c r="BE244" s="126" t="str">
        <f>IF($I244="","---",IF(BE$9&lt;$I244,1,0))</f>
        <v>---</v>
      </c>
      <c r="BF244" s="126" t="str">
        <f>IF($I244="","---",IF(BF$9&lt;$I244,1,0))</f>
        <v>---</v>
      </c>
      <c r="BG244" s="126" t="str">
        <f>IF($I244="","---",IF(BG$9&lt;$I244,1,0))</f>
        <v>---</v>
      </c>
      <c r="BH244" s="126" t="str">
        <f>IF($I244="","---",IF(BH$9&lt;$I244,1,0))</f>
        <v>---</v>
      </c>
      <c r="BI244" s="126" t="str">
        <f>IF($I244="","---",IF(BI$9&lt;$I244,1,0))</f>
        <v>---</v>
      </c>
      <c r="BJ244" s="126" t="str">
        <f>IF($I244="","---",IF(BJ$9&lt;$I244,1,0))</f>
        <v>---</v>
      </c>
      <c r="BL244" s="128" t="str">
        <f t="shared" si="101"/>
        <v/>
      </c>
      <c r="BM244" s="128" t="str">
        <f t="shared" si="102"/>
        <v/>
      </c>
      <c r="BN244" s="128" t="str">
        <f t="shared" si="103"/>
        <v/>
      </c>
      <c r="BO244" s="128" t="str">
        <f t="shared" si="104"/>
        <v/>
      </c>
      <c r="BP244" s="128" t="str">
        <f t="shared" si="105"/>
        <v/>
      </c>
      <c r="BQ244" s="128" t="str">
        <f t="shared" si="106"/>
        <v/>
      </c>
      <c r="BS244" t="str">
        <f t="shared" si="100"/>
        <v/>
      </c>
      <c r="BT244" t="str">
        <f t="shared" si="95"/>
        <v/>
      </c>
      <c r="BU244" t="str">
        <f t="shared" si="96"/>
        <v/>
      </c>
      <c r="BV244" t="str">
        <f t="shared" si="97"/>
        <v/>
      </c>
      <c r="BW244" t="str">
        <f t="shared" si="98"/>
        <v/>
      </c>
      <c r="BX244" t="str">
        <f t="shared" si="99"/>
        <v/>
      </c>
    </row>
    <row r="245" spans="8:76" x14ac:dyDescent="0.25">
      <c r="H245">
        <v>232</v>
      </c>
      <c r="I245" t="str">
        <f>IF(H245&lt;steps_per_cycle, H245, "")</f>
        <v/>
      </c>
      <c r="J245" s="126" t="str">
        <f>IF($I245="","---",IF(J$9&lt;$I245,1,0))</f>
        <v>---</v>
      </c>
      <c r="K245" s="126" t="str">
        <f>IF($I245="","---",IF(K$9&lt;$I245,1,0))</f>
        <v>---</v>
      </c>
      <c r="L245" s="126" t="str">
        <f>IF($I245="","---",IF(L$9&lt;$I245,1,0))</f>
        <v>---</v>
      </c>
      <c r="M245" s="126" t="str">
        <f>IF($I245="","---",IF(M$9&lt;$I245,1,0))</f>
        <v>---</v>
      </c>
      <c r="N245" s="126" t="str">
        <f>IF($I245="","---",IF(N$9&lt;$I245,1,0))</f>
        <v>---</v>
      </c>
      <c r="O245" s="126" t="str">
        <f>IF($I245="","---",IF(O$9&lt;$I245,1,0))</f>
        <v>---</v>
      </c>
      <c r="P245" s="126" t="str">
        <f>IF($I245="","---",IF(P$9&lt;$I245,1,0))</f>
        <v>---</v>
      </c>
      <c r="Q245" s="126" t="str">
        <f>IF($I245="","---",IF(Q$9&lt;$I245,1,0))</f>
        <v>---</v>
      </c>
      <c r="S245" s="126" t="str">
        <f>IF($I245="","---",IF(S$9&lt;$I245,1,0))</f>
        <v>---</v>
      </c>
      <c r="T245" s="126" t="str">
        <f>IF($I245="","---",IF(T$9&lt;$I245,1,0))</f>
        <v>---</v>
      </c>
      <c r="U245" s="126" t="str">
        <f>IF($I245="","---",IF(U$9&lt;$I245,1,0))</f>
        <v>---</v>
      </c>
      <c r="V245" s="126" t="str">
        <f>IF($I245="","---",IF(V$9&lt;$I245,1,0))</f>
        <v>---</v>
      </c>
      <c r="W245" s="126" t="str">
        <f>IF($I245="","---",IF(W$9&lt;$I245,1,0))</f>
        <v>---</v>
      </c>
      <c r="X245" s="126" t="str">
        <f>IF($I245="","---",IF(X$9&lt;$I245,1,0))</f>
        <v>---</v>
      </c>
      <c r="Y245" s="126" t="str">
        <f>IF($I245="","---",IF(Y$9&lt;$I245,1,0))</f>
        <v>---</v>
      </c>
      <c r="Z245" s="126" t="str">
        <f>IF($I245="","---",IF(Z$9&lt;$I245,1,0))</f>
        <v>---</v>
      </c>
      <c r="AB245" s="126" t="str">
        <f>IF($I245="","---",IF(AB$9&lt;$I245,1,0))</f>
        <v>---</v>
      </c>
      <c r="AC245" s="126" t="str">
        <f>IF($I245="","---",IF(AC$9&lt;$I245,1,0))</f>
        <v>---</v>
      </c>
      <c r="AD245" s="126" t="str">
        <f>IF($I245="","---",IF(AD$9&lt;$I245,1,0))</f>
        <v>---</v>
      </c>
      <c r="AE245" s="126" t="str">
        <f>IF($I245="","---",IF(AE$9&lt;$I245,1,0))</f>
        <v>---</v>
      </c>
      <c r="AF245" s="126" t="str">
        <f>IF($I245="","---",IF(AF$9&lt;$I245,1,0))</f>
        <v>---</v>
      </c>
      <c r="AG245" s="126" t="str">
        <f>IF($I245="","---",IF(AG$9&lt;$I245,1,0))</f>
        <v>---</v>
      </c>
      <c r="AH245" s="126" t="str">
        <f>IF($I245="","---",IF(AH$9&lt;$I245,1,0))</f>
        <v>---</v>
      </c>
      <c r="AI245" s="126" t="str">
        <f>IF($I245="","---",IF(AI$9&lt;$I245,1,0))</f>
        <v>---</v>
      </c>
      <c r="AK245" s="126" t="str">
        <f>IF($I245="","---",IF(AK$9&lt;$I245,1,0))</f>
        <v>---</v>
      </c>
      <c r="AL245" s="126" t="str">
        <f>IF($I245="","---",IF(AL$9&lt;$I245,1,0))</f>
        <v>---</v>
      </c>
      <c r="AM245" s="126" t="str">
        <f>IF($I245="","---",IF(AM$9&lt;$I245,1,0))</f>
        <v>---</v>
      </c>
      <c r="AN245" s="126" t="str">
        <f>IF($I245="","---",IF(AN$9&lt;$I245,1,0))</f>
        <v>---</v>
      </c>
      <c r="AO245" s="126" t="str">
        <f>IF($I245="","---",IF(AO$9&lt;$I245,1,0))</f>
        <v>---</v>
      </c>
      <c r="AP245" s="126" t="str">
        <f>IF($I245="","---",IF(AP$9&lt;$I245,1,0))</f>
        <v>---</v>
      </c>
      <c r="AQ245" s="126" t="str">
        <f>IF($I245="","---",IF(AQ$9&lt;$I245,1,0))</f>
        <v>---</v>
      </c>
      <c r="AR245" s="126" t="str">
        <f>IF($I245="","---",IF(AR$9&lt;$I245,1,0))</f>
        <v>---</v>
      </c>
      <c r="AT245" s="126" t="str">
        <f>IF($I245="","---",IF(AT$9&lt;$I245,1,0))</f>
        <v>---</v>
      </c>
      <c r="AU245" s="126" t="str">
        <f>IF($I245="","---",IF(AU$9&lt;$I245,1,0))</f>
        <v>---</v>
      </c>
      <c r="AV245" s="126" t="str">
        <f>IF($I245="","---",IF(AV$9&lt;$I245,1,0))</f>
        <v>---</v>
      </c>
      <c r="AW245" s="126" t="str">
        <f>IF($I245="","---",IF(AW$9&lt;$I245,1,0))</f>
        <v>---</v>
      </c>
      <c r="AX245" s="126" t="str">
        <f>IF($I245="","---",IF(AX$9&lt;$I245,1,0))</f>
        <v>---</v>
      </c>
      <c r="AY245" s="126" t="str">
        <f>IF($I245="","---",IF(AY$9&lt;$I245,1,0))</f>
        <v>---</v>
      </c>
      <c r="AZ245" s="126" t="str">
        <f>IF($I245="","---",IF(AZ$9&lt;$I245,1,0))</f>
        <v>---</v>
      </c>
      <c r="BA245" s="126" t="str">
        <f>IF($I245="","---",IF(BA$9&lt;$I245,1,0))</f>
        <v>---</v>
      </c>
      <c r="BC245" s="126" t="str">
        <f>IF($I245="","---",IF(BC$9&lt;$I245,1,0))</f>
        <v>---</v>
      </c>
      <c r="BD245" s="126" t="str">
        <f>IF($I245="","---",IF(BD$9&lt;$I245,1,0))</f>
        <v>---</v>
      </c>
      <c r="BE245" s="126" t="str">
        <f>IF($I245="","---",IF(BE$9&lt;$I245,1,0))</f>
        <v>---</v>
      </c>
      <c r="BF245" s="126" t="str">
        <f>IF($I245="","---",IF(BF$9&lt;$I245,1,0))</f>
        <v>---</v>
      </c>
      <c r="BG245" s="126" t="str">
        <f>IF($I245="","---",IF(BG$9&lt;$I245,1,0))</f>
        <v>---</v>
      </c>
      <c r="BH245" s="126" t="str">
        <f>IF($I245="","---",IF(BH$9&lt;$I245,1,0))</f>
        <v>---</v>
      </c>
      <c r="BI245" s="126" t="str">
        <f>IF($I245="","---",IF(BI$9&lt;$I245,1,0))</f>
        <v>---</v>
      </c>
      <c r="BJ245" s="126" t="str">
        <f>IF($I245="","---",IF(BJ$9&lt;$I245,1,0))</f>
        <v>---</v>
      </c>
      <c r="BL245" s="128" t="str">
        <f t="shared" si="101"/>
        <v/>
      </c>
      <c r="BM245" s="128" t="str">
        <f t="shared" si="102"/>
        <v/>
      </c>
      <c r="BN245" s="128" t="str">
        <f t="shared" si="103"/>
        <v/>
      </c>
      <c r="BO245" s="128" t="str">
        <f t="shared" si="104"/>
        <v/>
      </c>
      <c r="BP245" s="128" t="str">
        <f t="shared" si="105"/>
        <v/>
      </c>
      <c r="BQ245" s="128" t="str">
        <f t="shared" si="106"/>
        <v/>
      </c>
      <c r="BS245" t="str">
        <f t="shared" si="100"/>
        <v/>
      </c>
      <c r="BT245" t="str">
        <f t="shared" si="95"/>
        <v/>
      </c>
      <c r="BU245" t="str">
        <f t="shared" si="96"/>
        <v/>
      </c>
      <c r="BV245" t="str">
        <f t="shared" si="97"/>
        <v/>
      </c>
      <c r="BW245" t="str">
        <f t="shared" si="98"/>
        <v/>
      </c>
      <c r="BX245" t="str">
        <f t="shared" si="99"/>
        <v/>
      </c>
    </row>
    <row r="246" spans="8:76" x14ac:dyDescent="0.25">
      <c r="H246">
        <v>233</v>
      </c>
      <c r="I246" t="str">
        <f>IF(H246&lt;steps_per_cycle, H246, "")</f>
        <v/>
      </c>
      <c r="J246" s="126" t="str">
        <f>IF($I246="","---",IF(J$9&lt;$I246,1,0))</f>
        <v>---</v>
      </c>
      <c r="K246" s="126" t="str">
        <f>IF($I246="","---",IF(K$9&lt;$I246,1,0))</f>
        <v>---</v>
      </c>
      <c r="L246" s="126" t="str">
        <f>IF($I246="","---",IF(L$9&lt;$I246,1,0))</f>
        <v>---</v>
      </c>
      <c r="M246" s="126" t="str">
        <f>IF($I246="","---",IF(M$9&lt;$I246,1,0))</f>
        <v>---</v>
      </c>
      <c r="N246" s="126" t="str">
        <f>IF($I246="","---",IF(N$9&lt;$I246,1,0))</f>
        <v>---</v>
      </c>
      <c r="O246" s="126" t="str">
        <f>IF($I246="","---",IF(O$9&lt;$I246,1,0))</f>
        <v>---</v>
      </c>
      <c r="P246" s="126" t="str">
        <f>IF($I246="","---",IF(P$9&lt;$I246,1,0))</f>
        <v>---</v>
      </c>
      <c r="Q246" s="126" t="str">
        <f>IF($I246="","---",IF(Q$9&lt;$I246,1,0))</f>
        <v>---</v>
      </c>
      <c r="S246" s="126" t="str">
        <f>IF($I246="","---",IF(S$9&lt;$I246,1,0))</f>
        <v>---</v>
      </c>
      <c r="T246" s="126" t="str">
        <f>IF($I246="","---",IF(T$9&lt;$I246,1,0))</f>
        <v>---</v>
      </c>
      <c r="U246" s="126" t="str">
        <f>IF($I246="","---",IF(U$9&lt;$I246,1,0))</f>
        <v>---</v>
      </c>
      <c r="V246" s="126" t="str">
        <f>IF($I246="","---",IF(V$9&lt;$I246,1,0))</f>
        <v>---</v>
      </c>
      <c r="W246" s="126" t="str">
        <f>IF($I246="","---",IF(W$9&lt;$I246,1,0))</f>
        <v>---</v>
      </c>
      <c r="X246" s="126" t="str">
        <f>IF($I246="","---",IF(X$9&lt;$I246,1,0))</f>
        <v>---</v>
      </c>
      <c r="Y246" s="126" t="str">
        <f>IF($I246="","---",IF(Y$9&lt;$I246,1,0))</f>
        <v>---</v>
      </c>
      <c r="Z246" s="126" t="str">
        <f>IF($I246="","---",IF(Z$9&lt;$I246,1,0))</f>
        <v>---</v>
      </c>
      <c r="AB246" s="126" t="str">
        <f>IF($I246="","---",IF(AB$9&lt;$I246,1,0))</f>
        <v>---</v>
      </c>
      <c r="AC246" s="126" t="str">
        <f>IF($I246="","---",IF(AC$9&lt;$I246,1,0))</f>
        <v>---</v>
      </c>
      <c r="AD246" s="126" t="str">
        <f>IF($I246="","---",IF(AD$9&lt;$I246,1,0))</f>
        <v>---</v>
      </c>
      <c r="AE246" s="126" t="str">
        <f>IF($I246="","---",IF(AE$9&lt;$I246,1,0))</f>
        <v>---</v>
      </c>
      <c r="AF246" s="126" t="str">
        <f>IF($I246="","---",IF(AF$9&lt;$I246,1,0))</f>
        <v>---</v>
      </c>
      <c r="AG246" s="126" t="str">
        <f>IF($I246="","---",IF(AG$9&lt;$I246,1,0))</f>
        <v>---</v>
      </c>
      <c r="AH246" s="126" t="str">
        <f>IF($I246="","---",IF(AH$9&lt;$I246,1,0))</f>
        <v>---</v>
      </c>
      <c r="AI246" s="126" t="str">
        <f>IF($I246="","---",IF(AI$9&lt;$I246,1,0))</f>
        <v>---</v>
      </c>
      <c r="AK246" s="126" t="str">
        <f>IF($I246="","---",IF(AK$9&lt;$I246,1,0))</f>
        <v>---</v>
      </c>
      <c r="AL246" s="126" t="str">
        <f>IF($I246="","---",IF(AL$9&lt;$I246,1,0))</f>
        <v>---</v>
      </c>
      <c r="AM246" s="126" t="str">
        <f>IF($I246="","---",IF(AM$9&lt;$I246,1,0))</f>
        <v>---</v>
      </c>
      <c r="AN246" s="126" t="str">
        <f>IF($I246="","---",IF(AN$9&lt;$I246,1,0))</f>
        <v>---</v>
      </c>
      <c r="AO246" s="126" t="str">
        <f>IF($I246="","---",IF(AO$9&lt;$I246,1,0))</f>
        <v>---</v>
      </c>
      <c r="AP246" s="126" t="str">
        <f>IF($I246="","---",IF(AP$9&lt;$I246,1,0))</f>
        <v>---</v>
      </c>
      <c r="AQ246" s="126" t="str">
        <f>IF($I246="","---",IF(AQ$9&lt;$I246,1,0))</f>
        <v>---</v>
      </c>
      <c r="AR246" s="126" t="str">
        <f>IF($I246="","---",IF(AR$9&lt;$I246,1,0))</f>
        <v>---</v>
      </c>
      <c r="AT246" s="126" t="str">
        <f>IF($I246="","---",IF(AT$9&lt;$I246,1,0))</f>
        <v>---</v>
      </c>
      <c r="AU246" s="126" t="str">
        <f>IF($I246="","---",IF(AU$9&lt;$I246,1,0))</f>
        <v>---</v>
      </c>
      <c r="AV246" s="126" t="str">
        <f>IF($I246="","---",IF(AV$9&lt;$I246,1,0))</f>
        <v>---</v>
      </c>
      <c r="AW246" s="126" t="str">
        <f>IF($I246="","---",IF(AW$9&lt;$I246,1,0))</f>
        <v>---</v>
      </c>
      <c r="AX246" s="126" t="str">
        <f>IF($I246="","---",IF(AX$9&lt;$I246,1,0))</f>
        <v>---</v>
      </c>
      <c r="AY246" s="126" t="str">
        <f>IF($I246="","---",IF(AY$9&lt;$I246,1,0))</f>
        <v>---</v>
      </c>
      <c r="AZ246" s="126" t="str">
        <f>IF($I246="","---",IF(AZ$9&lt;$I246,1,0))</f>
        <v>---</v>
      </c>
      <c r="BA246" s="126" t="str">
        <f>IF($I246="","---",IF(BA$9&lt;$I246,1,0))</f>
        <v>---</v>
      </c>
      <c r="BC246" s="126" t="str">
        <f>IF($I246="","---",IF(BC$9&lt;$I246,1,0))</f>
        <v>---</v>
      </c>
      <c r="BD246" s="126" t="str">
        <f>IF($I246="","---",IF(BD$9&lt;$I246,1,0))</f>
        <v>---</v>
      </c>
      <c r="BE246" s="126" t="str">
        <f>IF($I246="","---",IF(BE$9&lt;$I246,1,0))</f>
        <v>---</v>
      </c>
      <c r="BF246" s="126" t="str">
        <f>IF($I246="","---",IF(BF$9&lt;$I246,1,0))</f>
        <v>---</v>
      </c>
      <c r="BG246" s="126" t="str">
        <f>IF($I246="","---",IF(BG$9&lt;$I246,1,0))</f>
        <v>---</v>
      </c>
      <c r="BH246" s="126" t="str">
        <f>IF($I246="","---",IF(BH$9&lt;$I246,1,0))</f>
        <v>---</v>
      </c>
      <c r="BI246" s="126" t="str">
        <f>IF($I246="","---",IF(BI$9&lt;$I246,1,0))</f>
        <v>---</v>
      </c>
      <c r="BJ246" s="126" t="str">
        <f>IF($I246="","---",IF(BJ$9&lt;$I246,1,0))</f>
        <v>---</v>
      </c>
      <c r="BL246" s="128" t="str">
        <f t="shared" si="101"/>
        <v/>
      </c>
      <c r="BM246" s="128" t="str">
        <f t="shared" si="102"/>
        <v/>
      </c>
      <c r="BN246" s="128" t="str">
        <f t="shared" si="103"/>
        <v/>
      </c>
      <c r="BO246" s="128" t="str">
        <f t="shared" si="104"/>
        <v/>
      </c>
      <c r="BP246" s="128" t="str">
        <f t="shared" si="105"/>
        <v/>
      </c>
      <c r="BQ246" s="128" t="str">
        <f t="shared" si="106"/>
        <v/>
      </c>
      <c r="BS246" t="str">
        <f t="shared" si="100"/>
        <v/>
      </c>
      <c r="BT246" t="str">
        <f t="shared" si="95"/>
        <v/>
      </c>
      <c r="BU246" t="str">
        <f t="shared" si="96"/>
        <v/>
      </c>
      <c r="BV246" t="str">
        <f t="shared" si="97"/>
        <v/>
      </c>
      <c r="BW246" t="str">
        <f t="shared" si="98"/>
        <v/>
      </c>
      <c r="BX246" t="str">
        <f t="shared" si="99"/>
        <v/>
      </c>
    </row>
    <row r="247" spans="8:76" x14ac:dyDescent="0.25">
      <c r="H247">
        <v>234</v>
      </c>
      <c r="I247" t="str">
        <f>IF(H247&lt;steps_per_cycle, H247, "")</f>
        <v/>
      </c>
      <c r="J247" s="126" t="str">
        <f>IF($I247="","---",IF(J$9&lt;$I247,1,0))</f>
        <v>---</v>
      </c>
      <c r="K247" s="126" t="str">
        <f>IF($I247="","---",IF(K$9&lt;$I247,1,0))</f>
        <v>---</v>
      </c>
      <c r="L247" s="126" t="str">
        <f>IF($I247="","---",IF(L$9&lt;$I247,1,0))</f>
        <v>---</v>
      </c>
      <c r="M247" s="126" t="str">
        <f>IF($I247="","---",IF(M$9&lt;$I247,1,0))</f>
        <v>---</v>
      </c>
      <c r="N247" s="126" t="str">
        <f>IF($I247="","---",IF(N$9&lt;$I247,1,0))</f>
        <v>---</v>
      </c>
      <c r="O247" s="126" t="str">
        <f>IF($I247="","---",IF(O$9&lt;$I247,1,0))</f>
        <v>---</v>
      </c>
      <c r="P247" s="126" t="str">
        <f>IF($I247="","---",IF(P$9&lt;$I247,1,0))</f>
        <v>---</v>
      </c>
      <c r="Q247" s="126" t="str">
        <f>IF($I247="","---",IF(Q$9&lt;$I247,1,0))</f>
        <v>---</v>
      </c>
      <c r="S247" s="126" t="str">
        <f>IF($I247="","---",IF(S$9&lt;$I247,1,0))</f>
        <v>---</v>
      </c>
      <c r="T247" s="126" t="str">
        <f>IF($I247="","---",IF(T$9&lt;$I247,1,0))</f>
        <v>---</v>
      </c>
      <c r="U247" s="126" t="str">
        <f>IF($I247="","---",IF(U$9&lt;$I247,1,0))</f>
        <v>---</v>
      </c>
      <c r="V247" s="126" t="str">
        <f>IF($I247="","---",IF(V$9&lt;$I247,1,0))</f>
        <v>---</v>
      </c>
      <c r="W247" s="126" t="str">
        <f>IF($I247="","---",IF(W$9&lt;$I247,1,0))</f>
        <v>---</v>
      </c>
      <c r="X247" s="126" t="str">
        <f>IF($I247="","---",IF(X$9&lt;$I247,1,0))</f>
        <v>---</v>
      </c>
      <c r="Y247" s="126" t="str">
        <f>IF($I247="","---",IF(Y$9&lt;$I247,1,0))</f>
        <v>---</v>
      </c>
      <c r="Z247" s="126" t="str">
        <f>IF($I247="","---",IF(Z$9&lt;$I247,1,0))</f>
        <v>---</v>
      </c>
      <c r="AB247" s="126" t="str">
        <f>IF($I247="","---",IF(AB$9&lt;$I247,1,0))</f>
        <v>---</v>
      </c>
      <c r="AC247" s="126" t="str">
        <f>IF($I247="","---",IF(AC$9&lt;$I247,1,0))</f>
        <v>---</v>
      </c>
      <c r="AD247" s="126" t="str">
        <f>IF($I247="","---",IF(AD$9&lt;$I247,1,0))</f>
        <v>---</v>
      </c>
      <c r="AE247" s="126" t="str">
        <f>IF($I247="","---",IF(AE$9&lt;$I247,1,0))</f>
        <v>---</v>
      </c>
      <c r="AF247" s="126" t="str">
        <f>IF($I247="","---",IF(AF$9&lt;$I247,1,0))</f>
        <v>---</v>
      </c>
      <c r="AG247" s="126" t="str">
        <f>IF($I247="","---",IF(AG$9&lt;$I247,1,0))</f>
        <v>---</v>
      </c>
      <c r="AH247" s="126" t="str">
        <f>IF($I247="","---",IF(AH$9&lt;$I247,1,0))</f>
        <v>---</v>
      </c>
      <c r="AI247" s="126" t="str">
        <f>IF($I247="","---",IF(AI$9&lt;$I247,1,0))</f>
        <v>---</v>
      </c>
      <c r="AK247" s="126" t="str">
        <f>IF($I247="","---",IF(AK$9&lt;$I247,1,0))</f>
        <v>---</v>
      </c>
      <c r="AL247" s="126" t="str">
        <f>IF($I247="","---",IF(AL$9&lt;$I247,1,0))</f>
        <v>---</v>
      </c>
      <c r="AM247" s="126" t="str">
        <f>IF($I247="","---",IF(AM$9&lt;$I247,1,0))</f>
        <v>---</v>
      </c>
      <c r="AN247" s="126" t="str">
        <f>IF($I247="","---",IF(AN$9&lt;$I247,1,0))</f>
        <v>---</v>
      </c>
      <c r="AO247" s="126" t="str">
        <f>IF($I247="","---",IF(AO$9&lt;$I247,1,0))</f>
        <v>---</v>
      </c>
      <c r="AP247" s="126" t="str">
        <f>IF($I247="","---",IF(AP$9&lt;$I247,1,0))</f>
        <v>---</v>
      </c>
      <c r="AQ247" s="126" t="str">
        <f>IF($I247="","---",IF(AQ$9&lt;$I247,1,0))</f>
        <v>---</v>
      </c>
      <c r="AR247" s="126" t="str">
        <f>IF($I247="","---",IF(AR$9&lt;$I247,1,0))</f>
        <v>---</v>
      </c>
      <c r="AT247" s="126" t="str">
        <f>IF($I247="","---",IF(AT$9&lt;$I247,1,0))</f>
        <v>---</v>
      </c>
      <c r="AU247" s="126" t="str">
        <f>IF($I247="","---",IF(AU$9&lt;$I247,1,0))</f>
        <v>---</v>
      </c>
      <c r="AV247" s="126" t="str">
        <f>IF($I247="","---",IF(AV$9&lt;$I247,1,0))</f>
        <v>---</v>
      </c>
      <c r="AW247" s="126" t="str">
        <f>IF($I247="","---",IF(AW$9&lt;$I247,1,0))</f>
        <v>---</v>
      </c>
      <c r="AX247" s="126" t="str">
        <f>IF($I247="","---",IF(AX$9&lt;$I247,1,0))</f>
        <v>---</v>
      </c>
      <c r="AY247" s="126" t="str">
        <f>IF($I247="","---",IF(AY$9&lt;$I247,1,0))</f>
        <v>---</v>
      </c>
      <c r="AZ247" s="126" t="str">
        <f>IF($I247="","---",IF(AZ$9&lt;$I247,1,0))</f>
        <v>---</v>
      </c>
      <c r="BA247" s="126" t="str">
        <f>IF($I247="","---",IF(BA$9&lt;$I247,1,0))</f>
        <v>---</v>
      </c>
      <c r="BC247" s="126" t="str">
        <f>IF($I247="","---",IF(BC$9&lt;$I247,1,0))</f>
        <v>---</v>
      </c>
      <c r="BD247" s="126" t="str">
        <f>IF($I247="","---",IF(BD$9&lt;$I247,1,0))</f>
        <v>---</v>
      </c>
      <c r="BE247" s="126" t="str">
        <f>IF($I247="","---",IF(BE$9&lt;$I247,1,0))</f>
        <v>---</v>
      </c>
      <c r="BF247" s="126" t="str">
        <f>IF($I247="","---",IF(BF$9&lt;$I247,1,0))</f>
        <v>---</v>
      </c>
      <c r="BG247" s="126" t="str">
        <f>IF($I247="","---",IF(BG$9&lt;$I247,1,0))</f>
        <v>---</v>
      </c>
      <c r="BH247" s="126" t="str">
        <f>IF($I247="","---",IF(BH$9&lt;$I247,1,0))</f>
        <v>---</v>
      </c>
      <c r="BI247" s="126" t="str">
        <f>IF($I247="","---",IF(BI$9&lt;$I247,1,0))</f>
        <v>---</v>
      </c>
      <c r="BJ247" s="126" t="str">
        <f>IF($I247="","---",IF(BJ$9&lt;$I247,1,0))</f>
        <v>---</v>
      </c>
      <c r="BL247" s="128" t="str">
        <f t="shared" si="101"/>
        <v/>
      </c>
      <c r="BM247" s="128" t="str">
        <f t="shared" si="102"/>
        <v/>
      </c>
      <c r="BN247" s="128" t="str">
        <f t="shared" si="103"/>
        <v/>
      </c>
      <c r="BO247" s="128" t="str">
        <f t="shared" si="104"/>
        <v/>
      </c>
      <c r="BP247" s="128" t="str">
        <f t="shared" si="105"/>
        <v/>
      </c>
      <c r="BQ247" s="128" t="str">
        <f t="shared" si="106"/>
        <v/>
      </c>
      <c r="BS247" t="str">
        <f t="shared" si="100"/>
        <v/>
      </c>
      <c r="BT247" t="str">
        <f t="shared" si="95"/>
        <v/>
      </c>
      <c r="BU247" t="str">
        <f t="shared" si="96"/>
        <v/>
      </c>
      <c r="BV247" t="str">
        <f t="shared" si="97"/>
        <v/>
      </c>
      <c r="BW247" t="str">
        <f t="shared" si="98"/>
        <v/>
      </c>
      <c r="BX247" t="str">
        <f t="shared" si="99"/>
        <v/>
      </c>
    </row>
    <row r="248" spans="8:76" x14ac:dyDescent="0.25">
      <c r="H248">
        <v>235</v>
      </c>
      <c r="I248" t="str">
        <f>IF(H248&lt;steps_per_cycle, H248, "")</f>
        <v/>
      </c>
      <c r="J248" s="126" t="str">
        <f>IF($I248="","---",IF(J$9&lt;$I248,1,0))</f>
        <v>---</v>
      </c>
      <c r="K248" s="126" t="str">
        <f>IF($I248="","---",IF(K$9&lt;$I248,1,0))</f>
        <v>---</v>
      </c>
      <c r="L248" s="126" t="str">
        <f>IF($I248="","---",IF(L$9&lt;$I248,1,0))</f>
        <v>---</v>
      </c>
      <c r="M248" s="126" t="str">
        <f>IF($I248="","---",IF(M$9&lt;$I248,1,0))</f>
        <v>---</v>
      </c>
      <c r="N248" s="126" t="str">
        <f>IF($I248="","---",IF(N$9&lt;$I248,1,0))</f>
        <v>---</v>
      </c>
      <c r="O248" s="126" t="str">
        <f>IF($I248="","---",IF(O$9&lt;$I248,1,0))</f>
        <v>---</v>
      </c>
      <c r="P248" s="126" t="str">
        <f>IF($I248="","---",IF(P$9&lt;$I248,1,0))</f>
        <v>---</v>
      </c>
      <c r="Q248" s="126" t="str">
        <f>IF($I248="","---",IF(Q$9&lt;$I248,1,0))</f>
        <v>---</v>
      </c>
      <c r="S248" s="126" t="str">
        <f>IF($I248="","---",IF(S$9&lt;$I248,1,0))</f>
        <v>---</v>
      </c>
      <c r="T248" s="126" t="str">
        <f>IF($I248="","---",IF(T$9&lt;$I248,1,0))</f>
        <v>---</v>
      </c>
      <c r="U248" s="126" t="str">
        <f>IF($I248="","---",IF(U$9&lt;$I248,1,0))</f>
        <v>---</v>
      </c>
      <c r="V248" s="126" t="str">
        <f>IF($I248="","---",IF(V$9&lt;$I248,1,0))</f>
        <v>---</v>
      </c>
      <c r="W248" s="126" t="str">
        <f>IF($I248="","---",IF(W$9&lt;$I248,1,0))</f>
        <v>---</v>
      </c>
      <c r="X248" s="126" t="str">
        <f>IF($I248="","---",IF(X$9&lt;$I248,1,0))</f>
        <v>---</v>
      </c>
      <c r="Y248" s="126" t="str">
        <f>IF($I248="","---",IF(Y$9&lt;$I248,1,0))</f>
        <v>---</v>
      </c>
      <c r="Z248" s="126" t="str">
        <f>IF($I248="","---",IF(Z$9&lt;$I248,1,0))</f>
        <v>---</v>
      </c>
      <c r="AB248" s="126" t="str">
        <f>IF($I248="","---",IF(AB$9&lt;$I248,1,0))</f>
        <v>---</v>
      </c>
      <c r="AC248" s="126" t="str">
        <f>IF($I248="","---",IF(AC$9&lt;$I248,1,0))</f>
        <v>---</v>
      </c>
      <c r="AD248" s="126" t="str">
        <f>IF($I248="","---",IF(AD$9&lt;$I248,1,0))</f>
        <v>---</v>
      </c>
      <c r="AE248" s="126" t="str">
        <f>IF($I248="","---",IF(AE$9&lt;$I248,1,0))</f>
        <v>---</v>
      </c>
      <c r="AF248" s="126" t="str">
        <f>IF($I248="","---",IF(AF$9&lt;$I248,1,0))</f>
        <v>---</v>
      </c>
      <c r="AG248" s="126" t="str">
        <f>IF($I248="","---",IF(AG$9&lt;$I248,1,0))</f>
        <v>---</v>
      </c>
      <c r="AH248" s="126" t="str">
        <f>IF($I248="","---",IF(AH$9&lt;$I248,1,0))</f>
        <v>---</v>
      </c>
      <c r="AI248" s="126" t="str">
        <f>IF($I248="","---",IF(AI$9&lt;$I248,1,0))</f>
        <v>---</v>
      </c>
      <c r="AK248" s="126" t="str">
        <f>IF($I248="","---",IF(AK$9&lt;$I248,1,0))</f>
        <v>---</v>
      </c>
      <c r="AL248" s="126" t="str">
        <f>IF($I248="","---",IF(AL$9&lt;$I248,1,0))</f>
        <v>---</v>
      </c>
      <c r="AM248" s="126" t="str">
        <f>IF($I248="","---",IF(AM$9&lt;$I248,1,0))</f>
        <v>---</v>
      </c>
      <c r="AN248" s="126" t="str">
        <f>IF($I248="","---",IF(AN$9&lt;$I248,1,0))</f>
        <v>---</v>
      </c>
      <c r="AO248" s="126" t="str">
        <f>IF($I248="","---",IF(AO$9&lt;$I248,1,0))</f>
        <v>---</v>
      </c>
      <c r="AP248" s="126" t="str">
        <f>IF($I248="","---",IF(AP$9&lt;$I248,1,0))</f>
        <v>---</v>
      </c>
      <c r="AQ248" s="126" t="str">
        <f>IF($I248="","---",IF(AQ$9&lt;$I248,1,0))</f>
        <v>---</v>
      </c>
      <c r="AR248" s="126" t="str">
        <f>IF($I248="","---",IF(AR$9&lt;$I248,1,0))</f>
        <v>---</v>
      </c>
      <c r="AT248" s="126" t="str">
        <f>IF($I248="","---",IF(AT$9&lt;$I248,1,0))</f>
        <v>---</v>
      </c>
      <c r="AU248" s="126" t="str">
        <f>IF($I248="","---",IF(AU$9&lt;$I248,1,0))</f>
        <v>---</v>
      </c>
      <c r="AV248" s="126" t="str">
        <f>IF($I248="","---",IF(AV$9&lt;$I248,1,0))</f>
        <v>---</v>
      </c>
      <c r="AW248" s="126" t="str">
        <f>IF($I248="","---",IF(AW$9&lt;$I248,1,0))</f>
        <v>---</v>
      </c>
      <c r="AX248" s="126" t="str">
        <f>IF($I248="","---",IF(AX$9&lt;$I248,1,0))</f>
        <v>---</v>
      </c>
      <c r="AY248" s="126" t="str">
        <f>IF($I248="","---",IF(AY$9&lt;$I248,1,0))</f>
        <v>---</v>
      </c>
      <c r="AZ248" s="126" t="str">
        <f>IF($I248="","---",IF(AZ$9&lt;$I248,1,0))</f>
        <v>---</v>
      </c>
      <c r="BA248" s="126" t="str">
        <f>IF($I248="","---",IF(BA$9&lt;$I248,1,0))</f>
        <v>---</v>
      </c>
      <c r="BC248" s="126" t="str">
        <f>IF($I248="","---",IF(BC$9&lt;$I248,1,0))</f>
        <v>---</v>
      </c>
      <c r="BD248" s="126" t="str">
        <f>IF($I248="","---",IF(BD$9&lt;$I248,1,0))</f>
        <v>---</v>
      </c>
      <c r="BE248" s="126" t="str">
        <f>IF($I248="","---",IF(BE$9&lt;$I248,1,0))</f>
        <v>---</v>
      </c>
      <c r="BF248" s="126" t="str">
        <f>IF($I248="","---",IF(BF$9&lt;$I248,1,0))</f>
        <v>---</v>
      </c>
      <c r="BG248" s="126" t="str">
        <f>IF($I248="","---",IF(BG$9&lt;$I248,1,0))</f>
        <v>---</v>
      </c>
      <c r="BH248" s="126" t="str">
        <f>IF($I248="","---",IF(BH$9&lt;$I248,1,0))</f>
        <v>---</v>
      </c>
      <c r="BI248" s="126" t="str">
        <f>IF($I248="","---",IF(BI$9&lt;$I248,1,0))</f>
        <v>---</v>
      </c>
      <c r="BJ248" s="126" t="str">
        <f>IF($I248="","---",IF(BJ$9&lt;$I248,1,0))</f>
        <v>---</v>
      </c>
      <c r="BL248" s="128" t="str">
        <f t="shared" si="101"/>
        <v/>
      </c>
      <c r="BM248" s="128" t="str">
        <f t="shared" si="102"/>
        <v/>
      </c>
      <c r="BN248" s="128" t="str">
        <f t="shared" si="103"/>
        <v/>
      </c>
      <c r="BO248" s="128" t="str">
        <f t="shared" si="104"/>
        <v/>
      </c>
      <c r="BP248" s="128" t="str">
        <f t="shared" si="105"/>
        <v/>
      </c>
      <c r="BQ248" s="128" t="str">
        <f t="shared" si="106"/>
        <v/>
      </c>
      <c r="BS248" t="str">
        <f t="shared" si="100"/>
        <v/>
      </c>
      <c r="BT248" t="str">
        <f t="shared" si="95"/>
        <v/>
      </c>
      <c r="BU248" t="str">
        <f t="shared" si="96"/>
        <v/>
      </c>
      <c r="BV248" t="str">
        <f t="shared" si="97"/>
        <v/>
      </c>
      <c r="BW248" t="str">
        <f t="shared" si="98"/>
        <v/>
      </c>
      <c r="BX248" t="str">
        <f t="shared" si="99"/>
        <v/>
      </c>
    </row>
    <row r="249" spans="8:76" x14ac:dyDescent="0.25">
      <c r="H249">
        <v>236</v>
      </c>
      <c r="I249" t="str">
        <f>IF(H249&lt;steps_per_cycle, H249, "")</f>
        <v/>
      </c>
      <c r="J249" s="126" t="str">
        <f>IF($I249="","---",IF(J$9&lt;$I249,1,0))</f>
        <v>---</v>
      </c>
      <c r="K249" s="126" t="str">
        <f>IF($I249="","---",IF(K$9&lt;$I249,1,0))</f>
        <v>---</v>
      </c>
      <c r="L249" s="126" t="str">
        <f>IF($I249="","---",IF(L$9&lt;$I249,1,0))</f>
        <v>---</v>
      </c>
      <c r="M249" s="126" t="str">
        <f>IF($I249="","---",IF(M$9&lt;$I249,1,0))</f>
        <v>---</v>
      </c>
      <c r="N249" s="126" t="str">
        <f>IF($I249="","---",IF(N$9&lt;$I249,1,0))</f>
        <v>---</v>
      </c>
      <c r="O249" s="126" t="str">
        <f>IF($I249="","---",IF(O$9&lt;$I249,1,0))</f>
        <v>---</v>
      </c>
      <c r="P249" s="126" t="str">
        <f>IF($I249="","---",IF(P$9&lt;$I249,1,0))</f>
        <v>---</v>
      </c>
      <c r="Q249" s="126" t="str">
        <f>IF($I249="","---",IF(Q$9&lt;$I249,1,0))</f>
        <v>---</v>
      </c>
      <c r="S249" s="126" t="str">
        <f>IF($I249="","---",IF(S$9&lt;$I249,1,0))</f>
        <v>---</v>
      </c>
      <c r="T249" s="126" t="str">
        <f>IF($I249="","---",IF(T$9&lt;$I249,1,0))</f>
        <v>---</v>
      </c>
      <c r="U249" s="126" t="str">
        <f>IF($I249="","---",IF(U$9&lt;$I249,1,0))</f>
        <v>---</v>
      </c>
      <c r="V249" s="126" t="str">
        <f>IF($I249="","---",IF(V$9&lt;$I249,1,0))</f>
        <v>---</v>
      </c>
      <c r="W249" s="126" t="str">
        <f>IF($I249="","---",IF(W$9&lt;$I249,1,0))</f>
        <v>---</v>
      </c>
      <c r="X249" s="126" t="str">
        <f>IF($I249="","---",IF(X$9&lt;$I249,1,0))</f>
        <v>---</v>
      </c>
      <c r="Y249" s="126" t="str">
        <f>IF($I249="","---",IF(Y$9&lt;$I249,1,0))</f>
        <v>---</v>
      </c>
      <c r="Z249" s="126" t="str">
        <f>IF($I249="","---",IF(Z$9&lt;$I249,1,0))</f>
        <v>---</v>
      </c>
      <c r="AB249" s="126" t="str">
        <f>IF($I249="","---",IF(AB$9&lt;$I249,1,0))</f>
        <v>---</v>
      </c>
      <c r="AC249" s="126" t="str">
        <f>IF($I249="","---",IF(AC$9&lt;$I249,1,0))</f>
        <v>---</v>
      </c>
      <c r="AD249" s="126" t="str">
        <f>IF($I249="","---",IF(AD$9&lt;$I249,1,0))</f>
        <v>---</v>
      </c>
      <c r="AE249" s="126" t="str">
        <f>IF($I249="","---",IF(AE$9&lt;$I249,1,0))</f>
        <v>---</v>
      </c>
      <c r="AF249" s="126" t="str">
        <f>IF($I249="","---",IF(AF$9&lt;$I249,1,0))</f>
        <v>---</v>
      </c>
      <c r="AG249" s="126" t="str">
        <f>IF($I249="","---",IF(AG$9&lt;$I249,1,0))</f>
        <v>---</v>
      </c>
      <c r="AH249" s="126" t="str">
        <f>IF($I249="","---",IF(AH$9&lt;$I249,1,0))</f>
        <v>---</v>
      </c>
      <c r="AI249" s="126" t="str">
        <f>IF($I249="","---",IF(AI$9&lt;$I249,1,0))</f>
        <v>---</v>
      </c>
      <c r="AK249" s="126" t="str">
        <f>IF($I249="","---",IF(AK$9&lt;$I249,1,0))</f>
        <v>---</v>
      </c>
      <c r="AL249" s="126" t="str">
        <f>IF($I249="","---",IF(AL$9&lt;$I249,1,0))</f>
        <v>---</v>
      </c>
      <c r="AM249" s="126" t="str">
        <f>IF($I249="","---",IF(AM$9&lt;$I249,1,0))</f>
        <v>---</v>
      </c>
      <c r="AN249" s="126" t="str">
        <f>IF($I249="","---",IF(AN$9&lt;$I249,1,0))</f>
        <v>---</v>
      </c>
      <c r="AO249" s="126" t="str">
        <f>IF($I249="","---",IF(AO$9&lt;$I249,1,0))</f>
        <v>---</v>
      </c>
      <c r="AP249" s="126" t="str">
        <f>IF($I249="","---",IF(AP$9&lt;$I249,1,0))</f>
        <v>---</v>
      </c>
      <c r="AQ249" s="126" t="str">
        <f>IF($I249="","---",IF(AQ$9&lt;$I249,1,0))</f>
        <v>---</v>
      </c>
      <c r="AR249" s="126" t="str">
        <f>IF($I249="","---",IF(AR$9&lt;$I249,1,0))</f>
        <v>---</v>
      </c>
      <c r="AT249" s="126" t="str">
        <f>IF($I249="","---",IF(AT$9&lt;$I249,1,0))</f>
        <v>---</v>
      </c>
      <c r="AU249" s="126" t="str">
        <f>IF($I249="","---",IF(AU$9&lt;$I249,1,0))</f>
        <v>---</v>
      </c>
      <c r="AV249" s="126" t="str">
        <f>IF($I249="","---",IF(AV$9&lt;$I249,1,0))</f>
        <v>---</v>
      </c>
      <c r="AW249" s="126" t="str">
        <f>IF($I249="","---",IF(AW$9&lt;$I249,1,0))</f>
        <v>---</v>
      </c>
      <c r="AX249" s="126" t="str">
        <f>IF($I249="","---",IF(AX$9&lt;$I249,1,0))</f>
        <v>---</v>
      </c>
      <c r="AY249" s="126" t="str">
        <f>IF($I249="","---",IF(AY$9&lt;$I249,1,0))</f>
        <v>---</v>
      </c>
      <c r="AZ249" s="126" t="str">
        <f>IF($I249="","---",IF(AZ$9&lt;$I249,1,0))</f>
        <v>---</v>
      </c>
      <c r="BA249" s="126" t="str">
        <f>IF($I249="","---",IF(BA$9&lt;$I249,1,0))</f>
        <v>---</v>
      </c>
      <c r="BC249" s="126" t="str">
        <f>IF($I249="","---",IF(BC$9&lt;$I249,1,0))</f>
        <v>---</v>
      </c>
      <c r="BD249" s="126" t="str">
        <f>IF($I249="","---",IF(BD$9&lt;$I249,1,0))</f>
        <v>---</v>
      </c>
      <c r="BE249" s="126" t="str">
        <f>IF($I249="","---",IF(BE$9&lt;$I249,1,0))</f>
        <v>---</v>
      </c>
      <c r="BF249" s="126" t="str">
        <f>IF($I249="","---",IF(BF$9&lt;$I249,1,0))</f>
        <v>---</v>
      </c>
      <c r="BG249" s="126" t="str">
        <f>IF($I249="","---",IF(BG$9&lt;$I249,1,0))</f>
        <v>---</v>
      </c>
      <c r="BH249" s="126" t="str">
        <f>IF($I249="","---",IF(BH$9&lt;$I249,1,0))</f>
        <v>---</v>
      </c>
      <c r="BI249" s="126" t="str">
        <f>IF($I249="","---",IF(BI$9&lt;$I249,1,0))</f>
        <v>---</v>
      </c>
      <c r="BJ249" s="126" t="str">
        <f>IF($I249="","---",IF(BJ$9&lt;$I249,1,0))</f>
        <v>---</v>
      </c>
      <c r="BL249" s="128" t="str">
        <f t="shared" si="101"/>
        <v/>
      </c>
      <c r="BM249" s="128" t="str">
        <f t="shared" si="102"/>
        <v/>
      </c>
      <c r="BN249" s="128" t="str">
        <f t="shared" si="103"/>
        <v/>
      </c>
      <c r="BO249" s="128" t="str">
        <f t="shared" si="104"/>
        <v/>
      </c>
      <c r="BP249" s="128" t="str">
        <f t="shared" si="105"/>
        <v/>
      </c>
      <c r="BQ249" s="128" t="str">
        <f t="shared" si="106"/>
        <v/>
      </c>
      <c r="BS249" t="str">
        <f t="shared" si="100"/>
        <v/>
      </c>
      <c r="BT249" t="str">
        <f t="shared" si="95"/>
        <v/>
      </c>
      <c r="BU249" t="str">
        <f t="shared" si="96"/>
        <v/>
      </c>
      <c r="BV249" t="str">
        <f t="shared" si="97"/>
        <v/>
      </c>
      <c r="BW249" t="str">
        <f t="shared" si="98"/>
        <v/>
      </c>
      <c r="BX249" t="str">
        <f t="shared" si="99"/>
        <v/>
      </c>
    </row>
    <row r="250" spans="8:76" x14ac:dyDescent="0.25">
      <c r="H250">
        <v>237</v>
      </c>
      <c r="I250" t="str">
        <f>IF(H250&lt;steps_per_cycle, H250, "")</f>
        <v/>
      </c>
      <c r="J250" s="126" t="str">
        <f>IF($I250="","---",IF(J$9&lt;$I250,1,0))</f>
        <v>---</v>
      </c>
      <c r="K250" s="126" t="str">
        <f>IF($I250="","---",IF(K$9&lt;$I250,1,0))</f>
        <v>---</v>
      </c>
      <c r="L250" s="126" t="str">
        <f>IF($I250="","---",IF(L$9&lt;$I250,1,0))</f>
        <v>---</v>
      </c>
      <c r="M250" s="126" t="str">
        <f>IF($I250="","---",IF(M$9&lt;$I250,1,0))</f>
        <v>---</v>
      </c>
      <c r="N250" s="126" t="str">
        <f>IF($I250="","---",IF(N$9&lt;$I250,1,0))</f>
        <v>---</v>
      </c>
      <c r="O250" s="126" t="str">
        <f>IF($I250="","---",IF(O$9&lt;$I250,1,0))</f>
        <v>---</v>
      </c>
      <c r="P250" s="126" t="str">
        <f>IF($I250="","---",IF(P$9&lt;$I250,1,0))</f>
        <v>---</v>
      </c>
      <c r="Q250" s="126" t="str">
        <f>IF($I250="","---",IF(Q$9&lt;$I250,1,0))</f>
        <v>---</v>
      </c>
      <c r="S250" s="126" t="str">
        <f>IF($I250="","---",IF(S$9&lt;$I250,1,0))</f>
        <v>---</v>
      </c>
      <c r="T250" s="126" t="str">
        <f>IF($I250="","---",IF(T$9&lt;$I250,1,0))</f>
        <v>---</v>
      </c>
      <c r="U250" s="126" t="str">
        <f>IF($I250="","---",IF(U$9&lt;$I250,1,0))</f>
        <v>---</v>
      </c>
      <c r="V250" s="126" t="str">
        <f>IF($I250="","---",IF(V$9&lt;$I250,1,0))</f>
        <v>---</v>
      </c>
      <c r="W250" s="126" t="str">
        <f>IF($I250="","---",IF(W$9&lt;$I250,1,0))</f>
        <v>---</v>
      </c>
      <c r="X250" s="126" t="str">
        <f>IF($I250="","---",IF(X$9&lt;$I250,1,0))</f>
        <v>---</v>
      </c>
      <c r="Y250" s="126" t="str">
        <f>IF($I250="","---",IF(Y$9&lt;$I250,1,0))</f>
        <v>---</v>
      </c>
      <c r="Z250" s="126" t="str">
        <f>IF($I250="","---",IF(Z$9&lt;$I250,1,0))</f>
        <v>---</v>
      </c>
      <c r="AB250" s="126" t="str">
        <f>IF($I250="","---",IF(AB$9&lt;$I250,1,0))</f>
        <v>---</v>
      </c>
      <c r="AC250" s="126" t="str">
        <f>IF($I250="","---",IF(AC$9&lt;$I250,1,0))</f>
        <v>---</v>
      </c>
      <c r="AD250" s="126" t="str">
        <f>IF($I250="","---",IF(AD$9&lt;$I250,1,0))</f>
        <v>---</v>
      </c>
      <c r="AE250" s="126" t="str">
        <f>IF($I250="","---",IF(AE$9&lt;$I250,1,0))</f>
        <v>---</v>
      </c>
      <c r="AF250" s="126" t="str">
        <f>IF($I250="","---",IF(AF$9&lt;$I250,1,0))</f>
        <v>---</v>
      </c>
      <c r="AG250" s="126" t="str">
        <f>IF($I250="","---",IF(AG$9&lt;$I250,1,0))</f>
        <v>---</v>
      </c>
      <c r="AH250" s="126" t="str">
        <f>IF($I250="","---",IF(AH$9&lt;$I250,1,0))</f>
        <v>---</v>
      </c>
      <c r="AI250" s="126" t="str">
        <f>IF($I250="","---",IF(AI$9&lt;$I250,1,0))</f>
        <v>---</v>
      </c>
      <c r="AK250" s="126" t="str">
        <f>IF($I250="","---",IF(AK$9&lt;$I250,1,0))</f>
        <v>---</v>
      </c>
      <c r="AL250" s="126" t="str">
        <f>IF($I250="","---",IF(AL$9&lt;$I250,1,0))</f>
        <v>---</v>
      </c>
      <c r="AM250" s="126" t="str">
        <f>IF($I250="","---",IF(AM$9&lt;$I250,1,0))</f>
        <v>---</v>
      </c>
      <c r="AN250" s="126" t="str">
        <f>IF($I250="","---",IF(AN$9&lt;$I250,1,0))</f>
        <v>---</v>
      </c>
      <c r="AO250" s="126" t="str">
        <f>IF($I250="","---",IF(AO$9&lt;$I250,1,0))</f>
        <v>---</v>
      </c>
      <c r="AP250" s="126" t="str">
        <f>IF($I250="","---",IF(AP$9&lt;$I250,1,0))</f>
        <v>---</v>
      </c>
      <c r="AQ250" s="126" t="str">
        <f>IF($I250="","---",IF(AQ$9&lt;$I250,1,0))</f>
        <v>---</v>
      </c>
      <c r="AR250" s="126" t="str">
        <f>IF($I250="","---",IF(AR$9&lt;$I250,1,0))</f>
        <v>---</v>
      </c>
      <c r="AT250" s="126" t="str">
        <f>IF($I250="","---",IF(AT$9&lt;$I250,1,0))</f>
        <v>---</v>
      </c>
      <c r="AU250" s="126" t="str">
        <f>IF($I250="","---",IF(AU$9&lt;$I250,1,0))</f>
        <v>---</v>
      </c>
      <c r="AV250" s="126" t="str">
        <f>IF($I250="","---",IF(AV$9&lt;$I250,1,0))</f>
        <v>---</v>
      </c>
      <c r="AW250" s="126" t="str">
        <f>IF($I250="","---",IF(AW$9&lt;$I250,1,0))</f>
        <v>---</v>
      </c>
      <c r="AX250" s="126" t="str">
        <f>IF($I250="","---",IF(AX$9&lt;$I250,1,0))</f>
        <v>---</v>
      </c>
      <c r="AY250" s="126" t="str">
        <f>IF($I250="","---",IF(AY$9&lt;$I250,1,0))</f>
        <v>---</v>
      </c>
      <c r="AZ250" s="126" t="str">
        <f>IF($I250="","---",IF(AZ$9&lt;$I250,1,0))</f>
        <v>---</v>
      </c>
      <c r="BA250" s="126" t="str">
        <f>IF($I250="","---",IF(BA$9&lt;$I250,1,0))</f>
        <v>---</v>
      </c>
      <c r="BC250" s="126" t="str">
        <f>IF($I250="","---",IF(BC$9&lt;$I250,1,0))</f>
        <v>---</v>
      </c>
      <c r="BD250" s="126" t="str">
        <f>IF($I250="","---",IF(BD$9&lt;$I250,1,0))</f>
        <v>---</v>
      </c>
      <c r="BE250" s="126" t="str">
        <f>IF($I250="","---",IF(BE$9&lt;$I250,1,0))</f>
        <v>---</v>
      </c>
      <c r="BF250" s="126" t="str">
        <f>IF($I250="","---",IF(BF$9&lt;$I250,1,0))</f>
        <v>---</v>
      </c>
      <c r="BG250" s="126" t="str">
        <f>IF($I250="","---",IF(BG$9&lt;$I250,1,0))</f>
        <v>---</v>
      </c>
      <c r="BH250" s="126" t="str">
        <f>IF($I250="","---",IF(BH$9&lt;$I250,1,0))</f>
        <v>---</v>
      </c>
      <c r="BI250" s="126" t="str">
        <f>IF($I250="","---",IF(BI$9&lt;$I250,1,0))</f>
        <v>---</v>
      </c>
      <c r="BJ250" s="126" t="str">
        <f>IF($I250="","---",IF(BJ$9&lt;$I250,1,0))</f>
        <v>---</v>
      </c>
      <c r="BL250" s="128" t="str">
        <f t="shared" si="101"/>
        <v/>
      </c>
      <c r="BM250" s="128" t="str">
        <f t="shared" si="102"/>
        <v/>
      </c>
      <c r="BN250" s="128" t="str">
        <f t="shared" si="103"/>
        <v/>
      </c>
      <c r="BO250" s="128" t="str">
        <f t="shared" si="104"/>
        <v/>
      </c>
      <c r="BP250" s="128" t="str">
        <f t="shared" si="105"/>
        <v/>
      </c>
      <c r="BQ250" s="128" t="str">
        <f t="shared" si="106"/>
        <v/>
      </c>
      <c r="BS250" t="str">
        <f t="shared" si="100"/>
        <v/>
      </c>
      <c r="BT250" t="str">
        <f t="shared" si="95"/>
        <v/>
      </c>
      <c r="BU250" t="str">
        <f t="shared" si="96"/>
        <v/>
      </c>
      <c r="BV250" t="str">
        <f t="shared" si="97"/>
        <v/>
      </c>
      <c r="BW250" t="str">
        <f t="shared" si="98"/>
        <v/>
      </c>
      <c r="BX250" t="str">
        <f t="shared" si="99"/>
        <v/>
      </c>
    </row>
    <row r="251" spans="8:76" x14ac:dyDescent="0.25">
      <c r="H251">
        <v>238</v>
      </c>
      <c r="I251" t="str">
        <f>IF(H251&lt;steps_per_cycle, H251, "")</f>
        <v/>
      </c>
      <c r="J251" s="126" t="str">
        <f>IF($I251="","---",IF(J$9&lt;$I251,1,0))</f>
        <v>---</v>
      </c>
      <c r="K251" s="126" t="str">
        <f>IF($I251="","---",IF(K$9&lt;$I251,1,0))</f>
        <v>---</v>
      </c>
      <c r="L251" s="126" t="str">
        <f>IF($I251="","---",IF(L$9&lt;$I251,1,0))</f>
        <v>---</v>
      </c>
      <c r="M251" s="126" t="str">
        <f>IF($I251="","---",IF(M$9&lt;$I251,1,0))</f>
        <v>---</v>
      </c>
      <c r="N251" s="126" t="str">
        <f>IF($I251="","---",IF(N$9&lt;$I251,1,0))</f>
        <v>---</v>
      </c>
      <c r="O251" s="126" t="str">
        <f>IF($I251="","---",IF(O$9&lt;$I251,1,0))</f>
        <v>---</v>
      </c>
      <c r="P251" s="126" t="str">
        <f>IF($I251="","---",IF(P$9&lt;$I251,1,0))</f>
        <v>---</v>
      </c>
      <c r="Q251" s="126" t="str">
        <f>IF($I251="","---",IF(Q$9&lt;$I251,1,0))</f>
        <v>---</v>
      </c>
      <c r="S251" s="126" t="str">
        <f>IF($I251="","---",IF(S$9&lt;$I251,1,0))</f>
        <v>---</v>
      </c>
      <c r="T251" s="126" t="str">
        <f>IF($I251="","---",IF(T$9&lt;$I251,1,0))</f>
        <v>---</v>
      </c>
      <c r="U251" s="126" t="str">
        <f>IF($I251="","---",IF(U$9&lt;$I251,1,0))</f>
        <v>---</v>
      </c>
      <c r="V251" s="126" t="str">
        <f>IF($I251="","---",IF(V$9&lt;$I251,1,0))</f>
        <v>---</v>
      </c>
      <c r="W251" s="126" t="str">
        <f>IF($I251="","---",IF(W$9&lt;$I251,1,0))</f>
        <v>---</v>
      </c>
      <c r="X251" s="126" t="str">
        <f>IF($I251="","---",IF(X$9&lt;$I251,1,0))</f>
        <v>---</v>
      </c>
      <c r="Y251" s="126" t="str">
        <f>IF($I251="","---",IF(Y$9&lt;$I251,1,0))</f>
        <v>---</v>
      </c>
      <c r="Z251" s="126" t="str">
        <f>IF($I251="","---",IF(Z$9&lt;$I251,1,0))</f>
        <v>---</v>
      </c>
      <c r="AB251" s="126" t="str">
        <f>IF($I251="","---",IF(AB$9&lt;$I251,1,0))</f>
        <v>---</v>
      </c>
      <c r="AC251" s="126" t="str">
        <f>IF($I251="","---",IF(AC$9&lt;$I251,1,0))</f>
        <v>---</v>
      </c>
      <c r="AD251" s="126" t="str">
        <f>IF($I251="","---",IF(AD$9&lt;$I251,1,0))</f>
        <v>---</v>
      </c>
      <c r="AE251" s="126" t="str">
        <f>IF($I251="","---",IF(AE$9&lt;$I251,1,0))</f>
        <v>---</v>
      </c>
      <c r="AF251" s="126" t="str">
        <f>IF($I251="","---",IF(AF$9&lt;$I251,1,0))</f>
        <v>---</v>
      </c>
      <c r="AG251" s="126" t="str">
        <f>IF($I251="","---",IF(AG$9&lt;$I251,1,0))</f>
        <v>---</v>
      </c>
      <c r="AH251" s="126" t="str">
        <f>IF($I251="","---",IF(AH$9&lt;$I251,1,0))</f>
        <v>---</v>
      </c>
      <c r="AI251" s="126" t="str">
        <f>IF($I251="","---",IF(AI$9&lt;$I251,1,0))</f>
        <v>---</v>
      </c>
      <c r="AK251" s="126" t="str">
        <f>IF($I251="","---",IF(AK$9&lt;$I251,1,0))</f>
        <v>---</v>
      </c>
      <c r="AL251" s="126" t="str">
        <f>IF($I251="","---",IF(AL$9&lt;$I251,1,0))</f>
        <v>---</v>
      </c>
      <c r="AM251" s="126" t="str">
        <f>IF($I251="","---",IF(AM$9&lt;$I251,1,0))</f>
        <v>---</v>
      </c>
      <c r="AN251" s="126" t="str">
        <f>IF($I251="","---",IF(AN$9&lt;$I251,1,0))</f>
        <v>---</v>
      </c>
      <c r="AO251" s="126" t="str">
        <f>IF($I251="","---",IF(AO$9&lt;$I251,1,0))</f>
        <v>---</v>
      </c>
      <c r="AP251" s="126" t="str">
        <f>IF($I251="","---",IF(AP$9&lt;$I251,1,0))</f>
        <v>---</v>
      </c>
      <c r="AQ251" s="126" t="str">
        <f>IF($I251="","---",IF(AQ$9&lt;$I251,1,0))</f>
        <v>---</v>
      </c>
      <c r="AR251" s="126" t="str">
        <f>IF($I251="","---",IF(AR$9&lt;$I251,1,0))</f>
        <v>---</v>
      </c>
      <c r="AT251" s="126" t="str">
        <f>IF($I251="","---",IF(AT$9&lt;$I251,1,0))</f>
        <v>---</v>
      </c>
      <c r="AU251" s="126" t="str">
        <f>IF($I251="","---",IF(AU$9&lt;$I251,1,0))</f>
        <v>---</v>
      </c>
      <c r="AV251" s="126" t="str">
        <f>IF($I251="","---",IF(AV$9&lt;$I251,1,0))</f>
        <v>---</v>
      </c>
      <c r="AW251" s="126" t="str">
        <f>IF($I251="","---",IF(AW$9&lt;$I251,1,0))</f>
        <v>---</v>
      </c>
      <c r="AX251" s="126" t="str">
        <f>IF($I251="","---",IF(AX$9&lt;$I251,1,0))</f>
        <v>---</v>
      </c>
      <c r="AY251" s="126" t="str">
        <f>IF($I251="","---",IF(AY$9&lt;$I251,1,0))</f>
        <v>---</v>
      </c>
      <c r="AZ251" s="126" t="str">
        <f>IF($I251="","---",IF(AZ$9&lt;$I251,1,0))</f>
        <v>---</v>
      </c>
      <c r="BA251" s="126" t="str">
        <f>IF($I251="","---",IF(BA$9&lt;$I251,1,0))</f>
        <v>---</v>
      </c>
      <c r="BC251" s="126" t="str">
        <f>IF($I251="","---",IF(BC$9&lt;$I251,1,0))</f>
        <v>---</v>
      </c>
      <c r="BD251" s="126" t="str">
        <f>IF($I251="","---",IF(BD$9&lt;$I251,1,0))</f>
        <v>---</v>
      </c>
      <c r="BE251" s="126" t="str">
        <f>IF($I251="","---",IF(BE$9&lt;$I251,1,0))</f>
        <v>---</v>
      </c>
      <c r="BF251" s="126" t="str">
        <f>IF($I251="","---",IF(BF$9&lt;$I251,1,0))</f>
        <v>---</v>
      </c>
      <c r="BG251" s="126" t="str">
        <f>IF($I251="","---",IF(BG$9&lt;$I251,1,0))</f>
        <v>---</v>
      </c>
      <c r="BH251" s="126" t="str">
        <f>IF($I251="","---",IF(BH$9&lt;$I251,1,0))</f>
        <v>---</v>
      </c>
      <c r="BI251" s="126" t="str">
        <f>IF($I251="","---",IF(BI$9&lt;$I251,1,0))</f>
        <v>---</v>
      </c>
      <c r="BJ251" s="126" t="str">
        <f>IF($I251="","---",IF(BJ$9&lt;$I251,1,0))</f>
        <v>---</v>
      </c>
      <c r="BL251" s="128" t="str">
        <f t="shared" si="101"/>
        <v/>
      </c>
      <c r="BM251" s="128" t="str">
        <f t="shared" si="102"/>
        <v/>
      </c>
      <c r="BN251" s="128" t="str">
        <f t="shared" si="103"/>
        <v/>
      </c>
      <c r="BO251" s="128" t="str">
        <f t="shared" si="104"/>
        <v/>
      </c>
      <c r="BP251" s="128" t="str">
        <f t="shared" si="105"/>
        <v/>
      </c>
      <c r="BQ251" s="128" t="str">
        <f t="shared" si="106"/>
        <v/>
      </c>
      <c r="BS251" t="str">
        <f t="shared" si="100"/>
        <v/>
      </c>
      <c r="BT251" t="str">
        <f t="shared" si="95"/>
        <v/>
      </c>
      <c r="BU251" t="str">
        <f t="shared" si="96"/>
        <v/>
      </c>
      <c r="BV251" t="str">
        <f t="shared" si="97"/>
        <v/>
      </c>
      <c r="BW251" t="str">
        <f t="shared" si="98"/>
        <v/>
      </c>
      <c r="BX251" t="str">
        <f t="shared" si="99"/>
        <v/>
      </c>
    </row>
    <row r="252" spans="8:76" x14ac:dyDescent="0.25">
      <c r="H252">
        <v>239</v>
      </c>
      <c r="I252" t="str">
        <f>IF(H252&lt;steps_per_cycle, H252, "")</f>
        <v/>
      </c>
      <c r="J252" s="126" t="str">
        <f>IF($I252="","---",IF(J$9&lt;$I252,1,0))</f>
        <v>---</v>
      </c>
      <c r="K252" s="126" t="str">
        <f>IF($I252="","---",IF(K$9&lt;$I252,1,0))</f>
        <v>---</v>
      </c>
      <c r="L252" s="126" t="str">
        <f>IF($I252="","---",IF(L$9&lt;$I252,1,0))</f>
        <v>---</v>
      </c>
      <c r="M252" s="126" t="str">
        <f>IF($I252="","---",IF(M$9&lt;$I252,1,0))</f>
        <v>---</v>
      </c>
      <c r="N252" s="126" t="str">
        <f>IF($I252="","---",IF(N$9&lt;$I252,1,0))</f>
        <v>---</v>
      </c>
      <c r="O252" s="126" t="str">
        <f>IF($I252="","---",IF(O$9&lt;$I252,1,0))</f>
        <v>---</v>
      </c>
      <c r="P252" s="126" t="str">
        <f>IF($I252="","---",IF(P$9&lt;$I252,1,0))</f>
        <v>---</v>
      </c>
      <c r="Q252" s="126" t="str">
        <f>IF($I252="","---",IF(Q$9&lt;$I252,1,0))</f>
        <v>---</v>
      </c>
      <c r="S252" s="126" t="str">
        <f>IF($I252="","---",IF(S$9&lt;$I252,1,0))</f>
        <v>---</v>
      </c>
      <c r="T252" s="126" t="str">
        <f>IF($I252="","---",IF(T$9&lt;$I252,1,0))</f>
        <v>---</v>
      </c>
      <c r="U252" s="126" t="str">
        <f>IF($I252="","---",IF(U$9&lt;$I252,1,0))</f>
        <v>---</v>
      </c>
      <c r="V252" s="126" t="str">
        <f>IF($I252="","---",IF(V$9&lt;$I252,1,0))</f>
        <v>---</v>
      </c>
      <c r="W252" s="126" t="str">
        <f>IF($I252="","---",IF(W$9&lt;$I252,1,0))</f>
        <v>---</v>
      </c>
      <c r="X252" s="126" t="str">
        <f>IF($I252="","---",IF(X$9&lt;$I252,1,0))</f>
        <v>---</v>
      </c>
      <c r="Y252" s="126" t="str">
        <f>IF($I252="","---",IF(Y$9&lt;$I252,1,0))</f>
        <v>---</v>
      </c>
      <c r="Z252" s="126" t="str">
        <f>IF($I252="","---",IF(Z$9&lt;$I252,1,0))</f>
        <v>---</v>
      </c>
      <c r="AB252" s="126" t="str">
        <f>IF($I252="","---",IF(AB$9&lt;$I252,1,0))</f>
        <v>---</v>
      </c>
      <c r="AC252" s="126" t="str">
        <f>IF($I252="","---",IF(AC$9&lt;$I252,1,0))</f>
        <v>---</v>
      </c>
      <c r="AD252" s="126" t="str">
        <f>IF($I252="","---",IF(AD$9&lt;$I252,1,0))</f>
        <v>---</v>
      </c>
      <c r="AE252" s="126" t="str">
        <f>IF($I252="","---",IF(AE$9&lt;$I252,1,0))</f>
        <v>---</v>
      </c>
      <c r="AF252" s="126" t="str">
        <f>IF($I252="","---",IF(AF$9&lt;$I252,1,0))</f>
        <v>---</v>
      </c>
      <c r="AG252" s="126" t="str">
        <f>IF($I252="","---",IF(AG$9&lt;$I252,1,0))</f>
        <v>---</v>
      </c>
      <c r="AH252" s="126" t="str">
        <f>IF($I252="","---",IF(AH$9&lt;$I252,1,0))</f>
        <v>---</v>
      </c>
      <c r="AI252" s="126" t="str">
        <f>IF($I252="","---",IF(AI$9&lt;$I252,1,0))</f>
        <v>---</v>
      </c>
      <c r="AK252" s="126" t="str">
        <f>IF($I252="","---",IF(AK$9&lt;$I252,1,0))</f>
        <v>---</v>
      </c>
      <c r="AL252" s="126" t="str">
        <f>IF($I252="","---",IF(AL$9&lt;$I252,1,0))</f>
        <v>---</v>
      </c>
      <c r="AM252" s="126" t="str">
        <f>IF($I252="","---",IF(AM$9&lt;$I252,1,0))</f>
        <v>---</v>
      </c>
      <c r="AN252" s="126" t="str">
        <f>IF($I252="","---",IF(AN$9&lt;$I252,1,0))</f>
        <v>---</v>
      </c>
      <c r="AO252" s="126" t="str">
        <f>IF($I252="","---",IF(AO$9&lt;$I252,1,0))</f>
        <v>---</v>
      </c>
      <c r="AP252" s="126" t="str">
        <f>IF($I252="","---",IF(AP$9&lt;$I252,1,0))</f>
        <v>---</v>
      </c>
      <c r="AQ252" s="126" t="str">
        <f>IF($I252="","---",IF(AQ$9&lt;$I252,1,0))</f>
        <v>---</v>
      </c>
      <c r="AR252" s="126" t="str">
        <f>IF($I252="","---",IF(AR$9&lt;$I252,1,0))</f>
        <v>---</v>
      </c>
      <c r="AT252" s="126" t="str">
        <f>IF($I252="","---",IF(AT$9&lt;$I252,1,0))</f>
        <v>---</v>
      </c>
      <c r="AU252" s="126" t="str">
        <f>IF($I252="","---",IF(AU$9&lt;$I252,1,0))</f>
        <v>---</v>
      </c>
      <c r="AV252" s="126" t="str">
        <f>IF($I252="","---",IF(AV$9&lt;$I252,1,0))</f>
        <v>---</v>
      </c>
      <c r="AW252" s="126" t="str">
        <f>IF($I252="","---",IF(AW$9&lt;$I252,1,0))</f>
        <v>---</v>
      </c>
      <c r="AX252" s="126" t="str">
        <f>IF($I252="","---",IF(AX$9&lt;$I252,1,0))</f>
        <v>---</v>
      </c>
      <c r="AY252" s="126" t="str">
        <f>IF($I252="","---",IF(AY$9&lt;$I252,1,0))</f>
        <v>---</v>
      </c>
      <c r="AZ252" s="126" t="str">
        <f>IF($I252="","---",IF(AZ$9&lt;$I252,1,0))</f>
        <v>---</v>
      </c>
      <c r="BA252" s="126" t="str">
        <f>IF($I252="","---",IF(BA$9&lt;$I252,1,0))</f>
        <v>---</v>
      </c>
      <c r="BC252" s="126" t="str">
        <f>IF($I252="","---",IF(BC$9&lt;$I252,1,0))</f>
        <v>---</v>
      </c>
      <c r="BD252" s="126" t="str">
        <f>IF($I252="","---",IF(BD$9&lt;$I252,1,0))</f>
        <v>---</v>
      </c>
      <c r="BE252" s="126" t="str">
        <f>IF($I252="","---",IF(BE$9&lt;$I252,1,0))</f>
        <v>---</v>
      </c>
      <c r="BF252" s="126" t="str">
        <f>IF($I252="","---",IF(BF$9&lt;$I252,1,0))</f>
        <v>---</v>
      </c>
      <c r="BG252" s="126" t="str">
        <f>IF($I252="","---",IF(BG$9&lt;$I252,1,0))</f>
        <v>---</v>
      </c>
      <c r="BH252" s="126" t="str">
        <f>IF($I252="","---",IF(BH$9&lt;$I252,1,0))</f>
        <v>---</v>
      </c>
      <c r="BI252" s="126" t="str">
        <f>IF($I252="","---",IF(BI$9&lt;$I252,1,0))</f>
        <v>---</v>
      </c>
      <c r="BJ252" s="126" t="str">
        <f>IF($I252="","---",IF(BJ$9&lt;$I252,1,0))</f>
        <v>---</v>
      </c>
      <c r="BL252" s="128" t="str">
        <f t="shared" si="101"/>
        <v/>
      </c>
      <c r="BM252" s="128" t="str">
        <f t="shared" si="102"/>
        <v/>
      </c>
      <c r="BN252" s="128" t="str">
        <f t="shared" si="103"/>
        <v/>
      </c>
      <c r="BO252" s="128" t="str">
        <f t="shared" si="104"/>
        <v/>
      </c>
      <c r="BP252" s="128" t="str">
        <f t="shared" si="105"/>
        <v/>
      </c>
      <c r="BQ252" s="128" t="str">
        <f t="shared" si="106"/>
        <v/>
      </c>
      <c r="BS252" t="str">
        <f t="shared" si="100"/>
        <v/>
      </c>
      <c r="BT252" t="str">
        <f t="shared" si="95"/>
        <v/>
      </c>
      <c r="BU252" t="str">
        <f t="shared" si="96"/>
        <v/>
      </c>
      <c r="BV252" t="str">
        <f t="shared" si="97"/>
        <v/>
      </c>
      <c r="BW252" t="str">
        <f t="shared" si="98"/>
        <v/>
      </c>
      <c r="BX252" t="str">
        <f t="shared" si="99"/>
        <v/>
      </c>
    </row>
    <row r="253" spans="8:76" x14ac:dyDescent="0.25">
      <c r="H253">
        <v>240</v>
      </c>
      <c r="I253" t="str">
        <f>IF(H253&lt;steps_per_cycle, H253, "")</f>
        <v/>
      </c>
      <c r="J253" s="126" t="str">
        <f>IF($I253="","---",IF(J$9&lt;$I253,1,0))</f>
        <v>---</v>
      </c>
      <c r="K253" s="126" t="str">
        <f>IF($I253="","---",IF(K$9&lt;$I253,1,0))</f>
        <v>---</v>
      </c>
      <c r="L253" s="126" t="str">
        <f>IF($I253="","---",IF(L$9&lt;$I253,1,0))</f>
        <v>---</v>
      </c>
      <c r="M253" s="126" t="str">
        <f>IF($I253="","---",IF(M$9&lt;$I253,1,0))</f>
        <v>---</v>
      </c>
      <c r="N253" s="126" t="str">
        <f>IF($I253="","---",IF(N$9&lt;$I253,1,0))</f>
        <v>---</v>
      </c>
      <c r="O253" s="126" t="str">
        <f>IF($I253="","---",IF(O$9&lt;$I253,1,0))</f>
        <v>---</v>
      </c>
      <c r="P253" s="126" t="str">
        <f>IF($I253="","---",IF(P$9&lt;$I253,1,0))</f>
        <v>---</v>
      </c>
      <c r="Q253" s="126" t="str">
        <f>IF($I253="","---",IF(Q$9&lt;$I253,1,0))</f>
        <v>---</v>
      </c>
      <c r="S253" s="126" t="str">
        <f>IF($I253="","---",IF(S$9&lt;$I253,1,0))</f>
        <v>---</v>
      </c>
      <c r="T253" s="126" t="str">
        <f>IF($I253="","---",IF(T$9&lt;$I253,1,0))</f>
        <v>---</v>
      </c>
      <c r="U253" s="126" t="str">
        <f>IF($I253="","---",IF(U$9&lt;$I253,1,0))</f>
        <v>---</v>
      </c>
      <c r="V253" s="126" t="str">
        <f>IF($I253="","---",IF(V$9&lt;$I253,1,0))</f>
        <v>---</v>
      </c>
      <c r="W253" s="126" t="str">
        <f>IF($I253="","---",IF(W$9&lt;$I253,1,0))</f>
        <v>---</v>
      </c>
      <c r="X253" s="126" t="str">
        <f>IF($I253="","---",IF(X$9&lt;$I253,1,0))</f>
        <v>---</v>
      </c>
      <c r="Y253" s="126" t="str">
        <f>IF($I253="","---",IF(Y$9&lt;$I253,1,0))</f>
        <v>---</v>
      </c>
      <c r="Z253" s="126" t="str">
        <f>IF($I253="","---",IF(Z$9&lt;$I253,1,0))</f>
        <v>---</v>
      </c>
      <c r="AB253" s="126" t="str">
        <f>IF($I253="","---",IF(AB$9&lt;$I253,1,0))</f>
        <v>---</v>
      </c>
      <c r="AC253" s="126" t="str">
        <f>IF($I253="","---",IF(AC$9&lt;$I253,1,0))</f>
        <v>---</v>
      </c>
      <c r="AD253" s="126" t="str">
        <f>IF($I253="","---",IF(AD$9&lt;$I253,1,0))</f>
        <v>---</v>
      </c>
      <c r="AE253" s="126" t="str">
        <f>IF($I253="","---",IF(AE$9&lt;$I253,1,0))</f>
        <v>---</v>
      </c>
      <c r="AF253" s="126" t="str">
        <f>IF($I253="","---",IF(AF$9&lt;$I253,1,0))</f>
        <v>---</v>
      </c>
      <c r="AG253" s="126" t="str">
        <f>IF($I253="","---",IF(AG$9&lt;$I253,1,0))</f>
        <v>---</v>
      </c>
      <c r="AH253" s="126" t="str">
        <f>IF($I253="","---",IF(AH$9&lt;$I253,1,0))</f>
        <v>---</v>
      </c>
      <c r="AI253" s="126" t="str">
        <f>IF($I253="","---",IF(AI$9&lt;$I253,1,0))</f>
        <v>---</v>
      </c>
      <c r="AK253" s="126" t="str">
        <f>IF($I253="","---",IF(AK$9&lt;$I253,1,0))</f>
        <v>---</v>
      </c>
      <c r="AL253" s="126" t="str">
        <f>IF($I253="","---",IF(AL$9&lt;$I253,1,0))</f>
        <v>---</v>
      </c>
      <c r="AM253" s="126" t="str">
        <f>IF($I253="","---",IF(AM$9&lt;$I253,1,0))</f>
        <v>---</v>
      </c>
      <c r="AN253" s="126" t="str">
        <f>IF($I253="","---",IF(AN$9&lt;$I253,1,0))</f>
        <v>---</v>
      </c>
      <c r="AO253" s="126" t="str">
        <f>IF($I253="","---",IF(AO$9&lt;$I253,1,0))</f>
        <v>---</v>
      </c>
      <c r="AP253" s="126" t="str">
        <f>IF($I253="","---",IF(AP$9&lt;$I253,1,0))</f>
        <v>---</v>
      </c>
      <c r="AQ253" s="126" t="str">
        <f>IF($I253="","---",IF(AQ$9&lt;$I253,1,0))</f>
        <v>---</v>
      </c>
      <c r="AR253" s="126" t="str">
        <f>IF($I253="","---",IF(AR$9&lt;$I253,1,0))</f>
        <v>---</v>
      </c>
      <c r="AT253" s="126" t="str">
        <f>IF($I253="","---",IF(AT$9&lt;$I253,1,0))</f>
        <v>---</v>
      </c>
      <c r="AU253" s="126" t="str">
        <f>IF($I253="","---",IF(AU$9&lt;$I253,1,0))</f>
        <v>---</v>
      </c>
      <c r="AV253" s="126" t="str">
        <f>IF($I253="","---",IF(AV$9&lt;$I253,1,0))</f>
        <v>---</v>
      </c>
      <c r="AW253" s="126" t="str">
        <f>IF($I253="","---",IF(AW$9&lt;$I253,1,0))</f>
        <v>---</v>
      </c>
      <c r="AX253" s="126" t="str">
        <f>IF($I253="","---",IF(AX$9&lt;$I253,1,0))</f>
        <v>---</v>
      </c>
      <c r="AY253" s="126" t="str">
        <f>IF($I253="","---",IF(AY$9&lt;$I253,1,0))</f>
        <v>---</v>
      </c>
      <c r="AZ253" s="126" t="str">
        <f>IF($I253="","---",IF(AZ$9&lt;$I253,1,0))</f>
        <v>---</v>
      </c>
      <c r="BA253" s="126" t="str">
        <f>IF($I253="","---",IF(BA$9&lt;$I253,1,0))</f>
        <v>---</v>
      </c>
      <c r="BC253" s="126" t="str">
        <f>IF($I253="","---",IF(BC$9&lt;$I253,1,0))</f>
        <v>---</v>
      </c>
      <c r="BD253" s="126" t="str">
        <f>IF($I253="","---",IF(BD$9&lt;$I253,1,0))</f>
        <v>---</v>
      </c>
      <c r="BE253" s="126" t="str">
        <f>IF($I253="","---",IF(BE$9&lt;$I253,1,0))</f>
        <v>---</v>
      </c>
      <c r="BF253" s="126" t="str">
        <f>IF($I253="","---",IF(BF$9&lt;$I253,1,0))</f>
        <v>---</v>
      </c>
      <c r="BG253" s="126" t="str">
        <f>IF($I253="","---",IF(BG$9&lt;$I253,1,0))</f>
        <v>---</v>
      </c>
      <c r="BH253" s="126" t="str">
        <f>IF($I253="","---",IF(BH$9&lt;$I253,1,0))</f>
        <v>---</v>
      </c>
      <c r="BI253" s="126" t="str">
        <f>IF($I253="","---",IF(BI$9&lt;$I253,1,0))</f>
        <v>---</v>
      </c>
      <c r="BJ253" s="126" t="str">
        <f>IF($I253="","---",IF(BJ$9&lt;$I253,1,0))</f>
        <v>---</v>
      </c>
      <c r="BL253" s="128" t="str">
        <f t="shared" si="101"/>
        <v/>
      </c>
      <c r="BM253" s="128" t="str">
        <f t="shared" si="102"/>
        <v/>
      </c>
      <c r="BN253" s="128" t="str">
        <f t="shared" si="103"/>
        <v/>
      </c>
      <c r="BO253" s="128" t="str">
        <f t="shared" si="104"/>
        <v/>
      </c>
      <c r="BP253" s="128" t="str">
        <f t="shared" si="105"/>
        <v/>
      </c>
      <c r="BQ253" s="128" t="str">
        <f t="shared" si="106"/>
        <v/>
      </c>
      <c r="BS253" t="str">
        <f t="shared" si="100"/>
        <v/>
      </c>
      <c r="BT253" t="str">
        <f t="shared" si="95"/>
        <v/>
      </c>
      <c r="BU253" t="str">
        <f t="shared" si="96"/>
        <v/>
      </c>
      <c r="BV253" t="str">
        <f t="shared" si="97"/>
        <v/>
      </c>
      <c r="BW253" t="str">
        <f t="shared" si="98"/>
        <v/>
      </c>
      <c r="BX253" t="str">
        <f t="shared" si="99"/>
        <v/>
      </c>
    </row>
    <row r="254" spans="8:76" x14ac:dyDescent="0.25">
      <c r="H254">
        <v>241</v>
      </c>
      <c r="I254" t="str">
        <f>IF(H254&lt;steps_per_cycle, H254, "")</f>
        <v/>
      </c>
      <c r="J254" s="126" t="str">
        <f>IF($I254="","---",IF(J$9&lt;$I254,1,0))</f>
        <v>---</v>
      </c>
      <c r="K254" s="126" t="str">
        <f>IF($I254="","---",IF(K$9&lt;$I254,1,0))</f>
        <v>---</v>
      </c>
      <c r="L254" s="126" t="str">
        <f>IF($I254="","---",IF(L$9&lt;$I254,1,0))</f>
        <v>---</v>
      </c>
      <c r="M254" s="126" t="str">
        <f>IF($I254="","---",IF(M$9&lt;$I254,1,0))</f>
        <v>---</v>
      </c>
      <c r="N254" s="126" t="str">
        <f>IF($I254="","---",IF(N$9&lt;$I254,1,0))</f>
        <v>---</v>
      </c>
      <c r="O254" s="126" t="str">
        <f>IF($I254="","---",IF(O$9&lt;$I254,1,0))</f>
        <v>---</v>
      </c>
      <c r="P254" s="126" t="str">
        <f>IF($I254="","---",IF(P$9&lt;$I254,1,0))</f>
        <v>---</v>
      </c>
      <c r="Q254" s="126" t="str">
        <f>IF($I254="","---",IF(Q$9&lt;$I254,1,0))</f>
        <v>---</v>
      </c>
      <c r="S254" s="126" t="str">
        <f>IF($I254="","---",IF(S$9&lt;$I254,1,0))</f>
        <v>---</v>
      </c>
      <c r="T254" s="126" t="str">
        <f>IF($I254="","---",IF(T$9&lt;$I254,1,0))</f>
        <v>---</v>
      </c>
      <c r="U254" s="126" t="str">
        <f>IF($I254="","---",IF(U$9&lt;$I254,1,0))</f>
        <v>---</v>
      </c>
      <c r="V254" s="126" t="str">
        <f>IF($I254="","---",IF(V$9&lt;$I254,1,0))</f>
        <v>---</v>
      </c>
      <c r="W254" s="126" t="str">
        <f>IF($I254="","---",IF(W$9&lt;$I254,1,0))</f>
        <v>---</v>
      </c>
      <c r="X254" s="126" t="str">
        <f>IF($I254="","---",IF(X$9&lt;$I254,1,0))</f>
        <v>---</v>
      </c>
      <c r="Y254" s="126" t="str">
        <f>IF($I254="","---",IF(Y$9&lt;$I254,1,0))</f>
        <v>---</v>
      </c>
      <c r="Z254" s="126" t="str">
        <f>IF($I254="","---",IF(Z$9&lt;$I254,1,0))</f>
        <v>---</v>
      </c>
      <c r="AB254" s="126" t="str">
        <f>IF($I254="","---",IF(AB$9&lt;$I254,1,0))</f>
        <v>---</v>
      </c>
      <c r="AC254" s="126" t="str">
        <f>IF($I254="","---",IF(AC$9&lt;$I254,1,0))</f>
        <v>---</v>
      </c>
      <c r="AD254" s="126" t="str">
        <f>IF($I254="","---",IF(AD$9&lt;$I254,1,0))</f>
        <v>---</v>
      </c>
      <c r="AE254" s="126" t="str">
        <f>IF($I254="","---",IF(AE$9&lt;$I254,1,0))</f>
        <v>---</v>
      </c>
      <c r="AF254" s="126" t="str">
        <f>IF($I254="","---",IF(AF$9&lt;$I254,1,0))</f>
        <v>---</v>
      </c>
      <c r="AG254" s="126" t="str">
        <f>IF($I254="","---",IF(AG$9&lt;$I254,1,0))</f>
        <v>---</v>
      </c>
      <c r="AH254" s="126" t="str">
        <f>IF($I254="","---",IF(AH$9&lt;$I254,1,0))</f>
        <v>---</v>
      </c>
      <c r="AI254" s="126" t="str">
        <f>IF($I254="","---",IF(AI$9&lt;$I254,1,0))</f>
        <v>---</v>
      </c>
      <c r="AK254" s="126" t="str">
        <f>IF($I254="","---",IF(AK$9&lt;$I254,1,0))</f>
        <v>---</v>
      </c>
      <c r="AL254" s="126" t="str">
        <f>IF($I254="","---",IF(AL$9&lt;$I254,1,0))</f>
        <v>---</v>
      </c>
      <c r="AM254" s="126" t="str">
        <f>IF($I254="","---",IF(AM$9&lt;$I254,1,0))</f>
        <v>---</v>
      </c>
      <c r="AN254" s="126" t="str">
        <f>IF($I254="","---",IF(AN$9&lt;$I254,1,0))</f>
        <v>---</v>
      </c>
      <c r="AO254" s="126" t="str">
        <f>IF($I254="","---",IF(AO$9&lt;$I254,1,0))</f>
        <v>---</v>
      </c>
      <c r="AP254" s="126" t="str">
        <f>IF($I254="","---",IF(AP$9&lt;$I254,1,0))</f>
        <v>---</v>
      </c>
      <c r="AQ254" s="126" t="str">
        <f>IF($I254="","---",IF(AQ$9&lt;$I254,1,0))</f>
        <v>---</v>
      </c>
      <c r="AR254" s="126" t="str">
        <f>IF($I254="","---",IF(AR$9&lt;$I254,1,0))</f>
        <v>---</v>
      </c>
      <c r="AT254" s="126" t="str">
        <f>IF($I254="","---",IF(AT$9&lt;$I254,1,0))</f>
        <v>---</v>
      </c>
      <c r="AU254" s="126" t="str">
        <f>IF($I254="","---",IF(AU$9&lt;$I254,1,0))</f>
        <v>---</v>
      </c>
      <c r="AV254" s="126" t="str">
        <f>IF($I254="","---",IF(AV$9&lt;$I254,1,0))</f>
        <v>---</v>
      </c>
      <c r="AW254" s="126" t="str">
        <f>IF($I254="","---",IF(AW$9&lt;$I254,1,0))</f>
        <v>---</v>
      </c>
      <c r="AX254" s="126" t="str">
        <f>IF($I254="","---",IF(AX$9&lt;$I254,1,0))</f>
        <v>---</v>
      </c>
      <c r="AY254" s="126" t="str">
        <f>IF($I254="","---",IF(AY$9&lt;$I254,1,0))</f>
        <v>---</v>
      </c>
      <c r="AZ254" s="126" t="str">
        <f>IF($I254="","---",IF(AZ$9&lt;$I254,1,0))</f>
        <v>---</v>
      </c>
      <c r="BA254" s="126" t="str">
        <f>IF($I254="","---",IF(BA$9&lt;$I254,1,0))</f>
        <v>---</v>
      </c>
      <c r="BC254" s="126" t="str">
        <f>IF($I254="","---",IF(BC$9&lt;$I254,1,0))</f>
        <v>---</v>
      </c>
      <c r="BD254" s="126" t="str">
        <f>IF($I254="","---",IF(BD$9&lt;$I254,1,0))</f>
        <v>---</v>
      </c>
      <c r="BE254" s="126" t="str">
        <f>IF($I254="","---",IF(BE$9&lt;$I254,1,0))</f>
        <v>---</v>
      </c>
      <c r="BF254" s="126" t="str">
        <f>IF($I254="","---",IF(BF$9&lt;$I254,1,0))</f>
        <v>---</v>
      </c>
      <c r="BG254" s="126" t="str">
        <f>IF($I254="","---",IF(BG$9&lt;$I254,1,0))</f>
        <v>---</v>
      </c>
      <c r="BH254" s="126" t="str">
        <f>IF($I254="","---",IF(BH$9&lt;$I254,1,0))</f>
        <v>---</v>
      </c>
      <c r="BI254" s="126" t="str">
        <f>IF($I254="","---",IF(BI$9&lt;$I254,1,0))</f>
        <v>---</v>
      </c>
      <c r="BJ254" s="126" t="str">
        <f>IF($I254="","---",IF(BJ$9&lt;$I254,1,0))</f>
        <v>---</v>
      </c>
      <c r="BL254" s="128" t="str">
        <f t="shared" si="101"/>
        <v/>
      </c>
      <c r="BM254" s="128" t="str">
        <f t="shared" si="102"/>
        <v/>
      </c>
      <c r="BN254" s="128" t="str">
        <f t="shared" si="103"/>
        <v/>
      </c>
      <c r="BO254" s="128" t="str">
        <f t="shared" si="104"/>
        <v/>
      </c>
      <c r="BP254" s="128" t="str">
        <f t="shared" si="105"/>
        <v/>
      </c>
      <c r="BQ254" s="128" t="str">
        <f t="shared" si="106"/>
        <v/>
      </c>
      <c r="BS254" t="str">
        <f t="shared" si="100"/>
        <v/>
      </c>
      <c r="BT254" t="str">
        <f t="shared" si="95"/>
        <v/>
      </c>
      <c r="BU254" t="str">
        <f t="shared" si="96"/>
        <v/>
      </c>
      <c r="BV254" t="str">
        <f t="shared" si="97"/>
        <v/>
      </c>
      <c r="BW254" t="str">
        <f t="shared" si="98"/>
        <v/>
      </c>
      <c r="BX254" t="str">
        <f t="shared" si="99"/>
        <v/>
      </c>
    </row>
    <row r="255" spans="8:76" x14ac:dyDescent="0.25">
      <c r="H255">
        <v>242</v>
      </c>
      <c r="I255" t="str">
        <f>IF(H255&lt;steps_per_cycle, H255, "")</f>
        <v/>
      </c>
      <c r="J255" s="126" t="str">
        <f>IF($I255="","---",IF(J$9&lt;$I255,1,0))</f>
        <v>---</v>
      </c>
      <c r="K255" s="126" t="str">
        <f>IF($I255="","---",IF(K$9&lt;$I255,1,0))</f>
        <v>---</v>
      </c>
      <c r="L255" s="126" t="str">
        <f>IF($I255="","---",IF(L$9&lt;$I255,1,0))</f>
        <v>---</v>
      </c>
      <c r="M255" s="126" t="str">
        <f>IF($I255="","---",IF(M$9&lt;$I255,1,0))</f>
        <v>---</v>
      </c>
      <c r="N255" s="126" t="str">
        <f>IF($I255="","---",IF(N$9&lt;$I255,1,0))</f>
        <v>---</v>
      </c>
      <c r="O255" s="126" t="str">
        <f>IF($I255="","---",IF(O$9&lt;$I255,1,0))</f>
        <v>---</v>
      </c>
      <c r="P255" s="126" t="str">
        <f>IF($I255="","---",IF(P$9&lt;$I255,1,0))</f>
        <v>---</v>
      </c>
      <c r="Q255" s="126" t="str">
        <f>IF($I255="","---",IF(Q$9&lt;$I255,1,0))</f>
        <v>---</v>
      </c>
      <c r="S255" s="126" t="str">
        <f>IF($I255="","---",IF(S$9&lt;$I255,1,0))</f>
        <v>---</v>
      </c>
      <c r="T255" s="126" t="str">
        <f>IF($I255="","---",IF(T$9&lt;$I255,1,0))</f>
        <v>---</v>
      </c>
      <c r="U255" s="126" t="str">
        <f>IF($I255="","---",IF(U$9&lt;$I255,1,0))</f>
        <v>---</v>
      </c>
      <c r="V255" s="126" t="str">
        <f>IF($I255="","---",IF(V$9&lt;$I255,1,0))</f>
        <v>---</v>
      </c>
      <c r="W255" s="126" t="str">
        <f>IF($I255="","---",IF(W$9&lt;$I255,1,0))</f>
        <v>---</v>
      </c>
      <c r="X255" s="126" t="str">
        <f>IF($I255="","---",IF(X$9&lt;$I255,1,0))</f>
        <v>---</v>
      </c>
      <c r="Y255" s="126" t="str">
        <f>IF($I255="","---",IF(Y$9&lt;$I255,1,0))</f>
        <v>---</v>
      </c>
      <c r="Z255" s="126" t="str">
        <f>IF($I255="","---",IF(Z$9&lt;$I255,1,0))</f>
        <v>---</v>
      </c>
      <c r="AB255" s="126" t="str">
        <f>IF($I255="","---",IF(AB$9&lt;$I255,1,0))</f>
        <v>---</v>
      </c>
      <c r="AC255" s="126" t="str">
        <f>IF($I255="","---",IF(AC$9&lt;$I255,1,0))</f>
        <v>---</v>
      </c>
      <c r="AD255" s="126" t="str">
        <f>IF($I255="","---",IF(AD$9&lt;$I255,1,0))</f>
        <v>---</v>
      </c>
      <c r="AE255" s="126" t="str">
        <f>IF($I255="","---",IF(AE$9&lt;$I255,1,0))</f>
        <v>---</v>
      </c>
      <c r="AF255" s="126" t="str">
        <f>IF($I255="","---",IF(AF$9&lt;$I255,1,0))</f>
        <v>---</v>
      </c>
      <c r="AG255" s="126" t="str">
        <f>IF($I255="","---",IF(AG$9&lt;$I255,1,0))</f>
        <v>---</v>
      </c>
      <c r="AH255" s="126" t="str">
        <f>IF($I255="","---",IF(AH$9&lt;$I255,1,0))</f>
        <v>---</v>
      </c>
      <c r="AI255" s="126" t="str">
        <f>IF($I255="","---",IF(AI$9&lt;$I255,1,0))</f>
        <v>---</v>
      </c>
      <c r="AK255" s="126" t="str">
        <f>IF($I255="","---",IF(AK$9&lt;$I255,1,0))</f>
        <v>---</v>
      </c>
      <c r="AL255" s="126" t="str">
        <f>IF($I255="","---",IF(AL$9&lt;$I255,1,0))</f>
        <v>---</v>
      </c>
      <c r="AM255" s="126" t="str">
        <f>IF($I255="","---",IF(AM$9&lt;$I255,1,0))</f>
        <v>---</v>
      </c>
      <c r="AN255" s="126" t="str">
        <f>IF($I255="","---",IF(AN$9&lt;$I255,1,0))</f>
        <v>---</v>
      </c>
      <c r="AO255" s="126" t="str">
        <f>IF($I255="","---",IF(AO$9&lt;$I255,1,0))</f>
        <v>---</v>
      </c>
      <c r="AP255" s="126" t="str">
        <f>IF($I255="","---",IF(AP$9&lt;$I255,1,0))</f>
        <v>---</v>
      </c>
      <c r="AQ255" s="126" t="str">
        <f>IF($I255="","---",IF(AQ$9&lt;$I255,1,0))</f>
        <v>---</v>
      </c>
      <c r="AR255" s="126" t="str">
        <f>IF($I255="","---",IF(AR$9&lt;$I255,1,0))</f>
        <v>---</v>
      </c>
      <c r="AT255" s="126" t="str">
        <f>IF($I255="","---",IF(AT$9&lt;$I255,1,0))</f>
        <v>---</v>
      </c>
      <c r="AU255" s="126" t="str">
        <f>IF($I255="","---",IF(AU$9&lt;$I255,1,0))</f>
        <v>---</v>
      </c>
      <c r="AV255" s="126" t="str">
        <f>IF($I255="","---",IF(AV$9&lt;$I255,1,0))</f>
        <v>---</v>
      </c>
      <c r="AW255" s="126" t="str">
        <f>IF($I255="","---",IF(AW$9&lt;$I255,1,0))</f>
        <v>---</v>
      </c>
      <c r="AX255" s="126" t="str">
        <f>IF($I255="","---",IF(AX$9&lt;$I255,1,0))</f>
        <v>---</v>
      </c>
      <c r="AY255" s="126" t="str">
        <f>IF($I255="","---",IF(AY$9&lt;$I255,1,0))</f>
        <v>---</v>
      </c>
      <c r="AZ255" s="126" t="str">
        <f>IF($I255="","---",IF(AZ$9&lt;$I255,1,0))</f>
        <v>---</v>
      </c>
      <c r="BA255" s="126" t="str">
        <f>IF($I255="","---",IF(BA$9&lt;$I255,1,0))</f>
        <v>---</v>
      </c>
      <c r="BC255" s="126" t="str">
        <f>IF($I255="","---",IF(BC$9&lt;$I255,1,0))</f>
        <v>---</v>
      </c>
      <c r="BD255" s="126" t="str">
        <f>IF($I255="","---",IF(BD$9&lt;$I255,1,0))</f>
        <v>---</v>
      </c>
      <c r="BE255" s="126" t="str">
        <f>IF($I255="","---",IF(BE$9&lt;$I255,1,0))</f>
        <v>---</v>
      </c>
      <c r="BF255" s="126" t="str">
        <f>IF($I255="","---",IF(BF$9&lt;$I255,1,0))</f>
        <v>---</v>
      </c>
      <c r="BG255" s="126" t="str">
        <f>IF($I255="","---",IF(BG$9&lt;$I255,1,0))</f>
        <v>---</v>
      </c>
      <c r="BH255" s="126" t="str">
        <f>IF($I255="","---",IF(BH$9&lt;$I255,1,0))</f>
        <v>---</v>
      </c>
      <c r="BI255" s="126" t="str">
        <f>IF($I255="","---",IF(BI$9&lt;$I255,1,0))</f>
        <v>---</v>
      </c>
      <c r="BJ255" s="126" t="str">
        <f>IF($I255="","---",IF(BJ$9&lt;$I255,1,0))</f>
        <v>---</v>
      </c>
      <c r="BL255" s="128" t="str">
        <f t="shared" si="101"/>
        <v/>
      </c>
      <c r="BM255" s="128" t="str">
        <f t="shared" si="102"/>
        <v/>
      </c>
      <c r="BN255" s="128" t="str">
        <f t="shared" si="103"/>
        <v/>
      </c>
      <c r="BO255" s="128" t="str">
        <f t="shared" si="104"/>
        <v/>
      </c>
      <c r="BP255" s="128" t="str">
        <f t="shared" si="105"/>
        <v/>
      </c>
      <c r="BQ255" s="128" t="str">
        <f t="shared" si="106"/>
        <v/>
      </c>
      <c r="BS255" t="str">
        <f t="shared" si="100"/>
        <v/>
      </c>
      <c r="BT255" t="str">
        <f t="shared" si="95"/>
        <v/>
      </c>
      <c r="BU255" t="str">
        <f t="shared" si="96"/>
        <v/>
      </c>
      <c r="BV255" t="str">
        <f t="shared" si="97"/>
        <v/>
      </c>
      <c r="BW255" t="str">
        <f t="shared" si="98"/>
        <v/>
      </c>
      <c r="BX255" t="str">
        <f t="shared" si="99"/>
        <v/>
      </c>
    </row>
    <row r="256" spans="8:76" x14ac:dyDescent="0.25">
      <c r="H256">
        <v>243</v>
      </c>
      <c r="I256" t="str">
        <f>IF(H256&lt;steps_per_cycle, H256, "")</f>
        <v/>
      </c>
      <c r="J256" s="126" t="str">
        <f>IF($I256="","---",IF(J$9&lt;$I256,1,0))</f>
        <v>---</v>
      </c>
      <c r="K256" s="126" t="str">
        <f>IF($I256="","---",IF(K$9&lt;$I256,1,0))</f>
        <v>---</v>
      </c>
      <c r="L256" s="126" t="str">
        <f>IF($I256="","---",IF(L$9&lt;$I256,1,0))</f>
        <v>---</v>
      </c>
      <c r="M256" s="126" t="str">
        <f>IF($I256="","---",IF(M$9&lt;$I256,1,0))</f>
        <v>---</v>
      </c>
      <c r="N256" s="126" t="str">
        <f>IF($I256="","---",IF(N$9&lt;$I256,1,0))</f>
        <v>---</v>
      </c>
      <c r="O256" s="126" t="str">
        <f>IF($I256="","---",IF(O$9&lt;$I256,1,0))</f>
        <v>---</v>
      </c>
      <c r="P256" s="126" t="str">
        <f>IF($I256="","---",IF(P$9&lt;$I256,1,0))</f>
        <v>---</v>
      </c>
      <c r="Q256" s="126" t="str">
        <f>IF($I256="","---",IF(Q$9&lt;$I256,1,0))</f>
        <v>---</v>
      </c>
      <c r="S256" s="126" t="str">
        <f>IF($I256="","---",IF(S$9&lt;$I256,1,0))</f>
        <v>---</v>
      </c>
      <c r="T256" s="126" t="str">
        <f>IF($I256="","---",IF(T$9&lt;$I256,1,0))</f>
        <v>---</v>
      </c>
      <c r="U256" s="126" t="str">
        <f>IF($I256="","---",IF(U$9&lt;$I256,1,0))</f>
        <v>---</v>
      </c>
      <c r="V256" s="126" t="str">
        <f>IF($I256="","---",IF(V$9&lt;$I256,1,0))</f>
        <v>---</v>
      </c>
      <c r="W256" s="126" t="str">
        <f>IF($I256="","---",IF(W$9&lt;$I256,1,0))</f>
        <v>---</v>
      </c>
      <c r="X256" s="126" t="str">
        <f>IF($I256="","---",IF(X$9&lt;$I256,1,0))</f>
        <v>---</v>
      </c>
      <c r="Y256" s="126" t="str">
        <f>IF($I256="","---",IF(Y$9&lt;$I256,1,0))</f>
        <v>---</v>
      </c>
      <c r="Z256" s="126" t="str">
        <f>IF($I256="","---",IF(Z$9&lt;$I256,1,0))</f>
        <v>---</v>
      </c>
      <c r="AB256" s="126" t="str">
        <f>IF($I256="","---",IF(AB$9&lt;$I256,1,0))</f>
        <v>---</v>
      </c>
      <c r="AC256" s="126" t="str">
        <f>IF($I256="","---",IF(AC$9&lt;$I256,1,0))</f>
        <v>---</v>
      </c>
      <c r="AD256" s="126" t="str">
        <f>IF($I256="","---",IF(AD$9&lt;$I256,1,0))</f>
        <v>---</v>
      </c>
      <c r="AE256" s="126" t="str">
        <f>IF($I256="","---",IF(AE$9&lt;$I256,1,0))</f>
        <v>---</v>
      </c>
      <c r="AF256" s="126" t="str">
        <f>IF($I256="","---",IF(AF$9&lt;$I256,1,0))</f>
        <v>---</v>
      </c>
      <c r="AG256" s="126" t="str">
        <f>IF($I256="","---",IF(AG$9&lt;$I256,1,0))</f>
        <v>---</v>
      </c>
      <c r="AH256" s="126" t="str">
        <f>IF($I256="","---",IF(AH$9&lt;$I256,1,0))</f>
        <v>---</v>
      </c>
      <c r="AI256" s="126" t="str">
        <f>IF($I256="","---",IF(AI$9&lt;$I256,1,0))</f>
        <v>---</v>
      </c>
      <c r="AK256" s="126" t="str">
        <f>IF($I256="","---",IF(AK$9&lt;$I256,1,0))</f>
        <v>---</v>
      </c>
      <c r="AL256" s="126" t="str">
        <f>IF($I256="","---",IF(AL$9&lt;$I256,1,0))</f>
        <v>---</v>
      </c>
      <c r="AM256" s="126" t="str">
        <f>IF($I256="","---",IF(AM$9&lt;$I256,1,0))</f>
        <v>---</v>
      </c>
      <c r="AN256" s="126" t="str">
        <f>IF($I256="","---",IF(AN$9&lt;$I256,1,0))</f>
        <v>---</v>
      </c>
      <c r="AO256" s="126" t="str">
        <f>IF($I256="","---",IF(AO$9&lt;$I256,1,0))</f>
        <v>---</v>
      </c>
      <c r="AP256" s="126" t="str">
        <f>IF($I256="","---",IF(AP$9&lt;$I256,1,0))</f>
        <v>---</v>
      </c>
      <c r="AQ256" s="126" t="str">
        <f>IF($I256="","---",IF(AQ$9&lt;$I256,1,0))</f>
        <v>---</v>
      </c>
      <c r="AR256" s="126" t="str">
        <f>IF($I256="","---",IF(AR$9&lt;$I256,1,0))</f>
        <v>---</v>
      </c>
      <c r="AT256" s="126" t="str">
        <f>IF($I256="","---",IF(AT$9&lt;$I256,1,0))</f>
        <v>---</v>
      </c>
      <c r="AU256" s="126" t="str">
        <f>IF($I256="","---",IF(AU$9&lt;$I256,1,0))</f>
        <v>---</v>
      </c>
      <c r="AV256" s="126" t="str">
        <f>IF($I256="","---",IF(AV$9&lt;$I256,1,0))</f>
        <v>---</v>
      </c>
      <c r="AW256" s="126" t="str">
        <f>IF($I256="","---",IF(AW$9&lt;$I256,1,0))</f>
        <v>---</v>
      </c>
      <c r="AX256" s="126" t="str">
        <f>IF($I256="","---",IF(AX$9&lt;$I256,1,0))</f>
        <v>---</v>
      </c>
      <c r="AY256" s="126" t="str">
        <f>IF($I256="","---",IF(AY$9&lt;$I256,1,0))</f>
        <v>---</v>
      </c>
      <c r="AZ256" s="126" t="str">
        <f>IF($I256="","---",IF(AZ$9&lt;$I256,1,0))</f>
        <v>---</v>
      </c>
      <c r="BA256" s="126" t="str">
        <f>IF($I256="","---",IF(BA$9&lt;$I256,1,0))</f>
        <v>---</v>
      </c>
      <c r="BC256" s="126" t="str">
        <f>IF($I256="","---",IF(BC$9&lt;$I256,1,0))</f>
        <v>---</v>
      </c>
      <c r="BD256" s="126" t="str">
        <f>IF($I256="","---",IF(BD$9&lt;$I256,1,0))</f>
        <v>---</v>
      </c>
      <c r="BE256" s="126" t="str">
        <f>IF($I256="","---",IF(BE$9&lt;$I256,1,0))</f>
        <v>---</v>
      </c>
      <c r="BF256" s="126" t="str">
        <f>IF($I256="","---",IF(BF$9&lt;$I256,1,0))</f>
        <v>---</v>
      </c>
      <c r="BG256" s="126" t="str">
        <f>IF($I256="","---",IF(BG$9&lt;$I256,1,0))</f>
        <v>---</v>
      </c>
      <c r="BH256" s="126" t="str">
        <f>IF($I256="","---",IF(BH$9&lt;$I256,1,0))</f>
        <v>---</v>
      </c>
      <c r="BI256" s="126" t="str">
        <f>IF($I256="","---",IF(BI$9&lt;$I256,1,0))</f>
        <v>---</v>
      </c>
      <c r="BJ256" s="126" t="str">
        <f>IF($I256="","---",IF(BJ$9&lt;$I256,1,0))</f>
        <v>---</v>
      </c>
      <c r="BL256" s="128" t="str">
        <f t="shared" si="101"/>
        <v/>
      </c>
      <c r="BM256" s="128" t="str">
        <f t="shared" si="102"/>
        <v/>
      </c>
      <c r="BN256" s="128" t="str">
        <f t="shared" si="103"/>
        <v/>
      </c>
      <c r="BO256" s="128" t="str">
        <f t="shared" si="104"/>
        <v/>
      </c>
      <c r="BP256" s="128" t="str">
        <f t="shared" si="105"/>
        <v/>
      </c>
      <c r="BQ256" s="128" t="str">
        <f t="shared" si="106"/>
        <v/>
      </c>
      <c r="BS256" t="str">
        <f t="shared" si="100"/>
        <v/>
      </c>
      <c r="BT256" t="str">
        <f t="shared" si="95"/>
        <v/>
      </c>
      <c r="BU256" t="str">
        <f t="shared" si="96"/>
        <v/>
      </c>
      <c r="BV256" t="str">
        <f t="shared" si="97"/>
        <v/>
      </c>
      <c r="BW256" t="str">
        <f t="shared" si="98"/>
        <v/>
      </c>
      <c r="BX256" t="str">
        <f t="shared" si="99"/>
        <v/>
      </c>
    </row>
    <row r="257" spans="8:76" x14ac:dyDescent="0.25">
      <c r="H257">
        <v>244</v>
      </c>
      <c r="I257" t="str">
        <f>IF(H257&lt;steps_per_cycle, H257, "")</f>
        <v/>
      </c>
      <c r="J257" s="126" t="str">
        <f>IF($I257="","---",IF(J$9&lt;$I257,1,0))</f>
        <v>---</v>
      </c>
      <c r="K257" s="126" t="str">
        <f>IF($I257="","---",IF(K$9&lt;$I257,1,0))</f>
        <v>---</v>
      </c>
      <c r="L257" s="126" t="str">
        <f>IF($I257="","---",IF(L$9&lt;$I257,1,0))</f>
        <v>---</v>
      </c>
      <c r="M257" s="126" t="str">
        <f>IF($I257="","---",IF(M$9&lt;$I257,1,0))</f>
        <v>---</v>
      </c>
      <c r="N257" s="126" t="str">
        <f>IF($I257="","---",IF(N$9&lt;$I257,1,0))</f>
        <v>---</v>
      </c>
      <c r="O257" s="126" t="str">
        <f>IF($I257="","---",IF(O$9&lt;$I257,1,0))</f>
        <v>---</v>
      </c>
      <c r="P257" s="126" t="str">
        <f>IF($I257="","---",IF(P$9&lt;$I257,1,0))</f>
        <v>---</v>
      </c>
      <c r="Q257" s="126" t="str">
        <f>IF($I257="","---",IF(Q$9&lt;$I257,1,0))</f>
        <v>---</v>
      </c>
      <c r="S257" s="126" t="str">
        <f>IF($I257="","---",IF(S$9&lt;$I257,1,0))</f>
        <v>---</v>
      </c>
      <c r="T257" s="126" t="str">
        <f>IF($I257="","---",IF(T$9&lt;$I257,1,0))</f>
        <v>---</v>
      </c>
      <c r="U257" s="126" t="str">
        <f>IF($I257="","---",IF(U$9&lt;$I257,1,0))</f>
        <v>---</v>
      </c>
      <c r="V257" s="126" t="str">
        <f>IF($I257="","---",IF(V$9&lt;$I257,1,0))</f>
        <v>---</v>
      </c>
      <c r="W257" s="126" t="str">
        <f>IF($I257="","---",IF(W$9&lt;$I257,1,0))</f>
        <v>---</v>
      </c>
      <c r="X257" s="126" t="str">
        <f>IF($I257="","---",IF(X$9&lt;$I257,1,0))</f>
        <v>---</v>
      </c>
      <c r="Y257" s="126" t="str">
        <f>IF($I257="","---",IF(Y$9&lt;$I257,1,0))</f>
        <v>---</v>
      </c>
      <c r="Z257" s="126" t="str">
        <f>IF($I257="","---",IF(Z$9&lt;$I257,1,0))</f>
        <v>---</v>
      </c>
      <c r="AB257" s="126" t="str">
        <f>IF($I257="","---",IF(AB$9&lt;$I257,1,0))</f>
        <v>---</v>
      </c>
      <c r="AC257" s="126" t="str">
        <f>IF($I257="","---",IF(AC$9&lt;$I257,1,0))</f>
        <v>---</v>
      </c>
      <c r="AD257" s="126" t="str">
        <f>IF($I257="","---",IF(AD$9&lt;$I257,1,0))</f>
        <v>---</v>
      </c>
      <c r="AE257" s="126" t="str">
        <f>IF($I257="","---",IF(AE$9&lt;$I257,1,0))</f>
        <v>---</v>
      </c>
      <c r="AF257" s="126" t="str">
        <f>IF($I257="","---",IF(AF$9&lt;$I257,1,0))</f>
        <v>---</v>
      </c>
      <c r="AG257" s="126" t="str">
        <f>IF($I257="","---",IF(AG$9&lt;$I257,1,0))</f>
        <v>---</v>
      </c>
      <c r="AH257" s="126" t="str">
        <f>IF($I257="","---",IF(AH$9&lt;$I257,1,0))</f>
        <v>---</v>
      </c>
      <c r="AI257" s="126" t="str">
        <f>IF($I257="","---",IF(AI$9&lt;$I257,1,0))</f>
        <v>---</v>
      </c>
      <c r="AK257" s="126" t="str">
        <f>IF($I257="","---",IF(AK$9&lt;$I257,1,0))</f>
        <v>---</v>
      </c>
      <c r="AL257" s="126" t="str">
        <f>IF($I257="","---",IF(AL$9&lt;$I257,1,0))</f>
        <v>---</v>
      </c>
      <c r="AM257" s="126" t="str">
        <f>IF($I257="","---",IF(AM$9&lt;$I257,1,0))</f>
        <v>---</v>
      </c>
      <c r="AN257" s="126" t="str">
        <f>IF($I257="","---",IF(AN$9&lt;$I257,1,0))</f>
        <v>---</v>
      </c>
      <c r="AO257" s="126" t="str">
        <f>IF($I257="","---",IF(AO$9&lt;$I257,1,0))</f>
        <v>---</v>
      </c>
      <c r="AP257" s="126" t="str">
        <f>IF($I257="","---",IF(AP$9&lt;$I257,1,0))</f>
        <v>---</v>
      </c>
      <c r="AQ257" s="126" t="str">
        <f>IF($I257="","---",IF(AQ$9&lt;$I257,1,0))</f>
        <v>---</v>
      </c>
      <c r="AR257" s="126" t="str">
        <f>IF($I257="","---",IF(AR$9&lt;$I257,1,0))</f>
        <v>---</v>
      </c>
      <c r="AT257" s="126" t="str">
        <f>IF($I257="","---",IF(AT$9&lt;$I257,1,0))</f>
        <v>---</v>
      </c>
      <c r="AU257" s="126" t="str">
        <f>IF($I257="","---",IF(AU$9&lt;$I257,1,0))</f>
        <v>---</v>
      </c>
      <c r="AV257" s="126" t="str">
        <f>IF($I257="","---",IF(AV$9&lt;$I257,1,0))</f>
        <v>---</v>
      </c>
      <c r="AW257" s="126" t="str">
        <f>IF($I257="","---",IF(AW$9&lt;$I257,1,0))</f>
        <v>---</v>
      </c>
      <c r="AX257" s="126" t="str">
        <f>IF($I257="","---",IF(AX$9&lt;$I257,1,0))</f>
        <v>---</v>
      </c>
      <c r="AY257" s="126" t="str">
        <f>IF($I257="","---",IF(AY$9&lt;$I257,1,0))</f>
        <v>---</v>
      </c>
      <c r="AZ257" s="126" t="str">
        <f>IF($I257="","---",IF(AZ$9&lt;$I257,1,0))</f>
        <v>---</v>
      </c>
      <c r="BA257" s="126" t="str">
        <f>IF($I257="","---",IF(BA$9&lt;$I257,1,0))</f>
        <v>---</v>
      </c>
      <c r="BC257" s="126" t="str">
        <f>IF($I257="","---",IF(BC$9&lt;$I257,1,0))</f>
        <v>---</v>
      </c>
      <c r="BD257" s="126" t="str">
        <f>IF($I257="","---",IF(BD$9&lt;$I257,1,0))</f>
        <v>---</v>
      </c>
      <c r="BE257" s="126" t="str">
        <f>IF($I257="","---",IF(BE$9&lt;$I257,1,0))</f>
        <v>---</v>
      </c>
      <c r="BF257" s="126" t="str">
        <f>IF($I257="","---",IF(BF$9&lt;$I257,1,0))</f>
        <v>---</v>
      </c>
      <c r="BG257" s="126" t="str">
        <f>IF($I257="","---",IF(BG$9&lt;$I257,1,0))</f>
        <v>---</v>
      </c>
      <c r="BH257" s="126" t="str">
        <f>IF($I257="","---",IF(BH$9&lt;$I257,1,0))</f>
        <v>---</v>
      </c>
      <c r="BI257" s="126" t="str">
        <f>IF($I257="","---",IF(BI$9&lt;$I257,1,0))</f>
        <v>---</v>
      </c>
      <c r="BJ257" s="126" t="str">
        <f>IF($I257="","---",IF(BJ$9&lt;$I257,1,0))</f>
        <v>---</v>
      </c>
      <c r="BL257" s="128" t="str">
        <f t="shared" si="101"/>
        <v/>
      </c>
      <c r="BM257" s="128" t="str">
        <f t="shared" si="102"/>
        <v/>
      </c>
      <c r="BN257" s="128" t="str">
        <f t="shared" si="103"/>
        <v/>
      </c>
      <c r="BO257" s="128" t="str">
        <f t="shared" si="104"/>
        <v/>
      </c>
      <c r="BP257" s="128" t="str">
        <f t="shared" si="105"/>
        <v/>
      </c>
      <c r="BQ257" s="128" t="str">
        <f t="shared" si="106"/>
        <v/>
      </c>
      <c r="BS257" t="str">
        <f t="shared" si="100"/>
        <v/>
      </c>
      <c r="BT257" t="str">
        <f t="shared" si="95"/>
        <v/>
      </c>
      <c r="BU257" t="str">
        <f t="shared" si="96"/>
        <v/>
      </c>
      <c r="BV257" t="str">
        <f t="shared" si="97"/>
        <v/>
      </c>
      <c r="BW257" t="str">
        <f t="shared" si="98"/>
        <v/>
      </c>
      <c r="BX257" t="str">
        <f t="shared" si="99"/>
        <v/>
      </c>
    </row>
    <row r="258" spans="8:76" x14ac:dyDescent="0.25">
      <c r="H258">
        <v>245</v>
      </c>
      <c r="I258" t="str">
        <f>IF(H258&lt;steps_per_cycle, H258, "")</f>
        <v/>
      </c>
      <c r="J258" s="126" t="str">
        <f>IF($I258="","---",IF(J$9&lt;$I258,1,0))</f>
        <v>---</v>
      </c>
      <c r="K258" s="126" t="str">
        <f>IF($I258="","---",IF(K$9&lt;$I258,1,0))</f>
        <v>---</v>
      </c>
      <c r="L258" s="126" t="str">
        <f>IF($I258="","---",IF(L$9&lt;$I258,1,0))</f>
        <v>---</v>
      </c>
      <c r="M258" s="126" t="str">
        <f>IF($I258="","---",IF(M$9&lt;$I258,1,0))</f>
        <v>---</v>
      </c>
      <c r="N258" s="126" t="str">
        <f>IF($I258="","---",IF(N$9&lt;$I258,1,0))</f>
        <v>---</v>
      </c>
      <c r="O258" s="126" t="str">
        <f>IF($I258="","---",IF(O$9&lt;$I258,1,0))</f>
        <v>---</v>
      </c>
      <c r="P258" s="126" t="str">
        <f>IF($I258="","---",IF(P$9&lt;$I258,1,0))</f>
        <v>---</v>
      </c>
      <c r="Q258" s="126" t="str">
        <f>IF($I258="","---",IF(Q$9&lt;$I258,1,0))</f>
        <v>---</v>
      </c>
      <c r="S258" s="126" t="str">
        <f>IF($I258="","---",IF(S$9&lt;$I258,1,0))</f>
        <v>---</v>
      </c>
      <c r="T258" s="126" t="str">
        <f>IF($I258="","---",IF(T$9&lt;$I258,1,0))</f>
        <v>---</v>
      </c>
      <c r="U258" s="126" t="str">
        <f>IF($I258="","---",IF(U$9&lt;$I258,1,0))</f>
        <v>---</v>
      </c>
      <c r="V258" s="126" t="str">
        <f>IF($I258="","---",IF(V$9&lt;$I258,1,0))</f>
        <v>---</v>
      </c>
      <c r="W258" s="126" t="str">
        <f>IF($I258="","---",IF(W$9&lt;$I258,1,0))</f>
        <v>---</v>
      </c>
      <c r="X258" s="126" t="str">
        <f>IF($I258="","---",IF(X$9&lt;$I258,1,0))</f>
        <v>---</v>
      </c>
      <c r="Y258" s="126" t="str">
        <f>IF($I258="","---",IF(Y$9&lt;$I258,1,0))</f>
        <v>---</v>
      </c>
      <c r="Z258" s="126" t="str">
        <f>IF($I258="","---",IF(Z$9&lt;$I258,1,0))</f>
        <v>---</v>
      </c>
      <c r="AB258" s="126" t="str">
        <f>IF($I258="","---",IF(AB$9&lt;$I258,1,0))</f>
        <v>---</v>
      </c>
      <c r="AC258" s="126" t="str">
        <f>IF($I258="","---",IF(AC$9&lt;$I258,1,0))</f>
        <v>---</v>
      </c>
      <c r="AD258" s="126" t="str">
        <f>IF($I258="","---",IF(AD$9&lt;$I258,1,0))</f>
        <v>---</v>
      </c>
      <c r="AE258" s="126" t="str">
        <f>IF($I258="","---",IF(AE$9&lt;$I258,1,0))</f>
        <v>---</v>
      </c>
      <c r="AF258" s="126" t="str">
        <f>IF($I258="","---",IF(AF$9&lt;$I258,1,0))</f>
        <v>---</v>
      </c>
      <c r="AG258" s="126" t="str">
        <f>IF($I258="","---",IF(AG$9&lt;$I258,1,0))</f>
        <v>---</v>
      </c>
      <c r="AH258" s="126" t="str">
        <f>IF($I258="","---",IF(AH$9&lt;$I258,1,0))</f>
        <v>---</v>
      </c>
      <c r="AI258" s="126" t="str">
        <f>IF($I258="","---",IF(AI$9&lt;$I258,1,0))</f>
        <v>---</v>
      </c>
      <c r="AK258" s="126" t="str">
        <f>IF($I258="","---",IF(AK$9&lt;$I258,1,0))</f>
        <v>---</v>
      </c>
      <c r="AL258" s="126" t="str">
        <f>IF($I258="","---",IF(AL$9&lt;$I258,1,0))</f>
        <v>---</v>
      </c>
      <c r="AM258" s="126" t="str">
        <f>IF($I258="","---",IF(AM$9&lt;$I258,1,0))</f>
        <v>---</v>
      </c>
      <c r="AN258" s="126" t="str">
        <f>IF($I258="","---",IF(AN$9&lt;$I258,1,0))</f>
        <v>---</v>
      </c>
      <c r="AO258" s="126" t="str">
        <f>IF($I258="","---",IF(AO$9&lt;$I258,1,0))</f>
        <v>---</v>
      </c>
      <c r="AP258" s="126" t="str">
        <f>IF($I258="","---",IF(AP$9&lt;$I258,1,0))</f>
        <v>---</v>
      </c>
      <c r="AQ258" s="126" t="str">
        <f>IF($I258="","---",IF(AQ$9&lt;$I258,1,0))</f>
        <v>---</v>
      </c>
      <c r="AR258" s="126" t="str">
        <f>IF($I258="","---",IF(AR$9&lt;$I258,1,0))</f>
        <v>---</v>
      </c>
      <c r="AT258" s="126" t="str">
        <f>IF($I258="","---",IF(AT$9&lt;$I258,1,0))</f>
        <v>---</v>
      </c>
      <c r="AU258" s="126" t="str">
        <f>IF($I258="","---",IF(AU$9&lt;$I258,1,0))</f>
        <v>---</v>
      </c>
      <c r="AV258" s="126" t="str">
        <f>IF($I258="","---",IF(AV$9&lt;$I258,1,0))</f>
        <v>---</v>
      </c>
      <c r="AW258" s="126" t="str">
        <f>IF($I258="","---",IF(AW$9&lt;$I258,1,0))</f>
        <v>---</v>
      </c>
      <c r="AX258" s="126" t="str">
        <f>IF($I258="","---",IF(AX$9&lt;$I258,1,0))</f>
        <v>---</v>
      </c>
      <c r="AY258" s="126" t="str">
        <f>IF($I258="","---",IF(AY$9&lt;$I258,1,0))</f>
        <v>---</v>
      </c>
      <c r="AZ258" s="126" t="str">
        <f>IF($I258="","---",IF(AZ$9&lt;$I258,1,0))</f>
        <v>---</v>
      </c>
      <c r="BA258" s="126" t="str">
        <f>IF($I258="","---",IF(BA$9&lt;$I258,1,0))</f>
        <v>---</v>
      </c>
      <c r="BC258" s="126" t="str">
        <f>IF($I258="","---",IF(BC$9&lt;$I258,1,0))</f>
        <v>---</v>
      </c>
      <c r="BD258" s="126" t="str">
        <f>IF($I258="","---",IF(BD$9&lt;$I258,1,0))</f>
        <v>---</v>
      </c>
      <c r="BE258" s="126" t="str">
        <f>IF($I258="","---",IF(BE$9&lt;$I258,1,0))</f>
        <v>---</v>
      </c>
      <c r="BF258" s="126" t="str">
        <f>IF($I258="","---",IF(BF$9&lt;$I258,1,0))</f>
        <v>---</v>
      </c>
      <c r="BG258" s="126" t="str">
        <f>IF($I258="","---",IF(BG$9&lt;$I258,1,0))</f>
        <v>---</v>
      </c>
      <c r="BH258" s="126" t="str">
        <f>IF($I258="","---",IF(BH$9&lt;$I258,1,0))</f>
        <v>---</v>
      </c>
      <c r="BI258" s="126" t="str">
        <f>IF($I258="","---",IF(BI$9&lt;$I258,1,0))</f>
        <v>---</v>
      </c>
      <c r="BJ258" s="126" t="str">
        <f>IF($I258="","---",IF(BJ$9&lt;$I258,1,0))</f>
        <v>---</v>
      </c>
      <c r="BL258" s="128" t="str">
        <f t="shared" si="101"/>
        <v/>
      </c>
      <c r="BM258" s="128" t="str">
        <f t="shared" si="102"/>
        <v/>
      </c>
      <c r="BN258" s="128" t="str">
        <f t="shared" si="103"/>
        <v/>
      </c>
      <c r="BO258" s="128" t="str">
        <f t="shared" si="104"/>
        <v/>
      </c>
      <c r="BP258" s="128" t="str">
        <f t="shared" si="105"/>
        <v/>
      </c>
      <c r="BQ258" s="128" t="str">
        <f t="shared" si="106"/>
        <v/>
      </c>
      <c r="BS258" t="str">
        <f t="shared" si="100"/>
        <v/>
      </c>
      <c r="BT258" t="str">
        <f t="shared" si="95"/>
        <v/>
      </c>
      <c r="BU258" t="str">
        <f t="shared" si="96"/>
        <v/>
      </c>
      <c r="BV258" t="str">
        <f t="shared" si="97"/>
        <v/>
      </c>
      <c r="BW258" t="str">
        <f t="shared" si="98"/>
        <v/>
      </c>
      <c r="BX258" t="str">
        <f t="shared" si="99"/>
        <v/>
      </c>
    </row>
    <row r="259" spans="8:76" x14ac:dyDescent="0.25">
      <c r="H259">
        <v>246</v>
      </c>
      <c r="I259" t="str">
        <f>IF(H259&lt;steps_per_cycle, H259, "")</f>
        <v/>
      </c>
      <c r="J259" s="126" t="str">
        <f>IF($I259="","---",IF(J$9&lt;$I259,1,0))</f>
        <v>---</v>
      </c>
      <c r="K259" s="126" t="str">
        <f>IF($I259="","---",IF(K$9&lt;$I259,1,0))</f>
        <v>---</v>
      </c>
      <c r="L259" s="126" t="str">
        <f>IF($I259="","---",IF(L$9&lt;$I259,1,0))</f>
        <v>---</v>
      </c>
      <c r="M259" s="126" t="str">
        <f>IF($I259="","---",IF(M$9&lt;$I259,1,0))</f>
        <v>---</v>
      </c>
      <c r="N259" s="126" t="str">
        <f>IF($I259="","---",IF(N$9&lt;$I259,1,0))</f>
        <v>---</v>
      </c>
      <c r="O259" s="126" t="str">
        <f>IF($I259="","---",IF(O$9&lt;$I259,1,0))</f>
        <v>---</v>
      </c>
      <c r="P259" s="126" t="str">
        <f>IF($I259="","---",IF(P$9&lt;$I259,1,0))</f>
        <v>---</v>
      </c>
      <c r="Q259" s="126" t="str">
        <f>IF($I259="","---",IF(Q$9&lt;$I259,1,0))</f>
        <v>---</v>
      </c>
      <c r="S259" s="126" t="str">
        <f>IF($I259="","---",IF(S$9&lt;$I259,1,0))</f>
        <v>---</v>
      </c>
      <c r="T259" s="126" t="str">
        <f>IF($I259="","---",IF(T$9&lt;$I259,1,0))</f>
        <v>---</v>
      </c>
      <c r="U259" s="126" t="str">
        <f>IF($I259="","---",IF(U$9&lt;$I259,1,0))</f>
        <v>---</v>
      </c>
      <c r="V259" s="126" t="str">
        <f>IF($I259="","---",IF(V$9&lt;$I259,1,0))</f>
        <v>---</v>
      </c>
      <c r="W259" s="126" t="str">
        <f>IF($I259="","---",IF(W$9&lt;$I259,1,0))</f>
        <v>---</v>
      </c>
      <c r="X259" s="126" t="str">
        <f>IF($I259="","---",IF(X$9&lt;$I259,1,0))</f>
        <v>---</v>
      </c>
      <c r="Y259" s="126" t="str">
        <f>IF($I259="","---",IF(Y$9&lt;$I259,1,0))</f>
        <v>---</v>
      </c>
      <c r="Z259" s="126" t="str">
        <f>IF($I259="","---",IF(Z$9&lt;$I259,1,0))</f>
        <v>---</v>
      </c>
      <c r="AB259" s="126" t="str">
        <f>IF($I259="","---",IF(AB$9&lt;$I259,1,0))</f>
        <v>---</v>
      </c>
      <c r="AC259" s="126" t="str">
        <f>IF($I259="","---",IF(AC$9&lt;$I259,1,0))</f>
        <v>---</v>
      </c>
      <c r="AD259" s="126" t="str">
        <f>IF($I259="","---",IF(AD$9&lt;$I259,1,0))</f>
        <v>---</v>
      </c>
      <c r="AE259" s="126" t="str">
        <f>IF($I259="","---",IF(AE$9&lt;$I259,1,0))</f>
        <v>---</v>
      </c>
      <c r="AF259" s="126" t="str">
        <f>IF($I259="","---",IF(AF$9&lt;$I259,1,0))</f>
        <v>---</v>
      </c>
      <c r="AG259" s="126" t="str">
        <f>IF($I259="","---",IF(AG$9&lt;$I259,1,0))</f>
        <v>---</v>
      </c>
      <c r="AH259" s="126" t="str">
        <f>IF($I259="","---",IF(AH$9&lt;$I259,1,0))</f>
        <v>---</v>
      </c>
      <c r="AI259" s="126" t="str">
        <f>IF($I259="","---",IF(AI$9&lt;$I259,1,0))</f>
        <v>---</v>
      </c>
      <c r="AK259" s="126" t="str">
        <f>IF($I259="","---",IF(AK$9&lt;$I259,1,0))</f>
        <v>---</v>
      </c>
      <c r="AL259" s="126" t="str">
        <f>IF($I259="","---",IF(AL$9&lt;$I259,1,0))</f>
        <v>---</v>
      </c>
      <c r="AM259" s="126" t="str">
        <f>IF($I259="","---",IF(AM$9&lt;$I259,1,0))</f>
        <v>---</v>
      </c>
      <c r="AN259" s="126" t="str">
        <f>IF($I259="","---",IF(AN$9&lt;$I259,1,0))</f>
        <v>---</v>
      </c>
      <c r="AO259" s="126" t="str">
        <f>IF($I259="","---",IF(AO$9&lt;$I259,1,0))</f>
        <v>---</v>
      </c>
      <c r="AP259" s="126" t="str">
        <f>IF($I259="","---",IF(AP$9&lt;$I259,1,0))</f>
        <v>---</v>
      </c>
      <c r="AQ259" s="126" t="str">
        <f>IF($I259="","---",IF(AQ$9&lt;$I259,1,0))</f>
        <v>---</v>
      </c>
      <c r="AR259" s="126" t="str">
        <f>IF($I259="","---",IF(AR$9&lt;$I259,1,0))</f>
        <v>---</v>
      </c>
      <c r="AT259" s="126" t="str">
        <f>IF($I259="","---",IF(AT$9&lt;$I259,1,0))</f>
        <v>---</v>
      </c>
      <c r="AU259" s="126" t="str">
        <f>IF($I259="","---",IF(AU$9&lt;$I259,1,0))</f>
        <v>---</v>
      </c>
      <c r="AV259" s="126" t="str">
        <f>IF($I259="","---",IF(AV$9&lt;$I259,1,0))</f>
        <v>---</v>
      </c>
      <c r="AW259" s="126" t="str">
        <f>IF($I259="","---",IF(AW$9&lt;$I259,1,0))</f>
        <v>---</v>
      </c>
      <c r="AX259" s="126" t="str">
        <f>IF($I259="","---",IF(AX$9&lt;$I259,1,0))</f>
        <v>---</v>
      </c>
      <c r="AY259" s="126" t="str">
        <f>IF($I259="","---",IF(AY$9&lt;$I259,1,0))</f>
        <v>---</v>
      </c>
      <c r="AZ259" s="126" t="str">
        <f>IF($I259="","---",IF(AZ$9&lt;$I259,1,0))</f>
        <v>---</v>
      </c>
      <c r="BA259" s="126" t="str">
        <f>IF($I259="","---",IF(BA$9&lt;$I259,1,0))</f>
        <v>---</v>
      </c>
      <c r="BC259" s="126" t="str">
        <f>IF($I259="","---",IF(BC$9&lt;$I259,1,0))</f>
        <v>---</v>
      </c>
      <c r="BD259" s="126" t="str">
        <f>IF($I259="","---",IF(BD$9&lt;$I259,1,0))</f>
        <v>---</v>
      </c>
      <c r="BE259" s="126" t="str">
        <f>IF($I259="","---",IF(BE$9&lt;$I259,1,0))</f>
        <v>---</v>
      </c>
      <c r="BF259" s="126" t="str">
        <f>IF($I259="","---",IF(BF$9&lt;$I259,1,0))</f>
        <v>---</v>
      </c>
      <c r="BG259" s="126" t="str">
        <f>IF($I259="","---",IF(BG$9&lt;$I259,1,0))</f>
        <v>---</v>
      </c>
      <c r="BH259" s="126" t="str">
        <f>IF($I259="","---",IF(BH$9&lt;$I259,1,0))</f>
        <v>---</v>
      </c>
      <c r="BI259" s="126" t="str">
        <f>IF($I259="","---",IF(BI$9&lt;$I259,1,0))</f>
        <v>---</v>
      </c>
      <c r="BJ259" s="126" t="str">
        <f>IF($I259="","---",IF(BJ$9&lt;$I259,1,0))</f>
        <v>---</v>
      </c>
      <c r="BL259" s="128" t="str">
        <f t="shared" si="101"/>
        <v/>
      </c>
      <c r="BM259" s="128" t="str">
        <f t="shared" si="102"/>
        <v/>
      </c>
      <c r="BN259" s="128" t="str">
        <f t="shared" si="103"/>
        <v/>
      </c>
      <c r="BO259" s="128" t="str">
        <f t="shared" si="104"/>
        <v/>
      </c>
      <c r="BP259" s="128" t="str">
        <f t="shared" si="105"/>
        <v/>
      </c>
      <c r="BQ259" s="128" t="str">
        <f t="shared" si="106"/>
        <v/>
      </c>
      <c r="BS259" t="str">
        <f t="shared" si="100"/>
        <v/>
      </c>
      <c r="BT259" t="str">
        <f t="shared" si="95"/>
        <v/>
      </c>
      <c r="BU259" t="str">
        <f t="shared" si="96"/>
        <v/>
      </c>
      <c r="BV259" t="str">
        <f t="shared" si="97"/>
        <v/>
      </c>
      <c r="BW259" t="str">
        <f t="shared" si="98"/>
        <v/>
      </c>
      <c r="BX259" t="str">
        <f t="shared" si="99"/>
        <v/>
      </c>
    </row>
    <row r="260" spans="8:76" x14ac:dyDescent="0.25">
      <c r="H260">
        <v>247</v>
      </c>
      <c r="I260" t="str">
        <f>IF(H260&lt;steps_per_cycle, H260, "")</f>
        <v/>
      </c>
      <c r="J260" s="126" t="str">
        <f>IF($I260="","---",IF(J$9&lt;$I260,1,0))</f>
        <v>---</v>
      </c>
      <c r="K260" s="126" t="str">
        <f>IF($I260="","---",IF(K$9&lt;$I260,1,0))</f>
        <v>---</v>
      </c>
      <c r="L260" s="126" t="str">
        <f>IF($I260="","---",IF(L$9&lt;$I260,1,0))</f>
        <v>---</v>
      </c>
      <c r="M260" s="126" t="str">
        <f>IF($I260="","---",IF(M$9&lt;$I260,1,0))</f>
        <v>---</v>
      </c>
      <c r="N260" s="126" t="str">
        <f>IF($I260="","---",IF(N$9&lt;$I260,1,0))</f>
        <v>---</v>
      </c>
      <c r="O260" s="126" t="str">
        <f>IF($I260="","---",IF(O$9&lt;$I260,1,0))</f>
        <v>---</v>
      </c>
      <c r="P260" s="126" t="str">
        <f>IF($I260="","---",IF(P$9&lt;$I260,1,0))</f>
        <v>---</v>
      </c>
      <c r="Q260" s="126" t="str">
        <f>IF($I260="","---",IF(Q$9&lt;$I260,1,0))</f>
        <v>---</v>
      </c>
      <c r="S260" s="126" t="str">
        <f>IF($I260="","---",IF(S$9&lt;$I260,1,0))</f>
        <v>---</v>
      </c>
      <c r="T260" s="126" t="str">
        <f>IF($I260="","---",IF(T$9&lt;$I260,1,0))</f>
        <v>---</v>
      </c>
      <c r="U260" s="126" t="str">
        <f>IF($I260="","---",IF(U$9&lt;$I260,1,0))</f>
        <v>---</v>
      </c>
      <c r="V260" s="126" t="str">
        <f>IF($I260="","---",IF(V$9&lt;$I260,1,0))</f>
        <v>---</v>
      </c>
      <c r="W260" s="126" t="str">
        <f>IF($I260="","---",IF(W$9&lt;$I260,1,0))</f>
        <v>---</v>
      </c>
      <c r="X260" s="126" t="str">
        <f>IF($I260="","---",IF(X$9&lt;$I260,1,0))</f>
        <v>---</v>
      </c>
      <c r="Y260" s="126" t="str">
        <f>IF($I260="","---",IF(Y$9&lt;$I260,1,0))</f>
        <v>---</v>
      </c>
      <c r="Z260" s="126" t="str">
        <f>IF($I260="","---",IF(Z$9&lt;$I260,1,0))</f>
        <v>---</v>
      </c>
      <c r="AB260" s="126" t="str">
        <f>IF($I260="","---",IF(AB$9&lt;$I260,1,0))</f>
        <v>---</v>
      </c>
      <c r="AC260" s="126" t="str">
        <f>IF($I260="","---",IF(AC$9&lt;$I260,1,0))</f>
        <v>---</v>
      </c>
      <c r="AD260" s="126" t="str">
        <f>IF($I260="","---",IF(AD$9&lt;$I260,1,0))</f>
        <v>---</v>
      </c>
      <c r="AE260" s="126" t="str">
        <f>IF($I260="","---",IF(AE$9&lt;$I260,1,0))</f>
        <v>---</v>
      </c>
      <c r="AF260" s="126" t="str">
        <f>IF($I260="","---",IF(AF$9&lt;$I260,1,0))</f>
        <v>---</v>
      </c>
      <c r="AG260" s="126" t="str">
        <f>IF($I260="","---",IF(AG$9&lt;$I260,1,0))</f>
        <v>---</v>
      </c>
      <c r="AH260" s="126" t="str">
        <f>IF($I260="","---",IF(AH$9&lt;$I260,1,0))</f>
        <v>---</v>
      </c>
      <c r="AI260" s="126" t="str">
        <f>IF($I260="","---",IF(AI$9&lt;$I260,1,0))</f>
        <v>---</v>
      </c>
      <c r="AK260" s="126" t="str">
        <f>IF($I260="","---",IF(AK$9&lt;$I260,1,0))</f>
        <v>---</v>
      </c>
      <c r="AL260" s="126" t="str">
        <f>IF($I260="","---",IF(AL$9&lt;$I260,1,0))</f>
        <v>---</v>
      </c>
      <c r="AM260" s="126" t="str">
        <f>IF($I260="","---",IF(AM$9&lt;$I260,1,0))</f>
        <v>---</v>
      </c>
      <c r="AN260" s="126" t="str">
        <f>IF($I260="","---",IF(AN$9&lt;$I260,1,0))</f>
        <v>---</v>
      </c>
      <c r="AO260" s="126" t="str">
        <f>IF($I260="","---",IF(AO$9&lt;$I260,1,0))</f>
        <v>---</v>
      </c>
      <c r="AP260" s="126" t="str">
        <f>IF($I260="","---",IF(AP$9&lt;$I260,1,0))</f>
        <v>---</v>
      </c>
      <c r="AQ260" s="126" t="str">
        <f>IF($I260="","---",IF(AQ$9&lt;$I260,1,0))</f>
        <v>---</v>
      </c>
      <c r="AR260" s="126" t="str">
        <f>IF($I260="","---",IF(AR$9&lt;$I260,1,0))</f>
        <v>---</v>
      </c>
      <c r="AT260" s="126" t="str">
        <f>IF($I260="","---",IF(AT$9&lt;$I260,1,0))</f>
        <v>---</v>
      </c>
      <c r="AU260" s="126" t="str">
        <f>IF($I260="","---",IF(AU$9&lt;$I260,1,0))</f>
        <v>---</v>
      </c>
      <c r="AV260" s="126" t="str">
        <f>IF($I260="","---",IF(AV$9&lt;$I260,1,0))</f>
        <v>---</v>
      </c>
      <c r="AW260" s="126" t="str">
        <f>IF($I260="","---",IF(AW$9&lt;$I260,1,0))</f>
        <v>---</v>
      </c>
      <c r="AX260" s="126" t="str">
        <f>IF($I260="","---",IF(AX$9&lt;$I260,1,0))</f>
        <v>---</v>
      </c>
      <c r="AY260" s="126" t="str">
        <f>IF($I260="","---",IF(AY$9&lt;$I260,1,0))</f>
        <v>---</v>
      </c>
      <c r="AZ260" s="126" t="str">
        <f>IF($I260="","---",IF(AZ$9&lt;$I260,1,0))</f>
        <v>---</v>
      </c>
      <c r="BA260" s="126" t="str">
        <f>IF($I260="","---",IF(BA$9&lt;$I260,1,0))</f>
        <v>---</v>
      </c>
      <c r="BC260" s="126" t="str">
        <f>IF($I260="","---",IF(BC$9&lt;$I260,1,0))</f>
        <v>---</v>
      </c>
      <c r="BD260" s="126" t="str">
        <f>IF($I260="","---",IF(BD$9&lt;$I260,1,0))</f>
        <v>---</v>
      </c>
      <c r="BE260" s="126" t="str">
        <f>IF($I260="","---",IF(BE$9&lt;$I260,1,0))</f>
        <v>---</v>
      </c>
      <c r="BF260" s="126" t="str">
        <f>IF($I260="","---",IF(BF$9&lt;$I260,1,0))</f>
        <v>---</v>
      </c>
      <c r="BG260" s="126" t="str">
        <f>IF($I260="","---",IF(BG$9&lt;$I260,1,0))</f>
        <v>---</v>
      </c>
      <c r="BH260" s="126" t="str">
        <f>IF($I260="","---",IF(BH$9&lt;$I260,1,0))</f>
        <v>---</v>
      </c>
      <c r="BI260" s="126" t="str">
        <f>IF($I260="","---",IF(BI$9&lt;$I260,1,0))</f>
        <v>---</v>
      </c>
      <c r="BJ260" s="126" t="str">
        <f>IF($I260="","---",IF(BJ$9&lt;$I260,1,0))</f>
        <v>---</v>
      </c>
      <c r="BL260" s="128" t="str">
        <f t="shared" si="101"/>
        <v/>
      </c>
      <c r="BM260" s="128" t="str">
        <f t="shared" si="102"/>
        <v/>
      </c>
      <c r="BN260" s="128" t="str">
        <f t="shared" si="103"/>
        <v/>
      </c>
      <c r="BO260" s="128" t="str">
        <f t="shared" si="104"/>
        <v/>
      </c>
      <c r="BP260" s="128" t="str">
        <f t="shared" si="105"/>
        <v/>
      </c>
      <c r="BQ260" s="128" t="str">
        <f t="shared" si="106"/>
        <v/>
      </c>
      <c r="BS260" t="str">
        <f t="shared" si="100"/>
        <v/>
      </c>
      <c r="BT260" t="str">
        <f t="shared" si="95"/>
        <v/>
      </c>
      <c r="BU260" t="str">
        <f t="shared" si="96"/>
        <v/>
      </c>
      <c r="BV260" t="str">
        <f t="shared" si="97"/>
        <v/>
      </c>
      <c r="BW260" t="str">
        <f t="shared" si="98"/>
        <v/>
      </c>
      <c r="BX260" t="str">
        <f t="shared" si="99"/>
        <v/>
      </c>
    </row>
    <row r="261" spans="8:76" x14ac:dyDescent="0.25">
      <c r="H261">
        <v>248</v>
      </c>
      <c r="I261" t="str">
        <f>IF(H261&lt;steps_per_cycle, H261, "")</f>
        <v/>
      </c>
      <c r="J261" s="126" t="str">
        <f>IF($I261="","---",IF(J$9&lt;$I261,1,0))</f>
        <v>---</v>
      </c>
      <c r="K261" s="126" t="str">
        <f>IF($I261="","---",IF(K$9&lt;$I261,1,0))</f>
        <v>---</v>
      </c>
      <c r="L261" s="126" t="str">
        <f>IF($I261="","---",IF(L$9&lt;$I261,1,0))</f>
        <v>---</v>
      </c>
      <c r="M261" s="126" t="str">
        <f>IF($I261="","---",IF(M$9&lt;$I261,1,0))</f>
        <v>---</v>
      </c>
      <c r="N261" s="126" t="str">
        <f>IF($I261="","---",IF(N$9&lt;$I261,1,0))</f>
        <v>---</v>
      </c>
      <c r="O261" s="126" t="str">
        <f>IF($I261="","---",IF(O$9&lt;$I261,1,0))</f>
        <v>---</v>
      </c>
      <c r="P261" s="126" t="str">
        <f>IF($I261="","---",IF(P$9&lt;$I261,1,0))</f>
        <v>---</v>
      </c>
      <c r="Q261" s="126" t="str">
        <f>IF($I261="","---",IF(Q$9&lt;$I261,1,0))</f>
        <v>---</v>
      </c>
      <c r="S261" s="126" t="str">
        <f>IF($I261="","---",IF(S$9&lt;$I261,1,0))</f>
        <v>---</v>
      </c>
      <c r="T261" s="126" t="str">
        <f>IF($I261="","---",IF(T$9&lt;$I261,1,0))</f>
        <v>---</v>
      </c>
      <c r="U261" s="126" t="str">
        <f>IF($I261="","---",IF(U$9&lt;$I261,1,0))</f>
        <v>---</v>
      </c>
      <c r="V261" s="126" t="str">
        <f>IF($I261="","---",IF(V$9&lt;$I261,1,0))</f>
        <v>---</v>
      </c>
      <c r="W261" s="126" t="str">
        <f>IF($I261="","---",IF(W$9&lt;$I261,1,0))</f>
        <v>---</v>
      </c>
      <c r="X261" s="126" t="str">
        <f>IF($I261="","---",IF(X$9&lt;$I261,1,0))</f>
        <v>---</v>
      </c>
      <c r="Y261" s="126" t="str">
        <f>IF($I261="","---",IF(Y$9&lt;$I261,1,0))</f>
        <v>---</v>
      </c>
      <c r="Z261" s="126" t="str">
        <f>IF($I261="","---",IF(Z$9&lt;$I261,1,0))</f>
        <v>---</v>
      </c>
      <c r="AB261" s="126" t="str">
        <f>IF($I261="","---",IF(AB$9&lt;$I261,1,0))</f>
        <v>---</v>
      </c>
      <c r="AC261" s="126" t="str">
        <f>IF($I261="","---",IF(AC$9&lt;$I261,1,0))</f>
        <v>---</v>
      </c>
      <c r="AD261" s="126" t="str">
        <f>IF($I261="","---",IF(AD$9&lt;$I261,1,0))</f>
        <v>---</v>
      </c>
      <c r="AE261" s="126" t="str">
        <f>IF($I261="","---",IF(AE$9&lt;$I261,1,0))</f>
        <v>---</v>
      </c>
      <c r="AF261" s="126" t="str">
        <f>IF($I261="","---",IF(AF$9&lt;$I261,1,0))</f>
        <v>---</v>
      </c>
      <c r="AG261" s="126" t="str">
        <f>IF($I261="","---",IF(AG$9&lt;$I261,1,0))</f>
        <v>---</v>
      </c>
      <c r="AH261" s="126" t="str">
        <f>IF($I261="","---",IF(AH$9&lt;$I261,1,0))</f>
        <v>---</v>
      </c>
      <c r="AI261" s="126" t="str">
        <f>IF($I261="","---",IF(AI$9&lt;$I261,1,0))</f>
        <v>---</v>
      </c>
      <c r="AK261" s="126" t="str">
        <f>IF($I261="","---",IF(AK$9&lt;$I261,1,0))</f>
        <v>---</v>
      </c>
      <c r="AL261" s="126" t="str">
        <f>IF($I261="","---",IF(AL$9&lt;$I261,1,0))</f>
        <v>---</v>
      </c>
      <c r="AM261" s="126" t="str">
        <f>IF($I261="","---",IF(AM$9&lt;$I261,1,0))</f>
        <v>---</v>
      </c>
      <c r="AN261" s="126" t="str">
        <f>IF($I261="","---",IF(AN$9&lt;$I261,1,0))</f>
        <v>---</v>
      </c>
      <c r="AO261" s="126" t="str">
        <f>IF($I261="","---",IF(AO$9&lt;$I261,1,0))</f>
        <v>---</v>
      </c>
      <c r="AP261" s="126" t="str">
        <f>IF($I261="","---",IF(AP$9&lt;$I261,1,0))</f>
        <v>---</v>
      </c>
      <c r="AQ261" s="126" t="str">
        <f>IF($I261="","---",IF(AQ$9&lt;$I261,1,0))</f>
        <v>---</v>
      </c>
      <c r="AR261" s="126" t="str">
        <f>IF($I261="","---",IF(AR$9&lt;$I261,1,0))</f>
        <v>---</v>
      </c>
      <c r="AT261" s="126" t="str">
        <f>IF($I261="","---",IF(AT$9&lt;$I261,1,0))</f>
        <v>---</v>
      </c>
      <c r="AU261" s="126" t="str">
        <f>IF($I261="","---",IF(AU$9&lt;$I261,1,0))</f>
        <v>---</v>
      </c>
      <c r="AV261" s="126" t="str">
        <f>IF($I261="","---",IF(AV$9&lt;$I261,1,0))</f>
        <v>---</v>
      </c>
      <c r="AW261" s="126" t="str">
        <f>IF($I261="","---",IF(AW$9&lt;$I261,1,0))</f>
        <v>---</v>
      </c>
      <c r="AX261" s="126" t="str">
        <f>IF($I261="","---",IF(AX$9&lt;$I261,1,0))</f>
        <v>---</v>
      </c>
      <c r="AY261" s="126" t="str">
        <f>IF($I261="","---",IF(AY$9&lt;$I261,1,0))</f>
        <v>---</v>
      </c>
      <c r="AZ261" s="126" t="str">
        <f>IF($I261="","---",IF(AZ$9&lt;$I261,1,0))</f>
        <v>---</v>
      </c>
      <c r="BA261" s="126" t="str">
        <f>IF($I261="","---",IF(BA$9&lt;$I261,1,0))</f>
        <v>---</v>
      </c>
      <c r="BC261" s="126" t="str">
        <f>IF($I261="","---",IF(BC$9&lt;$I261,1,0))</f>
        <v>---</v>
      </c>
      <c r="BD261" s="126" t="str">
        <f>IF($I261="","---",IF(BD$9&lt;$I261,1,0))</f>
        <v>---</v>
      </c>
      <c r="BE261" s="126" t="str">
        <f>IF($I261="","---",IF(BE$9&lt;$I261,1,0))</f>
        <v>---</v>
      </c>
      <c r="BF261" s="126" t="str">
        <f>IF($I261="","---",IF(BF$9&lt;$I261,1,0))</f>
        <v>---</v>
      </c>
      <c r="BG261" s="126" t="str">
        <f>IF($I261="","---",IF(BG$9&lt;$I261,1,0))</f>
        <v>---</v>
      </c>
      <c r="BH261" s="126" t="str">
        <f>IF($I261="","---",IF(BH$9&lt;$I261,1,0))</f>
        <v>---</v>
      </c>
      <c r="BI261" s="126" t="str">
        <f>IF($I261="","---",IF(BI$9&lt;$I261,1,0))</f>
        <v>---</v>
      </c>
      <c r="BJ261" s="126" t="str">
        <f>IF($I261="","---",IF(BJ$9&lt;$I261,1,0))</f>
        <v>---</v>
      </c>
      <c r="BL261" s="128" t="str">
        <f t="shared" si="101"/>
        <v/>
      </c>
      <c r="BM261" s="128" t="str">
        <f t="shared" si="102"/>
        <v/>
      </c>
      <c r="BN261" s="128" t="str">
        <f t="shared" si="103"/>
        <v/>
      </c>
      <c r="BO261" s="128" t="str">
        <f t="shared" si="104"/>
        <v/>
      </c>
      <c r="BP261" s="128" t="str">
        <f t="shared" si="105"/>
        <v/>
      </c>
      <c r="BQ261" s="128" t="str">
        <f t="shared" si="106"/>
        <v/>
      </c>
      <c r="BS261" t="str">
        <f t="shared" si="100"/>
        <v/>
      </c>
      <c r="BT261" t="str">
        <f t="shared" si="95"/>
        <v/>
      </c>
      <c r="BU261" t="str">
        <f t="shared" si="96"/>
        <v/>
      </c>
      <c r="BV261" t="str">
        <f t="shared" si="97"/>
        <v/>
      </c>
      <c r="BW261" t="str">
        <f t="shared" si="98"/>
        <v/>
      </c>
      <c r="BX261" t="str">
        <f t="shared" si="99"/>
        <v/>
      </c>
    </row>
    <row r="262" spans="8:76" x14ac:dyDescent="0.25">
      <c r="H262">
        <v>249</v>
      </c>
      <c r="I262" t="str">
        <f>IF(H262&lt;steps_per_cycle, H262, "")</f>
        <v/>
      </c>
      <c r="J262" s="126" t="str">
        <f>IF($I262="","---",IF(J$9&lt;$I262,1,0))</f>
        <v>---</v>
      </c>
      <c r="K262" s="126" t="str">
        <f>IF($I262="","---",IF(K$9&lt;$I262,1,0))</f>
        <v>---</v>
      </c>
      <c r="L262" s="126" t="str">
        <f>IF($I262="","---",IF(L$9&lt;$I262,1,0))</f>
        <v>---</v>
      </c>
      <c r="M262" s="126" t="str">
        <f>IF($I262="","---",IF(M$9&lt;$I262,1,0))</f>
        <v>---</v>
      </c>
      <c r="N262" s="126" t="str">
        <f>IF($I262="","---",IF(N$9&lt;$I262,1,0))</f>
        <v>---</v>
      </c>
      <c r="O262" s="126" t="str">
        <f>IF($I262="","---",IF(O$9&lt;$I262,1,0))</f>
        <v>---</v>
      </c>
      <c r="P262" s="126" t="str">
        <f>IF($I262="","---",IF(P$9&lt;$I262,1,0))</f>
        <v>---</v>
      </c>
      <c r="Q262" s="126" t="str">
        <f>IF($I262="","---",IF(Q$9&lt;$I262,1,0))</f>
        <v>---</v>
      </c>
      <c r="S262" s="126" t="str">
        <f>IF($I262="","---",IF(S$9&lt;$I262,1,0))</f>
        <v>---</v>
      </c>
      <c r="T262" s="126" t="str">
        <f>IF($I262="","---",IF(T$9&lt;$I262,1,0))</f>
        <v>---</v>
      </c>
      <c r="U262" s="126" t="str">
        <f>IF($I262="","---",IF(U$9&lt;$I262,1,0))</f>
        <v>---</v>
      </c>
      <c r="V262" s="126" t="str">
        <f>IF($I262="","---",IF(V$9&lt;$I262,1,0))</f>
        <v>---</v>
      </c>
      <c r="W262" s="126" t="str">
        <f>IF($I262="","---",IF(W$9&lt;$I262,1,0))</f>
        <v>---</v>
      </c>
      <c r="X262" s="126" t="str">
        <f>IF($I262="","---",IF(X$9&lt;$I262,1,0))</f>
        <v>---</v>
      </c>
      <c r="Y262" s="126" t="str">
        <f>IF($I262="","---",IF(Y$9&lt;$I262,1,0))</f>
        <v>---</v>
      </c>
      <c r="Z262" s="126" t="str">
        <f>IF($I262="","---",IF(Z$9&lt;$I262,1,0))</f>
        <v>---</v>
      </c>
      <c r="AB262" s="126" t="str">
        <f>IF($I262="","---",IF(AB$9&lt;$I262,1,0))</f>
        <v>---</v>
      </c>
      <c r="AC262" s="126" t="str">
        <f>IF($I262="","---",IF(AC$9&lt;$I262,1,0))</f>
        <v>---</v>
      </c>
      <c r="AD262" s="126" t="str">
        <f>IF($I262="","---",IF(AD$9&lt;$I262,1,0))</f>
        <v>---</v>
      </c>
      <c r="AE262" s="126" t="str">
        <f>IF($I262="","---",IF(AE$9&lt;$I262,1,0))</f>
        <v>---</v>
      </c>
      <c r="AF262" s="126" t="str">
        <f>IF($I262="","---",IF(AF$9&lt;$I262,1,0))</f>
        <v>---</v>
      </c>
      <c r="AG262" s="126" t="str">
        <f>IF($I262="","---",IF(AG$9&lt;$I262,1,0))</f>
        <v>---</v>
      </c>
      <c r="AH262" s="126" t="str">
        <f>IF($I262="","---",IF(AH$9&lt;$I262,1,0))</f>
        <v>---</v>
      </c>
      <c r="AI262" s="126" t="str">
        <f>IF($I262="","---",IF(AI$9&lt;$I262,1,0))</f>
        <v>---</v>
      </c>
      <c r="AK262" s="126" t="str">
        <f>IF($I262="","---",IF(AK$9&lt;$I262,1,0))</f>
        <v>---</v>
      </c>
      <c r="AL262" s="126" t="str">
        <f>IF($I262="","---",IF(AL$9&lt;$I262,1,0))</f>
        <v>---</v>
      </c>
      <c r="AM262" s="126" t="str">
        <f>IF($I262="","---",IF(AM$9&lt;$I262,1,0))</f>
        <v>---</v>
      </c>
      <c r="AN262" s="126" t="str">
        <f>IF($I262="","---",IF(AN$9&lt;$I262,1,0))</f>
        <v>---</v>
      </c>
      <c r="AO262" s="126" t="str">
        <f>IF($I262="","---",IF(AO$9&lt;$I262,1,0))</f>
        <v>---</v>
      </c>
      <c r="AP262" s="126" t="str">
        <f>IF($I262="","---",IF(AP$9&lt;$I262,1,0))</f>
        <v>---</v>
      </c>
      <c r="AQ262" s="126" t="str">
        <f>IF($I262="","---",IF(AQ$9&lt;$I262,1,0))</f>
        <v>---</v>
      </c>
      <c r="AR262" s="126" t="str">
        <f>IF($I262="","---",IF(AR$9&lt;$I262,1,0))</f>
        <v>---</v>
      </c>
      <c r="AT262" s="126" t="str">
        <f>IF($I262="","---",IF(AT$9&lt;$I262,1,0))</f>
        <v>---</v>
      </c>
      <c r="AU262" s="126" t="str">
        <f>IF($I262="","---",IF(AU$9&lt;$I262,1,0))</f>
        <v>---</v>
      </c>
      <c r="AV262" s="126" t="str">
        <f>IF($I262="","---",IF(AV$9&lt;$I262,1,0))</f>
        <v>---</v>
      </c>
      <c r="AW262" s="126" t="str">
        <f>IF($I262="","---",IF(AW$9&lt;$I262,1,0))</f>
        <v>---</v>
      </c>
      <c r="AX262" s="126" t="str">
        <f>IF($I262="","---",IF(AX$9&lt;$I262,1,0))</f>
        <v>---</v>
      </c>
      <c r="AY262" s="126" t="str">
        <f>IF($I262="","---",IF(AY$9&lt;$I262,1,0))</f>
        <v>---</v>
      </c>
      <c r="AZ262" s="126" t="str">
        <f>IF($I262="","---",IF(AZ$9&lt;$I262,1,0))</f>
        <v>---</v>
      </c>
      <c r="BA262" s="126" t="str">
        <f>IF($I262="","---",IF(BA$9&lt;$I262,1,0))</f>
        <v>---</v>
      </c>
      <c r="BC262" s="126" t="str">
        <f>IF($I262="","---",IF(BC$9&lt;$I262,1,0))</f>
        <v>---</v>
      </c>
      <c r="BD262" s="126" t="str">
        <f>IF($I262="","---",IF(BD$9&lt;$I262,1,0))</f>
        <v>---</v>
      </c>
      <c r="BE262" s="126" t="str">
        <f>IF($I262="","---",IF(BE$9&lt;$I262,1,0))</f>
        <v>---</v>
      </c>
      <c r="BF262" s="126" t="str">
        <f>IF($I262="","---",IF(BF$9&lt;$I262,1,0))</f>
        <v>---</v>
      </c>
      <c r="BG262" s="126" t="str">
        <f>IF($I262="","---",IF(BG$9&lt;$I262,1,0))</f>
        <v>---</v>
      </c>
      <c r="BH262" s="126" t="str">
        <f>IF($I262="","---",IF(BH$9&lt;$I262,1,0))</f>
        <v>---</v>
      </c>
      <c r="BI262" s="126" t="str">
        <f>IF($I262="","---",IF(BI$9&lt;$I262,1,0))</f>
        <v>---</v>
      </c>
      <c r="BJ262" s="126" t="str">
        <f>IF($I262="","---",IF(BJ$9&lt;$I262,1,0))</f>
        <v>---</v>
      </c>
      <c r="BL262" s="128" t="str">
        <f t="shared" si="101"/>
        <v/>
      </c>
      <c r="BM262" s="128" t="str">
        <f t="shared" si="102"/>
        <v/>
      </c>
      <c r="BN262" s="128" t="str">
        <f t="shared" si="103"/>
        <v/>
      </c>
      <c r="BO262" s="128" t="str">
        <f t="shared" si="104"/>
        <v/>
      </c>
      <c r="BP262" s="128" t="str">
        <f t="shared" si="105"/>
        <v/>
      </c>
      <c r="BQ262" s="128" t="str">
        <f t="shared" si="106"/>
        <v/>
      </c>
      <c r="BS262" t="str">
        <f t="shared" si="100"/>
        <v/>
      </c>
      <c r="BT262" t="str">
        <f t="shared" si="95"/>
        <v/>
      </c>
      <c r="BU262" t="str">
        <f t="shared" si="96"/>
        <v/>
      </c>
      <c r="BV262" t="str">
        <f t="shared" si="97"/>
        <v/>
      </c>
      <c r="BW262" t="str">
        <f t="shared" si="98"/>
        <v/>
      </c>
      <c r="BX262" t="str">
        <f t="shared" si="99"/>
        <v/>
      </c>
    </row>
    <row r="263" spans="8:76" x14ac:dyDescent="0.25">
      <c r="H263">
        <v>250</v>
      </c>
      <c r="I263" t="str">
        <f>IF(H263&lt;steps_per_cycle, H263, "")</f>
        <v/>
      </c>
      <c r="J263" s="126" t="str">
        <f>IF($I263="","---",IF(J$9&lt;$I263,1,0))</f>
        <v>---</v>
      </c>
      <c r="K263" s="126" t="str">
        <f>IF($I263="","---",IF(K$9&lt;$I263,1,0))</f>
        <v>---</v>
      </c>
      <c r="L263" s="126" t="str">
        <f>IF($I263="","---",IF(L$9&lt;$I263,1,0))</f>
        <v>---</v>
      </c>
      <c r="M263" s="126" t="str">
        <f>IF($I263="","---",IF(M$9&lt;$I263,1,0))</f>
        <v>---</v>
      </c>
      <c r="N263" s="126" t="str">
        <f>IF($I263="","---",IF(N$9&lt;$I263,1,0))</f>
        <v>---</v>
      </c>
      <c r="O263" s="126" t="str">
        <f>IF($I263="","---",IF(O$9&lt;$I263,1,0))</f>
        <v>---</v>
      </c>
      <c r="P263" s="126" t="str">
        <f>IF($I263="","---",IF(P$9&lt;$I263,1,0))</f>
        <v>---</v>
      </c>
      <c r="Q263" s="126" t="str">
        <f>IF($I263="","---",IF(Q$9&lt;$I263,1,0))</f>
        <v>---</v>
      </c>
      <c r="S263" s="126" t="str">
        <f>IF($I263="","---",IF(S$9&lt;$I263,1,0))</f>
        <v>---</v>
      </c>
      <c r="T263" s="126" t="str">
        <f>IF($I263="","---",IF(T$9&lt;$I263,1,0))</f>
        <v>---</v>
      </c>
      <c r="U263" s="126" t="str">
        <f>IF($I263="","---",IF(U$9&lt;$I263,1,0))</f>
        <v>---</v>
      </c>
      <c r="V263" s="126" t="str">
        <f>IF($I263="","---",IF(V$9&lt;$I263,1,0))</f>
        <v>---</v>
      </c>
      <c r="W263" s="126" t="str">
        <f>IF($I263="","---",IF(W$9&lt;$I263,1,0))</f>
        <v>---</v>
      </c>
      <c r="X263" s="126" t="str">
        <f>IF($I263="","---",IF(X$9&lt;$I263,1,0))</f>
        <v>---</v>
      </c>
      <c r="Y263" s="126" t="str">
        <f>IF($I263="","---",IF(Y$9&lt;$I263,1,0))</f>
        <v>---</v>
      </c>
      <c r="Z263" s="126" t="str">
        <f>IF($I263="","---",IF(Z$9&lt;$I263,1,0))</f>
        <v>---</v>
      </c>
      <c r="AB263" s="126" t="str">
        <f>IF($I263="","---",IF(AB$9&lt;$I263,1,0))</f>
        <v>---</v>
      </c>
      <c r="AC263" s="126" t="str">
        <f>IF($I263="","---",IF(AC$9&lt;$I263,1,0))</f>
        <v>---</v>
      </c>
      <c r="AD263" s="126" t="str">
        <f>IF($I263="","---",IF(AD$9&lt;$I263,1,0))</f>
        <v>---</v>
      </c>
      <c r="AE263" s="126" t="str">
        <f>IF($I263="","---",IF(AE$9&lt;$I263,1,0))</f>
        <v>---</v>
      </c>
      <c r="AF263" s="126" t="str">
        <f>IF($I263="","---",IF(AF$9&lt;$I263,1,0))</f>
        <v>---</v>
      </c>
      <c r="AG263" s="126" t="str">
        <f>IF($I263="","---",IF(AG$9&lt;$I263,1,0))</f>
        <v>---</v>
      </c>
      <c r="AH263" s="126" t="str">
        <f>IF($I263="","---",IF(AH$9&lt;$I263,1,0))</f>
        <v>---</v>
      </c>
      <c r="AI263" s="126" t="str">
        <f>IF($I263="","---",IF(AI$9&lt;$I263,1,0))</f>
        <v>---</v>
      </c>
      <c r="AK263" s="126" t="str">
        <f>IF($I263="","---",IF(AK$9&lt;$I263,1,0))</f>
        <v>---</v>
      </c>
      <c r="AL263" s="126" t="str">
        <f>IF($I263="","---",IF(AL$9&lt;$I263,1,0))</f>
        <v>---</v>
      </c>
      <c r="AM263" s="126" t="str">
        <f>IF($I263="","---",IF(AM$9&lt;$I263,1,0))</f>
        <v>---</v>
      </c>
      <c r="AN263" s="126" t="str">
        <f>IF($I263="","---",IF(AN$9&lt;$I263,1,0))</f>
        <v>---</v>
      </c>
      <c r="AO263" s="126" t="str">
        <f>IF($I263="","---",IF(AO$9&lt;$I263,1,0))</f>
        <v>---</v>
      </c>
      <c r="AP263" s="126" t="str">
        <f>IF($I263="","---",IF(AP$9&lt;$I263,1,0))</f>
        <v>---</v>
      </c>
      <c r="AQ263" s="126" t="str">
        <f>IF($I263="","---",IF(AQ$9&lt;$I263,1,0))</f>
        <v>---</v>
      </c>
      <c r="AR263" s="126" t="str">
        <f>IF($I263="","---",IF(AR$9&lt;$I263,1,0))</f>
        <v>---</v>
      </c>
      <c r="AT263" s="126" t="str">
        <f>IF($I263="","---",IF(AT$9&lt;$I263,1,0))</f>
        <v>---</v>
      </c>
      <c r="AU263" s="126" t="str">
        <f>IF($I263="","---",IF(AU$9&lt;$I263,1,0))</f>
        <v>---</v>
      </c>
      <c r="AV263" s="126" t="str">
        <f>IF($I263="","---",IF(AV$9&lt;$I263,1,0))</f>
        <v>---</v>
      </c>
      <c r="AW263" s="126" t="str">
        <f>IF($I263="","---",IF(AW$9&lt;$I263,1,0))</f>
        <v>---</v>
      </c>
      <c r="AX263" s="126" t="str">
        <f>IF($I263="","---",IF(AX$9&lt;$I263,1,0))</f>
        <v>---</v>
      </c>
      <c r="AY263" s="126" t="str">
        <f>IF($I263="","---",IF(AY$9&lt;$I263,1,0))</f>
        <v>---</v>
      </c>
      <c r="AZ263" s="126" t="str">
        <f>IF($I263="","---",IF(AZ$9&lt;$I263,1,0))</f>
        <v>---</v>
      </c>
      <c r="BA263" s="126" t="str">
        <f>IF($I263="","---",IF(BA$9&lt;$I263,1,0))</f>
        <v>---</v>
      </c>
      <c r="BC263" s="126" t="str">
        <f>IF($I263="","---",IF(BC$9&lt;$I263,1,0))</f>
        <v>---</v>
      </c>
      <c r="BD263" s="126" t="str">
        <f>IF($I263="","---",IF(BD$9&lt;$I263,1,0))</f>
        <v>---</v>
      </c>
      <c r="BE263" s="126" t="str">
        <f>IF($I263="","---",IF(BE$9&lt;$I263,1,0))</f>
        <v>---</v>
      </c>
      <c r="BF263" s="126" t="str">
        <f>IF($I263="","---",IF(BF$9&lt;$I263,1,0))</f>
        <v>---</v>
      </c>
      <c r="BG263" s="126" t="str">
        <f>IF($I263="","---",IF(BG$9&lt;$I263,1,0))</f>
        <v>---</v>
      </c>
      <c r="BH263" s="126" t="str">
        <f>IF($I263="","---",IF(BH$9&lt;$I263,1,0))</f>
        <v>---</v>
      </c>
      <c r="BI263" s="126" t="str">
        <f>IF($I263="","---",IF(BI$9&lt;$I263,1,0))</f>
        <v>---</v>
      </c>
      <c r="BJ263" s="126" t="str">
        <f>IF($I263="","---",IF(BJ$9&lt;$I263,1,0))</f>
        <v>---</v>
      </c>
      <c r="BL263" s="128" t="str">
        <f t="shared" si="101"/>
        <v/>
      </c>
      <c r="BM263" s="128" t="str">
        <f t="shared" si="102"/>
        <v/>
      </c>
      <c r="BN263" s="128" t="str">
        <f t="shared" si="103"/>
        <v/>
      </c>
      <c r="BO263" s="128" t="str">
        <f t="shared" si="104"/>
        <v/>
      </c>
      <c r="BP263" s="128" t="str">
        <f t="shared" si="105"/>
        <v/>
      </c>
      <c r="BQ263" s="128" t="str">
        <f t="shared" si="106"/>
        <v/>
      </c>
      <c r="BS263" t="str">
        <f t="shared" si="100"/>
        <v/>
      </c>
      <c r="BT263" t="str">
        <f t="shared" si="95"/>
        <v/>
      </c>
      <c r="BU263" t="str">
        <f t="shared" si="96"/>
        <v/>
      </c>
      <c r="BV263" t="str">
        <f t="shared" si="97"/>
        <v/>
      </c>
      <c r="BW263" t="str">
        <f t="shared" si="98"/>
        <v/>
      </c>
      <c r="BX263" t="str">
        <f t="shared" si="99"/>
        <v/>
      </c>
    </row>
    <row r="264" spans="8:76" x14ac:dyDescent="0.25">
      <c r="H264">
        <v>251</v>
      </c>
      <c r="I264" t="str">
        <f>IF(H264&lt;steps_per_cycle, H264, "")</f>
        <v/>
      </c>
      <c r="J264" s="126" t="str">
        <f>IF($I264="","---",IF(J$9&lt;$I264,1,0))</f>
        <v>---</v>
      </c>
      <c r="K264" s="126" t="str">
        <f>IF($I264="","---",IF(K$9&lt;$I264,1,0))</f>
        <v>---</v>
      </c>
      <c r="L264" s="126" t="str">
        <f>IF($I264="","---",IF(L$9&lt;$I264,1,0))</f>
        <v>---</v>
      </c>
      <c r="M264" s="126" t="str">
        <f>IF($I264="","---",IF(M$9&lt;$I264,1,0))</f>
        <v>---</v>
      </c>
      <c r="N264" s="126" t="str">
        <f>IF($I264="","---",IF(N$9&lt;$I264,1,0))</f>
        <v>---</v>
      </c>
      <c r="O264" s="126" t="str">
        <f>IF($I264="","---",IF(O$9&lt;$I264,1,0))</f>
        <v>---</v>
      </c>
      <c r="P264" s="126" t="str">
        <f>IF($I264="","---",IF(P$9&lt;$I264,1,0))</f>
        <v>---</v>
      </c>
      <c r="Q264" s="126" t="str">
        <f>IF($I264="","---",IF(Q$9&lt;$I264,1,0))</f>
        <v>---</v>
      </c>
      <c r="S264" s="126" t="str">
        <f>IF($I264="","---",IF(S$9&lt;$I264,1,0))</f>
        <v>---</v>
      </c>
      <c r="T264" s="126" t="str">
        <f>IF($I264="","---",IF(T$9&lt;$I264,1,0))</f>
        <v>---</v>
      </c>
      <c r="U264" s="126" t="str">
        <f>IF($I264="","---",IF(U$9&lt;$I264,1,0))</f>
        <v>---</v>
      </c>
      <c r="V264" s="126" t="str">
        <f>IF($I264="","---",IF(V$9&lt;$I264,1,0))</f>
        <v>---</v>
      </c>
      <c r="W264" s="126" t="str">
        <f>IF($I264="","---",IF(W$9&lt;$I264,1,0))</f>
        <v>---</v>
      </c>
      <c r="X264" s="126" t="str">
        <f>IF($I264="","---",IF(X$9&lt;$I264,1,0))</f>
        <v>---</v>
      </c>
      <c r="Y264" s="126" t="str">
        <f>IF($I264="","---",IF(Y$9&lt;$I264,1,0))</f>
        <v>---</v>
      </c>
      <c r="Z264" s="126" t="str">
        <f>IF($I264="","---",IF(Z$9&lt;$I264,1,0))</f>
        <v>---</v>
      </c>
      <c r="AB264" s="126" t="str">
        <f>IF($I264="","---",IF(AB$9&lt;$I264,1,0))</f>
        <v>---</v>
      </c>
      <c r="AC264" s="126" t="str">
        <f>IF($I264="","---",IF(AC$9&lt;$I264,1,0))</f>
        <v>---</v>
      </c>
      <c r="AD264" s="126" t="str">
        <f>IF($I264="","---",IF(AD$9&lt;$I264,1,0))</f>
        <v>---</v>
      </c>
      <c r="AE264" s="126" t="str">
        <f>IF($I264="","---",IF(AE$9&lt;$I264,1,0))</f>
        <v>---</v>
      </c>
      <c r="AF264" s="126" t="str">
        <f>IF($I264="","---",IF(AF$9&lt;$I264,1,0))</f>
        <v>---</v>
      </c>
      <c r="AG264" s="126" t="str">
        <f>IF($I264="","---",IF(AG$9&lt;$I264,1,0))</f>
        <v>---</v>
      </c>
      <c r="AH264" s="126" t="str">
        <f>IF($I264="","---",IF(AH$9&lt;$I264,1,0))</f>
        <v>---</v>
      </c>
      <c r="AI264" s="126" t="str">
        <f>IF($I264="","---",IF(AI$9&lt;$I264,1,0))</f>
        <v>---</v>
      </c>
      <c r="AK264" s="126" t="str">
        <f>IF($I264="","---",IF(AK$9&lt;$I264,1,0))</f>
        <v>---</v>
      </c>
      <c r="AL264" s="126" t="str">
        <f>IF($I264="","---",IF(AL$9&lt;$I264,1,0))</f>
        <v>---</v>
      </c>
      <c r="AM264" s="126" t="str">
        <f>IF($I264="","---",IF(AM$9&lt;$I264,1,0))</f>
        <v>---</v>
      </c>
      <c r="AN264" s="126" t="str">
        <f>IF($I264="","---",IF(AN$9&lt;$I264,1,0))</f>
        <v>---</v>
      </c>
      <c r="AO264" s="126" t="str">
        <f>IF($I264="","---",IF(AO$9&lt;$I264,1,0))</f>
        <v>---</v>
      </c>
      <c r="AP264" s="126" t="str">
        <f>IF($I264="","---",IF(AP$9&lt;$I264,1,0))</f>
        <v>---</v>
      </c>
      <c r="AQ264" s="126" t="str">
        <f>IF($I264="","---",IF(AQ$9&lt;$I264,1,0))</f>
        <v>---</v>
      </c>
      <c r="AR264" s="126" t="str">
        <f>IF($I264="","---",IF(AR$9&lt;$I264,1,0))</f>
        <v>---</v>
      </c>
      <c r="AT264" s="126" t="str">
        <f>IF($I264="","---",IF(AT$9&lt;$I264,1,0))</f>
        <v>---</v>
      </c>
      <c r="AU264" s="126" t="str">
        <f>IF($I264="","---",IF(AU$9&lt;$I264,1,0))</f>
        <v>---</v>
      </c>
      <c r="AV264" s="126" t="str">
        <f>IF($I264="","---",IF(AV$9&lt;$I264,1,0))</f>
        <v>---</v>
      </c>
      <c r="AW264" s="126" t="str">
        <f>IF($I264="","---",IF(AW$9&lt;$I264,1,0))</f>
        <v>---</v>
      </c>
      <c r="AX264" s="126" t="str">
        <f>IF($I264="","---",IF(AX$9&lt;$I264,1,0))</f>
        <v>---</v>
      </c>
      <c r="AY264" s="126" t="str">
        <f>IF($I264="","---",IF(AY$9&lt;$I264,1,0))</f>
        <v>---</v>
      </c>
      <c r="AZ264" s="126" t="str">
        <f>IF($I264="","---",IF(AZ$9&lt;$I264,1,0))</f>
        <v>---</v>
      </c>
      <c r="BA264" s="126" t="str">
        <f>IF($I264="","---",IF(BA$9&lt;$I264,1,0))</f>
        <v>---</v>
      </c>
      <c r="BC264" s="126" t="str">
        <f>IF($I264="","---",IF(BC$9&lt;$I264,1,0))</f>
        <v>---</v>
      </c>
      <c r="BD264" s="126" t="str">
        <f>IF($I264="","---",IF(BD$9&lt;$I264,1,0))</f>
        <v>---</v>
      </c>
      <c r="BE264" s="126" t="str">
        <f>IF($I264="","---",IF(BE$9&lt;$I264,1,0))</f>
        <v>---</v>
      </c>
      <c r="BF264" s="126" t="str">
        <f>IF($I264="","---",IF(BF$9&lt;$I264,1,0))</f>
        <v>---</v>
      </c>
      <c r="BG264" s="126" t="str">
        <f>IF($I264="","---",IF(BG$9&lt;$I264,1,0))</f>
        <v>---</v>
      </c>
      <c r="BH264" s="126" t="str">
        <f>IF($I264="","---",IF(BH$9&lt;$I264,1,0))</f>
        <v>---</v>
      </c>
      <c r="BI264" s="126" t="str">
        <f>IF($I264="","---",IF(BI$9&lt;$I264,1,0))</f>
        <v>---</v>
      </c>
      <c r="BJ264" s="126" t="str">
        <f>IF($I264="","---",IF(BJ$9&lt;$I264,1,0))</f>
        <v>---</v>
      </c>
      <c r="BL264" s="128" t="str">
        <f t="shared" si="101"/>
        <v/>
      </c>
      <c r="BM264" s="128" t="str">
        <f t="shared" si="102"/>
        <v/>
      </c>
      <c r="BN264" s="128" t="str">
        <f t="shared" si="103"/>
        <v/>
      </c>
      <c r="BO264" s="128" t="str">
        <f t="shared" si="104"/>
        <v/>
      </c>
      <c r="BP264" s="128" t="str">
        <f t="shared" si="105"/>
        <v/>
      </c>
      <c r="BQ264" s="128" t="str">
        <f t="shared" si="106"/>
        <v/>
      </c>
      <c r="BS264" t="str">
        <f t="shared" si="100"/>
        <v/>
      </c>
      <c r="BT264" t="str">
        <f t="shared" si="95"/>
        <v/>
      </c>
      <c r="BU264" t="str">
        <f t="shared" si="96"/>
        <v/>
      </c>
      <c r="BV264" t="str">
        <f t="shared" si="97"/>
        <v/>
      </c>
      <c r="BW264" t="str">
        <f t="shared" si="98"/>
        <v/>
      </c>
      <c r="BX264" t="str">
        <f t="shared" si="99"/>
        <v/>
      </c>
    </row>
    <row r="265" spans="8:76" x14ac:dyDescent="0.25">
      <c r="H265">
        <v>252</v>
      </c>
      <c r="I265" t="str">
        <f>IF(H265&lt;steps_per_cycle, H265, "")</f>
        <v/>
      </c>
      <c r="J265" s="126" t="str">
        <f>IF($I265="","---",IF(J$9&lt;$I265,1,0))</f>
        <v>---</v>
      </c>
      <c r="K265" s="126" t="str">
        <f>IF($I265="","---",IF(K$9&lt;$I265,1,0))</f>
        <v>---</v>
      </c>
      <c r="L265" s="126" t="str">
        <f>IF($I265="","---",IF(L$9&lt;$I265,1,0))</f>
        <v>---</v>
      </c>
      <c r="M265" s="126" t="str">
        <f>IF($I265="","---",IF(M$9&lt;$I265,1,0))</f>
        <v>---</v>
      </c>
      <c r="N265" s="126" t="str">
        <f>IF($I265="","---",IF(N$9&lt;$I265,1,0))</f>
        <v>---</v>
      </c>
      <c r="O265" s="126" t="str">
        <f>IF($I265="","---",IF(O$9&lt;$I265,1,0))</f>
        <v>---</v>
      </c>
      <c r="P265" s="126" t="str">
        <f>IF($I265="","---",IF(P$9&lt;$I265,1,0))</f>
        <v>---</v>
      </c>
      <c r="Q265" s="126" t="str">
        <f>IF($I265="","---",IF(Q$9&lt;$I265,1,0))</f>
        <v>---</v>
      </c>
      <c r="S265" s="126" t="str">
        <f>IF($I265="","---",IF(S$9&lt;$I265,1,0))</f>
        <v>---</v>
      </c>
      <c r="T265" s="126" t="str">
        <f>IF($I265="","---",IF(T$9&lt;$I265,1,0))</f>
        <v>---</v>
      </c>
      <c r="U265" s="126" t="str">
        <f>IF($I265="","---",IF(U$9&lt;$I265,1,0))</f>
        <v>---</v>
      </c>
      <c r="V265" s="126" t="str">
        <f>IF($I265="","---",IF(V$9&lt;$I265,1,0))</f>
        <v>---</v>
      </c>
      <c r="W265" s="126" t="str">
        <f>IF($I265="","---",IF(W$9&lt;$I265,1,0))</f>
        <v>---</v>
      </c>
      <c r="X265" s="126" t="str">
        <f>IF($I265="","---",IF(X$9&lt;$I265,1,0))</f>
        <v>---</v>
      </c>
      <c r="Y265" s="126" t="str">
        <f>IF($I265="","---",IF(Y$9&lt;$I265,1,0))</f>
        <v>---</v>
      </c>
      <c r="Z265" s="126" t="str">
        <f>IF($I265="","---",IF(Z$9&lt;$I265,1,0))</f>
        <v>---</v>
      </c>
      <c r="AB265" s="126" t="str">
        <f>IF($I265="","---",IF(AB$9&lt;$I265,1,0))</f>
        <v>---</v>
      </c>
      <c r="AC265" s="126" t="str">
        <f>IF($I265="","---",IF(AC$9&lt;$I265,1,0))</f>
        <v>---</v>
      </c>
      <c r="AD265" s="126" t="str">
        <f>IF($I265="","---",IF(AD$9&lt;$I265,1,0))</f>
        <v>---</v>
      </c>
      <c r="AE265" s="126" t="str">
        <f>IF($I265="","---",IF(AE$9&lt;$I265,1,0))</f>
        <v>---</v>
      </c>
      <c r="AF265" s="126" t="str">
        <f>IF($I265="","---",IF(AF$9&lt;$I265,1,0))</f>
        <v>---</v>
      </c>
      <c r="AG265" s="126" t="str">
        <f>IF($I265="","---",IF(AG$9&lt;$I265,1,0))</f>
        <v>---</v>
      </c>
      <c r="AH265" s="126" t="str">
        <f>IF($I265="","---",IF(AH$9&lt;$I265,1,0))</f>
        <v>---</v>
      </c>
      <c r="AI265" s="126" t="str">
        <f>IF($I265="","---",IF(AI$9&lt;$I265,1,0))</f>
        <v>---</v>
      </c>
      <c r="AK265" s="126" t="str">
        <f>IF($I265="","---",IF(AK$9&lt;$I265,1,0))</f>
        <v>---</v>
      </c>
      <c r="AL265" s="126" t="str">
        <f>IF($I265="","---",IF(AL$9&lt;$I265,1,0))</f>
        <v>---</v>
      </c>
      <c r="AM265" s="126" t="str">
        <f>IF($I265="","---",IF(AM$9&lt;$I265,1,0))</f>
        <v>---</v>
      </c>
      <c r="AN265" s="126" t="str">
        <f>IF($I265="","---",IF(AN$9&lt;$I265,1,0))</f>
        <v>---</v>
      </c>
      <c r="AO265" s="126" t="str">
        <f>IF($I265="","---",IF(AO$9&lt;$I265,1,0))</f>
        <v>---</v>
      </c>
      <c r="AP265" s="126" t="str">
        <f>IF($I265="","---",IF(AP$9&lt;$I265,1,0))</f>
        <v>---</v>
      </c>
      <c r="AQ265" s="126" t="str">
        <f>IF($I265="","---",IF(AQ$9&lt;$I265,1,0))</f>
        <v>---</v>
      </c>
      <c r="AR265" s="126" t="str">
        <f>IF($I265="","---",IF(AR$9&lt;$I265,1,0))</f>
        <v>---</v>
      </c>
      <c r="AT265" s="126" t="str">
        <f>IF($I265="","---",IF(AT$9&lt;$I265,1,0))</f>
        <v>---</v>
      </c>
      <c r="AU265" s="126" t="str">
        <f>IF($I265="","---",IF(AU$9&lt;$I265,1,0))</f>
        <v>---</v>
      </c>
      <c r="AV265" s="126" t="str">
        <f>IF($I265="","---",IF(AV$9&lt;$I265,1,0))</f>
        <v>---</v>
      </c>
      <c r="AW265" s="126" t="str">
        <f>IF($I265="","---",IF(AW$9&lt;$I265,1,0))</f>
        <v>---</v>
      </c>
      <c r="AX265" s="126" t="str">
        <f>IF($I265="","---",IF(AX$9&lt;$I265,1,0))</f>
        <v>---</v>
      </c>
      <c r="AY265" s="126" t="str">
        <f>IF($I265="","---",IF(AY$9&lt;$I265,1,0))</f>
        <v>---</v>
      </c>
      <c r="AZ265" s="126" t="str">
        <f>IF($I265="","---",IF(AZ$9&lt;$I265,1,0))</f>
        <v>---</v>
      </c>
      <c r="BA265" s="126" t="str">
        <f>IF($I265="","---",IF(BA$9&lt;$I265,1,0))</f>
        <v>---</v>
      </c>
      <c r="BC265" s="126" t="str">
        <f>IF($I265="","---",IF(BC$9&lt;$I265,1,0))</f>
        <v>---</v>
      </c>
      <c r="BD265" s="126" t="str">
        <f>IF($I265="","---",IF(BD$9&lt;$I265,1,0))</f>
        <v>---</v>
      </c>
      <c r="BE265" s="126" t="str">
        <f>IF($I265="","---",IF(BE$9&lt;$I265,1,0))</f>
        <v>---</v>
      </c>
      <c r="BF265" s="126" t="str">
        <f>IF($I265="","---",IF(BF$9&lt;$I265,1,0))</f>
        <v>---</v>
      </c>
      <c r="BG265" s="126" t="str">
        <f>IF($I265="","---",IF(BG$9&lt;$I265,1,0))</f>
        <v>---</v>
      </c>
      <c r="BH265" s="126" t="str">
        <f>IF($I265="","---",IF(BH$9&lt;$I265,1,0))</f>
        <v>---</v>
      </c>
      <c r="BI265" s="126" t="str">
        <f>IF($I265="","---",IF(BI$9&lt;$I265,1,0))</f>
        <v>---</v>
      </c>
      <c r="BJ265" s="126" t="str">
        <f>IF($I265="","---",IF(BJ$9&lt;$I265,1,0))</f>
        <v>---</v>
      </c>
      <c r="BL265" s="128" t="str">
        <f t="shared" si="101"/>
        <v/>
      </c>
      <c r="BM265" s="128" t="str">
        <f t="shared" si="102"/>
        <v/>
      </c>
      <c r="BN265" s="128" t="str">
        <f t="shared" si="103"/>
        <v/>
      </c>
      <c r="BO265" s="128" t="str">
        <f t="shared" si="104"/>
        <v/>
      </c>
      <c r="BP265" s="128" t="str">
        <f t="shared" si="105"/>
        <v/>
      </c>
      <c r="BQ265" s="128" t="str">
        <f t="shared" si="106"/>
        <v/>
      </c>
      <c r="BS265" t="str">
        <f t="shared" si="100"/>
        <v/>
      </c>
      <c r="BT265" t="str">
        <f t="shared" si="95"/>
        <v/>
      </c>
      <c r="BU265" t="str">
        <f t="shared" si="96"/>
        <v/>
      </c>
      <c r="BV265" t="str">
        <f t="shared" si="97"/>
        <v/>
      </c>
      <c r="BW265" t="str">
        <f t="shared" si="98"/>
        <v/>
      </c>
      <c r="BX265" t="str">
        <f t="shared" si="99"/>
        <v/>
      </c>
    </row>
    <row r="266" spans="8:76" x14ac:dyDescent="0.25">
      <c r="H266">
        <v>253</v>
      </c>
      <c r="I266" t="str">
        <f>IF(H266&lt;steps_per_cycle, H266, "")</f>
        <v/>
      </c>
      <c r="J266" s="126" t="str">
        <f>IF($I266="","---",IF(J$9&lt;$I266,1,0))</f>
        <v>---</v>
      </c>
      <c r="K266" s="126" t="str">
        <f>IF($I266="","---",IF(K$9&lt;$I266,1,0))</f>
        <v>---</v>
      </c>
      <c r="L266" s="126" t="str">
        <f>IF($I266="","---",IF(L$9&lt;$I266,1,0))</f>
        <v>---</v>
      </c>
      <c r="M266" s="126" t="str">
        <f>IF($I266="","---",IF(M$9&lt;$I266,1,0))</f>
        <v>---</v>
      </c>
      <c r="N266" s="126" t="str">
        <f>IF($I266="","---",IF(N$9&lt;$I266,1,0))</f>
        <v>---</v>
      </c>
      <c r="O266" s="126" t="str">
        <f>IF($I266="","---",IF(O$9&lt;$I266,1,0))</f>
        <v>---</v>
      </c>
      <c r="P266" s="126" t="str">
        <f>IF($I266="","---",IF(P$9&lt;$I266,1,0))</f>
        <v>---</v>
      </c>
      <c r="Q266" s="126" t="str">
        <f>IF($I266="","---",IF(Q$9&lt;$I266,1,0))</f>
        <v>---</v>
      </c>
      <c r="S266" s="126" t="str">
        <f>IF($I266="","---",IF(S$9&lt;$I266,1,0))</f>
        <v>---</v>
      </c>
      <c r="T266" s="126" t="str">
        <f>IF($I266="","---",IF(T$9&lt;$I266,1,0))</f>
        <v>---</v>
      </c>
      <c r="U266" s="126" t="str">
        <f>IF($I266="","---",IF(U$9&lt;$I266,1,0))</f>
        <v>---</v>
      </c>
      <c r="V266" s="126" t="str">
        <f>IF($I266="","---",IF(V$9&lt;$I266,1,0))</f>
        <v>---</v>
      </c>
      <c r="W266" s="126" t="str">
        <f>IF($I266="","---",IF(W$9&lt;$I266,1,0))</f>
        <v>---</v>
      </c>
      <c r="X266" s="126" t="str">
        <f>IF($I266="","---",IF(X$9&lt;$I266,1,0))</f>
        <v>---</v>
      </c>
      <c r="Y266" s="126" t="str">
        <f>IF($I266="","---",IF(Y$9&lt;$I266,1,0))</f>
        <v>---</v>
      </c>
      <c r="Z266" s="126" t="str">
        <f>IF($I266="","---",IF(Z$9&lt;$I266,1,0))</f>
        <v>---</v>
      </c>
      <c r="AB266" s="126" t="str">
        <f>IF($I266="","---",IF(AB$9&lt;$I266,1,0))</f>
        <v>---</v>
      </c>
      <c r="AC266" s="126" t="str">
        <f>IF($I266="","---",IF(AC$9&lt;$I266,1,0))</f>
        <v>---</v>
      </c>
      <c r="AD266" s="126" t="str">
        <f>IF($I266="","---",IF(AD$9&lt;$I266,1,0))</f>
        <v>---</v>
      </c>
      <c r="AE266" s="126" t="str">
        <f>IF($I266="","---",IF(AE$9&lt;$I266,1,0))</f>
        <v>---</v>
      </c>
      <c r="AF266" s="126" t="str">
        <f>IF($I266="","---",IF(AF$9&lt;$I266,1,0))</f>
        <v>---</v>
      </c>
      <c r="AG266" s="126" t="str">
        <f>IF($I266="","---",IF(AG$9&lt;$I266,1,0))</f>
        <v>---</v>
      </c>
      <c r="AH266" s="126" t="str">
        <f>IF($I266="","---",IF(AH$9&lt;$I266,1,0))</f>
        <v>---</v>
      </c>
      <c r="AI266" s="126" t="str">
        <f>IF($I266="","---",IF(AI$9&lt;$I266,1,0))</f>
        <v>---</v>
      </c>
      <c r="AK266" s="126" t="str">
        <f>IF($I266="","---",IF(AK$9&lt;$I266,1,0))</f>
        <v>---</v>
      </c>
      <c r="AL266" s="126" t="str">
        <f>IF($I266="","---",IF(AL$9&lt;$I266,1,0))</f>
        <v>---</v>
      </c>
      <c r="AM266" s="126" t="str">
        <f>IF($I266="","---",IF(AM$9&lt;$I266,1,0))</f>
        <v>---</v>
      </c>
      <c r="AN266" s="126" t="str">
        <f>IF($I266="","---",IF(AN$9&lt;$I266,1,0))</f>
        <v>---</v>
      </c>
      <c r="AO266" s="126" t="str">
        <f>IF($I266="","---",IF(AO$9&lt;$I266,1,0))</f>
        <v>---</v>
      </c>
      <c r="AP266" s="126" t="str">
        <f>IF($I266="","---",IF(AP$9&lt;$I266,1,0))</f>
        <v>---</v>
      </c>
      <c r="AQ266" s="126" t="str">
        <f>IF($I266="","---",IF(AQ$9&lt;$I266,1,0))</f>
        <v>---</v>
      </c>
      <c r="AR266" s="126" t="str">
        <f>IF($I266="","---",IF(AR$9&lt;$I266,1,0))</f>
        <v>---</v>
      </c>
      <c r="AT266" s="126" t="str">
        <f>IF($I266="","---",IF(AT$9&lt;$I266,1,0))</f>
        <v>---</v>
      </c>
      <c r="AU266" s="126" t="str">
        <f>IF($I266="","---",IF(AU$9&lt;$I266,1,0))</f>
        <v>---</v>
      </c>
      <c r="AV266" s="126" t="str">
        <f>IF($I266="","---",IF(AV$9&lt;$I266,1,0))</f>
        <v>---</v>
      </c>
      <c r="AW266" s="126" t="str">
        <f>IF($I266="","---",IF(AW$9&lt;$I266,1,0))</f>
        <v>---</v>
      </c>
      <c r="AX266" s="126" t="str">
        <f>IF($I266="","---",IF(AX$9&lt;$I266,1,0))</f>
        <v>---</v>
      </c>
      <c r="AY266" s="126" t="str">
        <f>IF($I266="","---",IF(AY$9&lt;$I266,1,0))</f>
        <v>---</v>
      </c>
      <c r="AZ266" s="126" t="str">
        <f>IF($I266="","---",IF(AZ$9&lt;$I266,1,0))</f>
        <v>---</v>
      </c>
      <c r="BA266" s="126" t="str">
        <f>IF($I266="","---",IF(BA$9&lt;$I266,1,0))</f>
        <v>---</v>
      </c>
      <c r="BC266" s="126" t="str">
        <f>IF($I266="","---",IF(BC$9&lt;$I266,1,0))</f>
        <v>---</v>
      </c>
      <c r="BD266" s="126" t="str">
        <f>IF($I266="","---",IF(BD$9&lt;$I266,1,0))</f>
        <v>---</v>
      </c>
      <c r="BE266" s="126" t="str">
        <f>IF($I266="","---",IF(BE$9&lt;$I266,1,0))</f>
        <v>---</v>
      </c>
      <c r="BF266" s="126" t="str">
        <f>IF($I266="","---",IF(BF$9&lt;$I266,1,0))</f>
        <v>---</v>
      </c>
      <c r="BG266" s="126" t="str">
        <f>IF($I266="","---",IF(BG$9&lt;$I266,1,0))</f>
        <v>---</v>
      </c>
      <c r="BH266" s="126" t="str">
        <f>IF($I266="","---",IF(BH$9&lt;$I266,1,0))</f>
        <v>---</v>
      </c>
      <c r="BI266" s="126" t="str">
        <f>IF($I266="","---",IF(BI$9&lt;$I266,1,0))</f>
        <v>---</v>
      </c>
      <c r="BJ266" s="126" t="str">
        <f>IF($I266="","---",IF(BJ$9&lt;$I266,1,0))</f>
        <v>---</v>
      </c>
      <c r="BL266" s="128" t="str">
        <f t="shared" si="101"/>
        <v/>
      </c>
      <c r="BM266" s="128" t="str">
        <f t="shared" si="102"/>
        <v/>
      </c>
      <c r="BN266" s="128" t="str">
        <f t="shared" si="103"/>
        <v/>
      </c>
      <c r="BO266" s="128" t="str">
        <f t="shared" si="104"/>
        <v/>
      </c>
      <c r="BP266" s="128" t="str">
        <f t="shared" si="105"/>
        <v/>
      </c>
      <c r="BQ266" s="128" t="str">
        <f t="shared" si="106"/>
        <v/>
      </c>
      <c r="BS266" t="str">
        <f t="shared" si="100"/>
        <v/>
      </c>
      <c r="BT266" t="str">
        <f t="shared" si="95"/>
        <v/>
      </c>
      <c r="BU266" t="str">
        <f t="shared" si="96"/>
        <v/>
      </c>
      <c r="BV266" t="str">
        <f t="shared" si="97"/>
        <v/>
      </c>
      <c r="BW266" t="str">
        <f t="shared" si="98"/>
        <v/>
      </c>
      <c r="BX266" t="str">
        <f t="shared" si="99"/>
        <v/>
      </c>
    </row>
    <row r="267" spans="8:76" x14ac:dyDescent="0.25">
      <c r="H267">
        <v>254</v>
      </c>
      <c r="I267" t="str">
        <f>IF(H267&lt;steps_per_cycle, H267, "")</f>
        <v/>
      </c>
      <c r="J267" s="126" t="str">
        <f>IF($I267="","---",IF(J$9&lt;$I267,1,0))</f>
        <v>---</v>
      </c>
      <c r="K267" s="126" t="str">
        <f>IF($I267="","---",IF(K$9&lt;$I267,1,0))</f>
        <v>---</v>
      </c>
      <c r="L267" s="126" t="str">
        <f>IF($I267="","---",IF(L$9&lt;$I267,1,0))</f>
        <v>---</v>
      </c>
      <c r="M267" s="126" t="str">
        <f>IF($I267="","---",IF(M$9&lt;$I267,1,0))</f>
        <v>---</v>
      </c>
      <c r="N267" s="126" t="str">
        <f>IF($I267="","---",IF(N$9&lt;$I267,1,0))</f>
        <v>---</v>
      </c>
      <c r="O267" s="126" t="str">
        <f>IF($I267="","---",IF(O$9&lt;$I267,1,0))</f>
        <v>---</v>
      </c>
      <c r="P267" s="126" t="str">
        <f>IF($I267="","---",IF(P$9&lt;$I267,1,0))</f>
        <v>---</v>
      </c>
      <c r="Q267" s="126" t="str">
        <f>IF($I267="","---",IF(Q$9&lt;$I267,1,0))</f>
        <v>---</v>
      </c>
      <c r="S267" s="126" t="str">
        <f>IF($I267="","---",IF(S$9&lt;$I267,1,0))</f>
        <v>---</v>
      </c>
      <c r="T267" s="126" t="str">
        <f>IF($I267="","---",IF(T$9&lt;$I267,1,0))</f>
        <v>---</v>
      </c>
      <c r="U267" s="126" t="str">
        <f>IF($I267="","---",IF(U$9&lt;$I267,1,0))</f>
        <v>---</v>
      </c>
      <c r="V267" s="126" t="str">
        <f>IF($I267="","---",IF(V$9&lt;$I267,1,0))</f>
        <v>---</v>
      </c>
      <c r="W267" s="126" t="str">
        <f>IF($I267="","---",IF(W$9&lt;$I267,1,0))</f>
        <v>---</v>
      </c>
      <c r="X267" s="126" t="str">
        <f>IF($I267="","---",IF(X$9&lt;$I267,1,0))</f>
        <v>---</v>
      </c>
      <c r="Y267" s="126" t="str">
        <f>IF($I267="","---",IF(Y$9&lt;$I267,1,0))</f>
        <v>---</v>
      </c>
      <c r="Z267" s="126" t="str">
        <f>IF($I267="","---",IF(Z$9&lt;$I267,1,0))</f>
        <v>---</v>
      </c>
      <c r="AB267" s="126" t="str">
        <f>IF($I267="","---",IF(AB$9&lt;$I267,1,0))</f>
        <v>---</v>
      </c>
      <c r="AC267" s="126" t="str">
        <f>IF($I267="","---",IF(AC$9&lt;$I267,1,0))</f>
        <v>---</v>
      </c>
      <c r="AD267" s="126" t="str">
        <f>IF($I267="","---",IF(AD$9&lt;$I267,1,0))</f>
        <v>---</v>
      </c>
      <c r="AE267" s="126" t="str">
        <f>IF($I267="","---",IF(AE$9&lt;$I267,1,0))</f>
        <v>---</v>
      </c>
      <c r="AF267" s="126" t="str">
        <f>IF($I267="","---",IF(AF$9&lt;$I267,1,0))</f>
        <v>---</v>
      </c>
      <c r="AG267" s="126" t="str">
        <f>IF($I267="","---",IF(AG$9&lt;$I267,1,0))</f>
        <v>---</v>
      </c>
      <c r="AH267" s="126" t="str">
        <f>IF($I267="","---",IF(AH$9&lt;$I267,1,0))</f>
        <v>---</v>
      </c>
      <c r="AI267" s="126" t="str">
        <f>IF($I267="","---",IF(AI$9&lt;$I267,1,0))</f>
        <v>---</v>
      </c>
      <c r="AK267" s="126" t="str">
        <f>IF($I267="","---",IF(AK$9&lt;$I267,1,0))</f>
        <v>---</v>
      </c>
      <c r="AL267" s="126" t="str">
        <f>IF($I267="","---",IF(AL$9&lt;$I267,1,0))</f>
        <v>---</v>
      </c>
      <c r="AM267" s="126" t="str">
        <f>IF($I267="","---",IF(AM$9&lt;$I267,1,0))</f>
        <v>---</v>
      </c>
      <c r="AN267" s="126" t="str">
        <f>IF($I267="","---",IF(AN$9&lt;$I267,1,0))</f>
        <v>---</v>
      </c>
      <c r="AO267" s="126" t="str">
        <f>IF($I267="","---",IF(AO$9&lt;$I267,1,0))</f>
        <v>---</v>
      </c>
      <c r="AP267" s="126" t="str">
        <f>IF($I267="","---",IF(AP$9&lt;$I267,1,0))</f>
        <v>---</v>
      </c>
      <c r="AQ267" s="126" t="str">
        <f>IF($I267="","---",IF(AQ$9&lt;$I267,1,0))</f>
        <v>---</v>
      </c>
      <c r="AR267" s="126" t="str">
        <f>IF($I267="","---",IF(AR$9&lt;$I267,1,0))</f>
        <v>---</v>
      </c>
      <c r="AT267" s="126" t="str">
        <f>IF($I267="","---",IF(AT$9&lt;$I267,1,0))</f>
        <v>---</v>
      </c>
      <c r="AU267" s="126" t="str">
        <f>IF($I267="","---",IF(AU$9&lt;$I267,1,0))</f>
        <v>---</v>
      </c>
      <c r="AV267" s="126" t="str">
        <f>IF($I267="","---",IF(AV$9&lt;$I267,1,0))</f>
        <v>---</v>
      </c>
      <c r="AW267" s="126" t="str">
        <f>IF($I267="","---",IF(AW$9&lt;$I267,1,0))</f>
        <v>---</v>
      </c>
      <c r="AX267" s="126" t="str">
        <f>IF($I267="","---",IF(AX$9&lt;$I267,1,0))</f>
        <v>---</v>
      </c>
      <c r="AY267" s="126" t="str">
        <f>IF($I267="","---",IF(AY$9&lt;$I267,1,0))</f>
        <v>---</v>
      </c>
      <c r="AZ267" s="126" t="str">
        <f>IF($I267="","---",IF(AZ$9&lt;$I267,1,0))</f>
        <v>---</v>
      </c>
      <c r="BA267" s="126" t="str">
        <f>IF($I267="","---",IF(BA$9&lt;$I267,1,0))</f>
        <v>---</v>
      </c>
      <c r="BC267" s="126" t="str">
        <f>IF($I267="","---",IF(BC$9&lt;$I267,1,0))</f>
        <v>---</v>
      </c>
      <c r="BD267" s="126" t="str">
        <f>IF($I267="","---",IF(BD$9&lt;$I267,1,0))</f>
        <v>---</v>
      </c>
      <c r="BE267" s="126" t="str">
        <f>IF($I267="","---",IF(BE$9&lt;$I267,1,0))</f>
        <v>---</v>
      </c>
      <c r="BF267" s="126" t="str">
        <f>IF($I267="","---",IF(BF$9&lt;$I267,1,0))</f>
        <v>---</v>
      </c>
      <c r="BG267" s="126" t="str">
        <f>IF($I267="","---",IF(BG$9&lt;$I267,1,0))</f>
        <v>---</v>
      </c>
      <c r="BH267" s="126" t="str">
        <f>IF($I267="","---",IF(BH$9&lt;$I267,1,0))</f>
        <v>---</v>
      </c>
      <c r="BI267" s="126" t="str">
        <f>IF($I267="","---",IF(BI$9&lt;$I267,1,0))</f>
        <v>---</v>
      </c>
      <c r="BJ267" s="126" t="str">
        <f>IF($I267="","---",IF(BJ$9&lt;$I267,1,0))</f>
        <v>---</v>
      </c>
      <c r="BL267" s="128" t="str">
        <f t="shared" ref="BL206:BL267" si="107">_xlfn.CONCAT(J267:Q267)</f>
        <v>------------------------</v>
      </c>
      <c r="BM267" s="128" t="str">
        <f t="shared" ref="BM206:BM267" si="108">_xlfn.CONCAT(S267:Z267)</f>
        <v>------------------------</v>
      </c>
      <c r="BN267" s="128" t="str">
        <f t="shared" ref="BN206:BN267" si="109">_xlfn.CONCAT(AB267:AI267)</f>
        <v>------------------------</v>
      </c>
      <c r="BO267" s="128" t="str">
        <f t="shared" ref="BO206:BO267" si="110">_xlfn.CONCAT(AK267:AR267)</f>
        <v>------------------------</v>
      </c>
      <c r="BP267" s="128" t="str">
        <f t="shared" ref="BP206:BP267" si="111">_xlfn.CONCAT(AT267:BA267)</f>
        <v>------------------------</v>
      </c>
      <c r="BQ267" s="128" t="str">
        <f t="shared" ref="BQ206:BQ267" si="112">_xlfn.CONCAT(BC267:BJ267)</f>
        <v>------------------------</v>
      </c>
    </row>
    <row r="268" spans="8:76" x14ac:dyDescent="0.25">
      <c r="H268">
        <v>255</v>
      </c>
      <c r="I268" t="str">
        <f>IF(H268&lt;steps_per_cycle, H268, "")</f>
        <v/>
      </c>
      <c r="J268" s="126" t="str">
        <f>IF($I268="","---",IF(J$9&lt;$I268,1,0))</f>
        <v>---</v>
      </c>
      <c r="K268" s="126" t="str">
        <f>IF($I268="","---",IF(K$9&lt;$I268,1,0))</f>
        <v>---</v>
      </c>
      <c r="L268" s="126" t="str">
        <f>IF($I268="","---",IF(L$9&lt;$I268,1,0))</f>
        <v>---</v>
      </c>
      <c r="M268" s="126" t="str">
        <f>IF($I268="","---",IF(M$9&lt;$I268,1,0))</f>
        <v>---</v>
      </c>
      <c r="N268" s="126" t="str">
        <f>IF($I268="","---",IF(N$9&lt;$I268,1,0))</f>
        <v>---</v>
      </c>
      <c r="O268" s="126" t="str">
        <f>IF($I268="","---",IF(O$9&lt;$I268,1,0))</f>
        <v>---</v>
      </c>
      <c r="P268" s="126" t="str">
        <f>IF($I268="","---",IF(P$9&lt;$I268,1,0))</f>
        <v>---</v>
      </c>
      <c r="Q268" s="126" t="str">
        <f>IF($I268="","---",IF(Q$9&lt;$I268,1,0))</f>
        <v>---</v>
      </c>
      <c r="R268" s="75"/>
      <c r="S268" s="126" t="str">
        <f>IF($I268="","---",IF(S$9&lt;$I268,1,0))</f>
        <v>---</v>
      </c>
      <c r="T268" s="126" t="str">
        <f>IF($I268="","---",IF(T$9&lt;$I268,1,0))</f>
        <v>---</v>
      </c>
      <c r="U268" s="126" t="str">
        <f>IF($I268="","---",IF(U$9&lt;$I268,1,0))</f>
        <v>---</v>
      </c>
      <c r="V268" s="126" t="str">
        <f>IF($I268="","---",IF(V$9&lt;$I268,1,0))</f>
        <v>---</v>
      </c>
      <c r="W268" s="126" t="str">
        <f>IF($I268="","---",IF(W$9&lt;$I268,1,0))</f>
        <v>---</v>
      </c>
      <c r="X268" s="126" t="str">
        <f>IF($I268="","---",IF(X$9&lt;$I268,1,0))</f>
        <v>---</v>
      </c>
      <c r="Y268" s="126" t="str">
        <f>IF($I268="","---",IF(Y$9&lt;$I268,1,0))</f>
        <v>---</v>
      </c>
      <c r="Z268" s="126" t="str">
        <f>IF($I268="","---",IF(Z$9&lt;$I268,1,0))</f>
        <v>---</v>
      </c>
      <c r="AA268" s="75"/>
      <c r="AB268" s="126" t="str">
        <f>IF($I268="","---",IF(AB$9&lt;$I268,1,0))</f>
        <v>---</v>
      </c>
      <c r="AC268" s="126" t="str">
        <f>IF($I268="","---",IF(AC$9&lt;$I268,1,0))</f>
        <v>---</v>
      </c>
      <c r="AD268" s="126" t="str">
        <f>IF($I268="","---",IF(AD$9&lt;$I268,1,0))</f>
        <v>---</v>
      </c>
      <c r="AE268" s="126" t="str">
        <f>IF($I268="","---",IF(AE$9&lt;$I268,1,0))</f>
        <v>---</v>
      </c>
      <c r="AF268" s="126" t="str">
        <f>IF($I268="","---",IF(AF$9&lt;$I268,1,0))</f>
        <v>---</v>
      </c>
      <c r="AG268" s="126" t="str">
        <f>IF($I268="","---",IF(AG$9&lt;$I268,1,0))</f>
        <v>---</v>
      </c>
      <c r="AH268" s="126" t="str">
        <f>IF($I268="","---",IF(AH$9&lt;$I268,1,0))</f>
        <v>---</v>
      </c>
      <c r="AI268" s="126" t="str">
        <f>IF($I268="","---",IF(AI$9&lt;$I268,1,0))</f>
        <v>---</v>
      </c>
      <c r="AK268" s="126" t="str">
        <f>IF($I268="","---",IF(AK$9&lt;$I268,1,0))</f>
        <v>---</v>
      </c>
      <c r="AL268" s="126" t="str">
        <f>IF($I268="","---",IF(AL$9&lt;$I268,1,0))</f>
        <v>---</v>
      </c>
      <c r="AM268" s="126" t="str">
        <f>IF($I268="","---",IF(AM$9&lt;$I268,1,0))</f>
        <v>---</v>
      </c>
      <c r="AN268" s="126" t="str">
        <f>IF($I268="","---",IF(AN$9&lt;$I268,1,0))</f>
        <v>---</v>
      </c>
      <c r="AO268" s="126" t="str">
        <f>IF($I268="","---",IF(AO$9&lt;$I268,1,0))</f>
        <v>---</v>
      </c>
      <c r="AP268" s="126" t="str">
        <f>IF($I268="","---",IF(AP$9&lt;$I268,1,0))</f>
        <v>---</v>
      </c>
      <c r="AQ268" s="126" t="str">
        <f>IF($I268="","---",IF(AQ$9&lt;$I268,1,0))</f>
        <v>---</v>
      </c>
      <c r="AR268" s="126" t="str">
        <f>IF($I268="","---",IF(AR$9&lt;$I268,1,0))</f>
        <v>---</v>
      </c>
      <c r="AT268" s="126" t="str">
        <f>IF($I268="","---",IF(AT$9&lt;$I268,1,0))</f>
        <v>---</v>
      </c>
      <c r="AU268" s="126" t="str">
        <f>IF($I268="","---",IF(AU$9&lt;$I268,1,0))</f>
        <v>---</v>
      </c>
      <c r="AV268" s="126" t="str">
        <f>IF($I268="","---",IF(AV$9&lt;$I268,1,0))</f>
        <v>---</v>
      </c>
      <c r="AW268" s="126" t="str">
        <f>IF($I268="","---",IF(AW$9&lt;$I268,1,0))</f>
        <v>---</v>
      </c>
      <c r="AX268" s="126" t="str">
        <f>IF($I268="","---",IF(AX$9&lt;$I268,1,0))</f>
        <v>---</v>
      </c>
      <c r="AY268" s="126" t="str">
        <f>IF($I268="","---",IF(AY$9&lt;$I268,1,0))</f>
        <v>---</v>
      </c>
      <c r="AZ268" s="126" t="str">
        <f>IF($I268="","---",IF(AZ$9&lt;$I268,1,0))</f>
        <v>---</v>
      </c>
      <c r="BA268" s="126" t="str">
        <f>IF($I268="","---",IF(BA$9&lt;$I268,1,0))</f>
        <v>---</v>
      </c>
      <c r="BC268" s="126" t="str">
        <f>IF($I268="","---",IF(BC$9&lt;$I268,1,0))</f>
        <v>---</v>
      </c>
      <c r="BD268" s="126" t="str">
        <f>IF($I268="","---",IF(BD$9&lt;$I268,1,0))</f>
        <v>---</v>
      </c>
      <c r="BE268" s="126" t="str">
        <f>IF($I268="","---",IF(BE$9&lt;$I268,1,0))</f>
        <v>---</v>
      </c>
      <c r="BF268" s="126" t="str">
        <f>IF($I268="","---",IF(BF$9&lt;$I268,1,0))</f>
        <v>---</v>
      </c>
      <c r="BG268" s="126" t="str">
        <f>IF($I268="","---",IF(BG$9&lt;$I268,1,0))</f>
        <v>---</v>
      </c>
      <c r="BH268" s="126" t="str">
        <f>IF($I268="","---",IF(BH$9&lt;$I268,1,0))</f>
        <v>---</v>
      </c>
      <c r="BI268" s="126" t="str">
        <f>IF($I268="","---",IF(BI$9&lt;$I268,1,0))</f>
        <v>---</v>
      </c>
      <c r="BJ268" s="126" t="str">
        <f>IF($I268="","---",IF(BJ$9&lt;$I268,1,0))</f>
        <v>---</v>
      </c>
    </row>
  </sheetData>
  <conditionalFormatting sqref="J13:Q268">
    <cfRule type="cellIs" dxfId="61" priority="29" operator="equal">
      <formula>0</formula>
    </cfRule>
  </conditionalFormatting>
  <conditionalFormatting sqref="J13:Q268">
    <cfRule type="cellIs" dxfId="60" priority="27" operator="equal">
      <formula>"---"</formula>
    </cfRule>
  </conditionalFormatting>
  <conditionalFormatting sqref="K13">
    <cfRule type="cellIs" dxfId="59" priority="26" operator="equal">
      <formula>"---"</formula>
    </cfRule>
  </conditionalFormatting>
  <conditionalFormatting sqref="S13:Z268">
    <cfRule type="cellIs" dxfId="58" priority="25" operator="equal">
      <formula>0</formula>
    </cfRule>
  </conditionalFormatting>
  <conditionalFormatting sqref="S13:Z268">
    <cfRule type="cellIs" dxfId="57" priority="24" operator="equal">
      <formula>"---"</formula>
    </cfRule>
  </conditionalFormatting>
  <conditionalFormatting sqref="T13">
    <cfRule type="cellIs" dxfId="56" priority="23" operator="equal">
      <formula>"---"</formula>
    </cfRule>
  </conditionalFormatting>
  <conditionalFormatting sqref="AB13:AI268">
    <cfRule type="cellIs" dxfId="55" priority="22" operator="equal">
      <formula>0</formula>
    </cfRule>
  </conditionalFormatting>
  <conditionalFormatting sqref="AB13:AI268">
    <cfRule type="cellIs" dxfId="54" priority="21" operator="equal">
      <formula>"---"</formula>
    </cfRule>
  </conditionalFormatting>
  <conditionalFormatting sqref="AC13">
    <cfRule type="cellIs" dxfId="53" priority="20" operator="equal">
      <formula>"---"</formula>
    </cfRule>
  </conditionalFormatting>
  <conditionalFormatting sqref="AK13:AR268">
    <cfRule type="cellIs" dxfId="52" priority="19" operator="equal">
      <formula>0</formula>
    </cfRule>
  </conditionalFormatting>
  <conditionalFormatting sqref="AK13:AR268">
    <cfRule type="cellIs" dxfId="51" priority="18" operator="equal">
      <formula>"---"</formula>
    </cfRule>
  </conditionalFormatting>
  <conditionalFormatting sqref="AL13">
    <cfRule type="cellIs" dxfId="50" priority="17" operator="equal">
      <formula>"---"</formula>
    </cfRule>
  </conditionalFormatting>
  <conditionalFormatting sqref="AT13:BA268">
    <cfRule type="cellIs" dxfId="46" priority="16" operator="equal">
      <formula>0</formula>
    </cfRule>
  </conditionalFormatting>
  <conditionalFormatting sqref="AT13:BA268">
    <cfRule type="cellIs" dxfId="45" priority="15" operator="equal">
      <formula>"---"</formula>
    </cfRule>
  </conditionalFormatting>
  <conditionalFormatting sqref="AU13">
    <cfRule type="cellIs" dxfId="44" priority="14" operator="equal">
      <formula>"---"</formula>
    </cfRule>
  </conditionalFormatting>
  <conditionalFormatting sqref="BC13:BJ268">
    <cfRule type="cellIs" dxfId="43" priority="13" operator="equal">
      <formula>0</formula>
    </cfRule>
  </conditionalFormatting>
  <conditionalFormatting sqref="BC13:BJ268">
    <cfRule type="cellIs" dxfId="42" priority="12" operator="equal">
      <formula>"---"</formula>
    </cfRule>
  </conditionalFormatting>
  <conditionalFormatting sqref="BD13">
    <cfRule type="cellIs" dxfId="41" priority="11" operator="equal">
      <formula>"---"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Sheet1</vt:lpstr>
      <vt:lpstr>Sheet2</vt:lpstr>
      <vt:lpstr>HEX|DEC|BIN</vt:lpstr>
      <vt:lpstr>Sheet4</vt:lpstr>
      <vt:lpstr>Sheet5</vt:lpstr>
      <vt:lpstr>Sheet5 (2)</vt:lpstr>
      <vt:lpstr>compression_factor</vt:lpstr>
      <vt:lpstr>led_rgb_definition</vt:lpstr>
      <vt:lpstr>steps_per_cycle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Lutz</dc:creator>
  <cp:lastModifiedBy>Aaron Lutz</cp:lastModifiedBy>
  <dcterms:created xsi:type="dcterms:W3CDTF">2019-04-17T02:59:56Z</dcterms:created>
  <dcterms:modified xsi:type="dcterms:W3CDTF">2019-06-10T00:06:36Z</dcterms:modified>
</cp:coreProperties>
</file>