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\Claims and Related Info\Project Aaron\"/>
    </mc:Choice>
  </mc:AlternateContent>
  <xr:revisionPtr revIDLastSave="0" documentId="13_ncr:1_{9899C12A-F6E7-41B9-9A14-5D83714FC32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D29" i="1"/>
  <c r="J27" i="1"/>
  <c r="I27" i="1"/>
  <c r="H27" i="1"/>
  <c r="G27" i="1"/>
  <c r="F27" i="1"/>
  <c r="E27" i="1"/>
  <c r="D27" i="1"/>
</calcChain>
</file>

<file path=xl/sharedStrings.xml><?xml version="1.0" encoding="utf-8"?>
<sst xmlns="http://schemas.openxmlformats.org/spreadsheetml/2006/main" count="116" uniqueCount="49">
  <si>
    <t>DETAIL LISTING OF</t>
  </si>
  <si>
    <t>*** MEDICAL/RX PAID CLAIMS ***</t>
  </si>
  <si>
    <t>INC 2022-01-01 THROUGH 2023-12-19</t>
  </si>
  <si>
    <t>PAID 2023-12-12 THROUGH 2023-12-19</t>
  </si>
  <si>
    <t>TOTALS INCLUDE: MEDICAL ( Y ) RX ( Y )</t>
  </si>
  <si>
    <t xml:space="preserve">
SUBSCRIBER#</t>
  </si>
  <si>
    <t xml:space="preserve">
CLAIM#</t>
  </si>
  <si>
    <t xml:space="preserve">
FIRST
DOS</t>
  </si>
  <si>
    <t xml:space="preserve">
TOTAL
CHARGES</t>
  </si>
  <si>
    <t xml:space="preserve">
DIFF 
CHG-ALWD</t>
  </si>
  <si>
    <t xml:space="preserve">
TOTAL 
ALLOWED</t>
  </si>
  <si>
    <t xml:space="preserve">
DEDUCTIBLE</t>
  </si>
  <si>
    <t xml:space="preserve">
CO-INS</t>
  </si>
  <si>
    <t xml:space="preserve">
CO-PAY</t>
  </si>
  <si>
    <t xml:space="preserve">
TOTAL
PAYMENT</t>
  </si>
  <si>
    <t xml:space="preserve">
PROCEDURE
CODE</t>
  </si>
  <si>
    <t xml:space="preserve">
DIAG
CODE</t>
  </si>
  <si>
    <t xml:space="preserve">
PROVIDER NAME / TYPE</t>
  </si>
  <si>
    <t xml:space="preserve">
CHECK#</t>
  </si>
  <si>
    <t xml:space="preserve">
PAID
DATE</t>
  </si>
  <si>
    <t xml:space="preserve">
BRAND
NAME</t>
  </si>
  <si>
    <t>334201505</t>
  </si>
  <si>
    <t>R69</t>
  </si>
  <si>
    <t>WALGREENS #17341 PD</t>
  </si>
  <si>
    <t>61012290</t>
  </si>
  <si>
    <t>MONTELUKAST SODIUM</t>
  </si>
  <si>
    <t>334201506</t>
  </si>
  <si>
    <t>DULERA</t>
  </si>
  <si>
    <t>334202428</t>
  </si>
  <si>
    <t>334503507</t>
  </si>
  <si>
    <t>NMMC OUTPATIENT INFUSION SERVI PD</t>
  </si>
  <si>
    <t>61012534</t>
  </si>
  <si>
    <t>TEMOZOLOMIDE</t>
  </si>
  <si>
    <t>334703766</t>
  </si>
  <si>
    <t>61012920</t>
  </si>
  <si>
    <t>TRIAMCINOLONE ACETONIDE</t>
  </si>
  <si>
    <t>334703987</t>
  </si>
  <si>
    <t>METHYLPREDNISOLONE</t>
  </si>
  <si>
    <t>334708282</t>
  </si>
  <si>
    <t>334709308</t>
  </si>
  <si>
    <t>335200440</t>
  </si>
  <si>
    <t>ESTRADIOL</t>
  </si>
  <si>
    <t>335205501</t>
  </si>
  <si>
    <t>*TOTAL TYPE</t>
  </si>
  <si>
    <t>TOTAL</t>
  </si>
  <si>
    <t>Run on 12/27/23 at 14.07.45 by bcbsms\W</t>
  </si>
  <si>
    <t>PAT McAFEE</t>
  </si>
  <si>
    <t>86888888M</t>
  </si>
  <si>
    <t>ESPN  - 000237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</si>
</sst>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&quot;$&quot;#,###.00_);\(&quot;$&quot;#,###.00\);&quot;$&quot;.00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9"/>
      <color rgb="FF000080"/>
      <name val="Arial"/>
      <family val="2"/>
    </font>
    <font>
      <sz val="6"/>
      <color rgb="FF0000FF"/>
      <name val="Arial"/>
      <family val="2"/>
    </font>
    <font>
      <sz val="7"/>
      <color rgb="FF000000"/>
      <name val="Arial"/>
      <family val="2"/>
    </font>
    <font>
      <b/>
      <sz val="7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18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0" fontId="23" fillId="0" borderId="0" xfId="0" applyFont="1" applyAlignment="1">
      <alignment wrapText="1"/>
    </xf>
    <xf numFmtId="164" fontId="23" fillId="0" borderId="0" xfId="0" applyNumberFormat="1" applyFont="1" applyAlignment="1">
      <alignment wrapText="1"/>
    </xf>
    <xf numFmtId="165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center" wrapText="1"/>
    </xf>
    <xf numFmtId="0" fontId="24" fillId="0" borderId="0" xfId="0" applyFont="1"/>
    <xf numFmtId="165" fontId="24" fillId="0" borderId="0" xfId="0" applyNumberFormat="1" applyFont="1" applyAlignment="1">
      <alignment horizontal="right"/>
    </xf>
    <xf numFmtId="0" fontId="23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S13" sqref="S13"/>
    </sheetView>
  </sheetViews>
  <sheetFormatPr defaultRowHeight="12.75" x14ac:dyDescent="0.2"/>
  <cols>
    <col min="1" max="1" width="11.570312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0.7109375" bestFit="1" customWidth="1"/>
    <col min="6" max="6" width="11.140625" bestFit="1" customWidth="1"/>
    <col min="7" max="7" width="8.85546875" bestFit="1" customWidth="1"/>
    <col min="8" max="8" width="5.5703125" bestFit="1" customWidth="1"/>
    <col min="9" max="9" width="6.28515625" bestFit="1" customWidth="1"/>
    <col min="10" max="10" width="11.140625" bestFit="1" customWidth="1"/>
    <col min="11" max="11" width="12.140625" bestFit="1" customWidth="1"/>
    <col min="12" max="12" width="7.7109375" bestFit="1" customWidth="1"/>
    <col min="13" max="13" width="27.85546875" bestFit="1" customWidth="1"/>
    <col min="14" max="14" width="6.28515625" bestFit="1" customWidth="1"/>
    <col min="15" max="15" width="7.42578125" bestFit="1" customWidth="1"/>
    <col min="16" max="16" width="20.7109375" bestFit="1" customWidth="1"/>
  </cols>
  <sheetData>
    <row r="1" spans="1:16" x14ac:dyDescent="0.2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10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s="10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">
      <c r="A6" s="10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s="10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25.5" x14ac:dyDescent="0.2">
      <c r="A10" s="1" t="s">
        <v>5</v>
      </c>
      <c r="B10" s="1" t="s">
        <v>6</v>
      </c>
      <c r="C10" s="1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14</v>
      </c>
      <c r="K10" s="1" t="s">
        <v>15</v>
      </c>
      <c r="L10" s="1" t="s">
        <v>16</v>
      </c>
      <c r="M10" s="1" t="s">
        <v>17</v>
      </c>
      <c r="N10" s="1" t="s">
        <v>18</v>
      </c>
      <c r="O10" s="1" t="s">
        <v>19</v>
      </c>
      <c r="P10" s="1" t="s">
        <v>20</v>
      </c>
    </row>
    <row r="11" spans="1:16" x14ac:dyDescent="0.2">
      <c r="A11" s="3" t="s">
        <v>47</v>
      </c>
      <c r="B11" s="3" t="s">
        <v>21</v>
      </c>
      <c r="C11" s="4">
        <v>45268</v>
      </c>
      <c r="D11" s="5">
        <v>5.4</v>
      </c>
      <c r="E11" s="5">
        <v>0</v>
      </c>
      <c r="F11" s="5">
        <v>5.4</v>
      </c>
      <c r="G11" s="5">
        <v>0</v>
      </c>
      <c r="H11" s="5">
        <v>0</v>
      </c>
      <c r="I11" s="5">
        <v>5.4</v>
      </c>
      <c r="J11" s="5">
        <v>0</v>
      </c>
      <c r="L11" s="6" t="s">
        <v>22</v>
      </c>
      <c r="M11" s="3" t="s">
        <v>23</v>
      </c>
      <c r="N11" s="3" t="s">
        <v>24</v>
      </c>
      <c r="O11" s="4">
        <v>45272</v>
      </c>
      <c r="P11" s="3" t="s">
        <v>25</v>
      </c>
    </row>
    <row r="12" spans="1:16" x14ac:dyDescent="0.2">
      <c r="A12" s="9" t="s">
        <v>47</v>
      </c>
      <c r="B12" s="3" t="s">
        <v>26</v>
      </c>
      <c r="C12" s="4">
        <v>45268</v>
      </c>
      <c r="D12" s="5">
        <v>355.57</v>
      </c>
      <c r="E12" s="5">
        <v>0</v>
      </c>
      <c r="F12" s="5">
        <v>355.57</v>
      </c>
      <c r="G12" s="5">
        <v>0</v>
      </c>
      <c r="H12" s="5">
        <v>0</v>
      </c>
      <c r="I12" s="5">
        <v>25</v>
      </c>
      <c r="J12" s="5">
        <v>330.57</v>
      </c>
      <c r="L12" s="6" t="s">
        <v>22</v>
      </c>
      <c r="M12" s="3" t="s">
        <v>23</v>
      </c>
      <c r="N12" s="3" t="s">
        <v>24</v>
      </c>
      <c r="O12" s="4">
        <v>45272</v>
      </c>
      <c r="P12" s="3" t="s">
        <v>27</v>
      </c>
    </row>
    <row r="13" spans="1:16" x14ac:dyDescent="0.2">
      <c r="A13" s="9" t="s">
        <v>47</v>
      </c>
      <c r="B13" s="3" t="s">
        <v>26</v>
      </c>
      <c r="C13" s="4">
        <v>45268</v>
      </c>
      <c r="D13" s="5">
        <v>-355.57</v>
      </c>
      <c r="E13" s="5">
        <v>0</v>
      </c>
      <c r="F13" s="5">
        <v>-355.57</v>
      </c>
      <c r="G13" s="5">
        <v>0</v>
      </c>
      <c r="H13" s="5">
        <v>0</v>
      </c>
      <c r="I13" s="5">
        <v>-25</v>
      </c>
      <c r="J13" s="5">
        <v>-330.57</v>
      </c>
      <c r="L13" s="6" t="s">
        <v>22</v>
      </c>
      <c r="M13" s="3" t="s">
        <v>23</v>
      </c>
      <c r="N13" s="3" t="s">
        <v>24</v>
      </c>
      <c r="O13" s="4">
        <v>45272</v>
      </c>
      <c r="P13" s="3" t="s">
        <v>27</v>
      </c>
    </row>
    <row r="14" spans="1:16" x14ac:dyDescent="0.2">
      <c r="A14" s="9" t="s">
        <v>47</v>
      </c>
      <c r="B14" s="3" t="s">
        <v>28</v>
      </c>
      <c r="C14" s="4">
        <v>45268</v>
      </c>
      <c r="D14" s="5">
        <v>355.57</v>
      </c>
      <c r="E14" s="5">
        <v>0</v>
      </c>
      <c r="F14" s="5">
        <v>355.57</v>
      </c>
      <c r="G14" s="5">
        <v>0</v>
      </c>
      <c r="H14" s="5">
        <v>0</v>
      </c>
      <c r="I14" s="5">
        <v>25</v>
      </c>
      <c r="J14" s="5">
        <v>330.57</v>
      </c>
      <c r="L14" s="6" t="s">
        <v>22</v>
      </c>
      <c r="M14" s="3" t="s">
        <v>23</v>
      </c>
      <c r="N14" s="3" t="s">
        <v>24</v>
      </c>
      <c r="O14" s="4">
        <v>45272</v>
      </c>
      <c r="P14" s="3" t="s">
        <v>27</v>
      </c>
    </row>
    <row r="15" spans="1:16" x14ac:dyDescent="0.2">
      <c r="A15" s="9" t="s">
        <v>47</v>
      </c>
      <c r="B15" s="3" t="s">
        <v>29</v>
      </c>
      <c r="C15" s="4">
        <v>45271</v>
      </c>
      <c r="D15" s="5">
        <v>252</v>
      </c>
      <c r="E15" s="5">
        <v>0</v>
      </c>
      <c r="F15" s="5">
        <v>252</v>
      </c>
      <c r="G15" s="5">
        <v>0</v>
      </c>
      <c r="H15" s="5">
        <v>0</v>
      </c>
      <c r="I15" s="5">
        <v>100</v>
      </c>
      <c r="J15" s="5">
        <v>152</v>
      </c>
      <c r="L15" s="6" t="s">
        <v>22</v>
      </c>
      <c r="M15" s="3" t="s">
        <v>30</v>
      </c>
      <c r="N15" s="3" t="s">
        <v>31</v>
      </c>
      <c r="O15" s="4">
        <v>45272</v>
      </c>
      <c r="P15" s="3" t="s">
        <v>32</v>
      </c>
    </row>
    <row r="16" spans="1:16" x14ac:dyDescent="0.2">
      <c r="A16" s="9" t="s">
        <v>47</v>
      </c>
      <c r="B16" s="3" t="s">
        <v>29</v>
      </c>
      <c r="C16" s="4">
        <v>45271</v>
      </c>
      <c r="D16" s="5">
        <v>-252</v>
      </c>
      <c r="E16" s="5">
        <v>0</v>
      </c>
      <c r="F16" s="5">
        <v>-252</v>
      </c>
      <c r="G16" s="5">
        <v>0</v>
      </c>
      <c r="H16" s="5">
        <v>0</v>
      </c>
      <c r="I16" s="5">
        <v>-100</v>
      </c>
      <c r="J16" s="5">
        <v>-152</v>
      </c>
      <c r="L16" s="6" t="s">
        <v>22</v>
      </c>
      <c r="M16" s="3" t="s">
        <v>30</v>
      </c>
      <c r="N16" s="3" t="s">
        <v>31</v>
      </c>
      <c r="O16" s="4">
        <v>45272</v>
      </c>
      <c r="P16" s="3" t="s">
        <v>32</v>
      </c>
    </row>
    <row r="17" spans="1:16" x14ac:dyDescent="0.2">
      <c r="A17" s="9" t="s">
        <v>47</v>
      </c>
      <c r="B17" s="3" t="s">
        <v>33</v>
      </c>
      <c r="C17" s="4">
        <v>45273</v>
      </c>
      <c r="D17" s="5">
        <v>16.760000000000002</v>
      </c>
      <c r="E17" s="5">
        <v>0</v>
      </c>
      <c r="F17" s="5">
        <v>16.760000000000002</v>
      </c>
      <c r="G17" s="5">
        <v>0</v>
      </c>
      <c r="H17" s="5">
        <v>0</v>
      </c>
      <c r="I17" s="5">
        <v>10</v>
      </c>
      <c r="J17" s="5">
        <v>6.76</v>
      </c>
      <c r="L17" s="6" t="s">
        <v>22</v>
      </c>
      <c r="M17" s="3" t="s">
        <v>23</v>
      </c>
      <c r="N17" s="3" t="s">
        <v>34</v>
      </c>
      <c r="O17" s="4">
        <v>45279</v>
      </c>
      <c r="P17" s="3" t="s">
        <v>35</v>
      </c>
    </row>
    <row r="18" spans="1:16" x14ac:dyDescent="0.2">
      <c r="A18" s="9" t="s">
        <v>47</v>
      </c>
      <c r="B18" s="3" t="s">
        <v>33</v>
      </c>
      <c r="C18" s="4">
        <v>45273</v>
      </c>
      <c r="D18" s="5">
        <v>-16.760000000000002</v>
      </c>
      <c r="E18" s="5">
        <v>0</v>
      </c>
      <c r="F18" s="5">
        <v>-16.760000000000002</v>
      </c>
      <c r="G18" s="5">
        <v>0</v>
      </c>
      <c r="H18" s="5">
        <v>0</v>
      </c>
      <c r="I18" s="5">
        <v>-10</v>
      </c>
      <c r="J18" s="5">
        <v>-6.76</v>
      </c>
      <c r="L18" s="6" t="s">
        <v>22</v>
      </c>
      <c r="M18" s="3" t="s">
        <v>23</v>
      </c>
      <c r="N18" s="3" t="s">
        <v>34</v>
      </c>
      <c r="O18" s="4">
        <v>45279</v>
      </c>
      <c r="P18" s="3" t="s">
        <v>35</v>
      </c>
    </row>
    <row r="19" spans="1:16" x14ac:dyDescent="0.2">
      <c r="A19" s="9" t="s">
        <v>47</v>
      </c>
      <c r="B19" s="3" t="s">
        <v>36</v>
      </c>
      <c r="C19" s="4">
        <v>45273</v>
      </c>
      <c r="D19" s="5">
        <v>5.2</v>
      </c>
      <c r="E19" s="5">
        <v>0</v>
      </c>
      <c r="F19" s="5">
        <v>5.2</v>
      </c>
      <c r="G19" s="5">
        <v>0</v>
      </c>
      <c r="H19" s="5">
        <v>0</v>
      </c>
      <c r="I19" s="5">
        <v>5.2</v>
      </c>
      <c r="J19" s="5">
        <v>0</v>
      </c>
      <c r="L19" s="6" t="s">
        <v>22</v>
      </c>
      <c r="M19" s="3" t="s">
        <v>23</v>
      </c>
      <c r="N19" s="3" t="s">
        <v>34</v>
      </c>
      <c r="O19" s="4">
        <v>45279</v>
      </c>
      <c r="P19" s="3" t="s">
        <v>37</v>
      </c>
    </row>
    <row r="20" spans="1:16" x14ac:dyDescent="0.2">
      <c r="A20" s="9" t="s">
        <v>47</v>
      </c>
      <c r="B20" s="3" t="s">
        <v>38</v>
      </c>
      <c r="C20" s="4">
        <v>45273</v>
      </c>
      <c r="D20" s="5">
        <v>16.760000000000002</v>
      </c>
      <c r="E20" s="5">
        <v>0</v>
      </c>
      <c r="F20" s="5">
        <v>16.760000000000002</v>
      </c>
      <c r="G20" s="5">
        <v>0</v>
      </c>
      <c r="H20" s="5">
        <v>0</v>
      </c>
      <c r="I20" s="5">
        <v>10</v>
      </c>
      <c r="J20" s="5">
        <v>6.76</v>
      </c>
      <c r="L20" s="6" t="s">
        <v>22</v>
      </c>
      <c r="M20" s="3" t="s">
        <v>23</v>
      </c>
      <c r="N20" s="3" t="s">
        <v>34</v>
      </c>
      <c r="O20" s="4">
        <v>45279</v>
      </c>
      <c r="P20" s="3" t="s">
        <v>35</v>
      </c>
    </row>
    <row r="21" spans="1:16" x14ac:dyDescent="0.2">
      <c r="A21" s="9" t="s">
        <v>47</v>
      </c>
      <c r="B21" s="3" t="s">
        <v>38</v>
      </c>
      <c r="C21" s="4">
        <v>45273</v>
      </c>
      <c r="D21" s="5">
        <v>-16.760000000000002</v>
      </c>
      <c r="E21" s="5">
        <v>0</v>
      </c>
      <c r="F21" s="5">
        <v>-16.760000000000002</v>
      </c>
      <c r="G21" s="5">
        <v>0</v>
      </c>
      <c r="H21" s="5">
        <v>0</v>
      </c>
      <c r="I21" s="5">
        <v>-10</v>
      </c>
      <c r="J21" s="5">
        <v>-6.76</v>
      </c>
      <c r="L21" s="6" t="s">
        <v>22</v>
      </c>
      <c r="M21" s="3" t="s">
        <v>23</v>
      </c>
      <c r="N21" s="3" t="s">
        <v>34</v>
      </c>
      <c r="O21" s="4">
        <v>45279</v>
      </c>
      <c r="P21" s="3" t="s">
        <v>35</v>
      </c>
    </row>
    <row r="22" spans="1:16" x14ac:dyDescent="0.2">
      <c r="A22" s="9" t="s">
        <v>47</v>
      </c>
      <c r="B22" s="3" t="s">
        <v>39</v>
      </c>
      <c r="C22" s="4">
        <v>45273</v>
      </c>
      <c r="D22" s="5">
        <v>16.760000000000002</v>
      </c>
      <c r="E22" s="5">
        <v>0</v>
      </c>
      <c r="F22" s="5">
        <v>16.760000000000002</v>
      </c>
      <c r="G22" s="5">
        <v>0</v>
      </c>
      <c r="H22" s="5">
        <v>0</v>
      </c>
      <c r="I22" s="5">
        <v>10</v>
      </c>
      <c r="J22" s="5">
        <v>6.76</v>
      </c>
      <c r="L22" s="6" t="s">
        <v>22</v>
      </c>
      <c r="M22" s="3" t="s">
        <v>23</v>
      </c>
      <c r="N22" s="3" t="s">
        <v>34</v>
      </c>
      <c r="O22" s="4">
        <v>45279</v>
      </c>
      <c r="P22" s="3" t="s">
        <v>35</v>
      </c>
    </row>
    <row r="23" spans="1:16" x14ac:dyDescent="0.2">
      <c r="A23" s="9" t="s">
        <v>47</v>
      </c>
      <c r="B23" s="3" t="s">
        <v>40</v>
      </c>
      <c r="C23" s="4">
        <v>45277</v>
      </c>
      <c r="D23" s="5">
        <v>10.039999999999999</v>
      </c>
      <c r="E23" s="5">
        <v>0</v>
      </c>
      <c r="F23" s="5">
        <v>10.039999999999999</v>
      </c>
      <c r="G23" s="5">
        <v>0</v>
      </c>
      <c r="H23" s="5">
        <v>0</v>
      </c>
      <c r="I23" s="5">
        <v>10.039999999999999</v>
      </c>
      <c r="J23" s="5">
        <v>0</v>
      </c>
      <c r="L23" s="6" t="s">
        <v>22</v>
      </c>
      <c r="M23" s="3" t="s">
        <v>23</v>
      </c>
      <c r="N23" s="3" t="s">
        <v>34</v>
      </c>
      <c r="O23" s="4">
        <v>45279</v>
      </c>
      <c r="P23" s="3" t="s">
        <v>41</v>
      </c>
    </row>
    <row r="24" spans="1:16" x14ac:dyDescent="0.2">
      <c r="A24" s="9" t="s">
        <v>47</v>
      </c>
      <c r="B24" s="3" t="s">
        <v>40</v>
      </c>
      <c r="C24" s="4">
        <v>45277</v>
      </c>
      <c r="D24" s="5">
        <v>-10.039999999999999</v>
      </c>
      <c r="E24" s="5">
        <v>0</v>
      </c>
      <c r="F24" s="5">
        <v>-10.039999999999999</v>
      </c>
      <c r="G24" s="5">
        <v>0</v>
      </c>
      <c r="H24" s="5">
        <v>0</v>
      </c>
      <c r="I24" s="5">
        <v>-10.039999999999999</v>
      </c>
      <c r="J24" s="5">
        <v>0</v>
      </c>
      <c r="L24" s="6" t="s">
        <v>22</v>
      </c>
      <c r="M24" s="3" t="s">
        <v>23</v>
      </c>
      <c r="N24" s="3" t="s">
        <v>34</v>
      </c>
      <c r="O24" s="4">
        <v>45279</v>
      </c>
      <c r="P24" s="3" t="s">
        <v>41</v>
      </c>
    </row>
    <row r="25" spans="1:16" x14ac:dyDescent="0.2">
      <c r="A25" s="9" t="s">
        <v>47</v>
      </c>
      <c r="B25" s="3" t="s">
        <v>42</v>
      </c>
      <c r="C25" s="4">
        <v>45277</v>
      </c>
      <c r="D25" s="5">
        <v>10.039999999999999</v>
      </c>
      <c r="E25" s="5">
        <v>0</v>
      </c>
      <c r="F25" s="5">
        <v>10.039999999999999</v>
      </c>
      <c r="G25" s="5">
        <v>0</v>
      </c>
      <c r="H25" s="5">
        <v>0</v>
      </c>
      <c r="I25" s="5">
        <v>10.039999999999999</v>
      </c>
      <c r="J25" s="5">
        <v>0</v>
      </c>
      <c r="L25" s="6" t="s">
        <v>22</v>
      </c>
      <c r="M25" s="3" t="s">
        <v>23</v>
      </c>
      <c r="N25" s="3" t="s">
        <v>34</v>
      </c>
      <c r="O25" s="4">
        <v>45279</v>
      </c>
      <c r="P25" s="3" t="s">
        <v>41</v>
      </c>
    </row>
    <row r="26" spans="1:16" x14ac:dyDescent="0.2">
      <c r="A26" s="7" t="s">
        <v>43</v>
      </c>
    </row>
    <row r="27" spans="1:16" x14ac:dyDescent="0.2">
      <c r="A27" s="7"/>
      <c r="B27" s="7"/>
      <c r="C27" s="7"/>
      <c r="D27" s="8">
        <f t="shared" ref="D27:J27" si="0">SUM(D11:D25)</f>
        <v>392.97</v>
      </c>
      <c r="E27" s="8">
        <f t="shared" si="0"/>
        <v>0</v>
      </c>
      <c r="F27" s="8">
        <f t="shared" si="0"/>
        <v>392.97</v>
      </c>
      <c r="G27" s="8">
        <f t="shared" si="0"/>
        <v>0</v>
      </c>
      <c r="H27" s="8">
        <f t="shared" si="0"/>
        <v>0</v>
      </c>
      <c r="I27" s="8">
        <f t="shared" si="0"/>
        <v>55.640000000000008</v>
      </c>
      <c r="J27" s="8">
        <f t="shared" si="0"/>
        <v>337.33</v>
      </c>
      <c r="K27" s="7"/>
      <c r="L27" s="7"/>
      <c r="M27" s="7"/>
      <c r="N27" s="7"/>
      <c r="O27" s="7"/>
      <c r="P27" s="7"/>
    </row>
    <row r="28" spans="1:16" x14ac:dyDescent="0.2">
      <c r="A28" s="7" t="s">
        <v>44</v>
      </c>
    </row>
    <row r="29" spans="1:16" x14ac:dyDescent="0.2">
      <c r="A29" s="7"/>
      <c r="B29" s="7"/>
      <c r="C29" s="7"/>
      <c r="D29" s="8">
        <f t="shared" ref="D29:J29" si="1">SUM(D11:D25)</f>
        <v>392.97</v>
      </c>
      <c r="E29" s="8">
        <f t="shared" si="1"/>
        <v>0</v>
      </c>
      <c r="F29" s="8">
        <f t="shared" si="1"/>
        <v>392.97</v>
      </c>
      <c r="G29" s="8">
        <f t="shared" si="1"/>
        <v>0</v>
      </c>
      <c r="H29" s="8">
        <f t="shared" si="1"/>
        <v>0</v>
      </c>
      <c r="I29" s="8">
        <f t="shared" si="1"/>
        <v>55.640000000000008</v>
      </c>
      <c r="J29" s="8">
        <f t="shared" si="1"/>
        <v>337.33</v>
      </c>
      <c r="K29" s="7"/>
      <c r="L29" s="7"/>
      <c r="M29" s="7"/>
      <c r="N29" s="7"/>
      <c r="O29" s="7"/>
      <c r="P29" s="7"/>
    </row>
    <row r="30" spans="1: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 t="s">
        <v>45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</sheetData>
  <mergeCells count="12">
    <mergeCell ref="A32:P32"/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30:P30"/>
    <mergeCell ref="A31:P31"/>
  </mergeCells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F. Pyron</dc:creator>
  <cp:lastModifiedBy>Marc Savage</cp:lastModifiedBy>
  <dcterms:created xsi:type="dcterms:W3CDTF">2023-12-27T20:08:46Z</dcterms:created>
  <dcterms:modified xsi:type="dcterms:W3CDTF">2024-01-10T22:21:18Z</dcterms:modified>
</cp:coreProperties>
</file>