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DD2505F1-D8B4-4704-9ABA-38E16F301315}" xr6:coauthVersionLast="47" xr6:coauthVersionMax="47" xr10:uidLastSave="{00000000-0000-0000-0000-000000000000}"/>
  <bookViews>
    <workbookView xWindow="-103" yWindow="-103" windowWidth="33120" windowHeight="18000" xr2:uid="{AA972E6B-E75B-4653-8B65-AD33A2692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3" i="1" s="1"/>
  <c r="I10" i="1"/>
  <c r="I8" i="1"/>
  <c r="F2" i="1"/>
  <c r="I2" i="1" s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B3" i="1"/>
  <c r="B4" i="1" s="1"/>
  <c r="B5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2" i="1"/>
  <c r="F3" i="1" l="1"/>
  <c r="E3" i="1"/>
  <c r="D4" i="1"/>
  <c r="F4" i="1" s="1"/>
  <c r="B6" i="1"/>
  <c r="D5" i="1" l="1"/>
  <c r="F5" i="1" s="1"/>
  <c r="E4" i="1"/>
  <c r="B7" i="1"/>
  <c r="D6" i="1" l="1"/>
  <c r="F6" i="1" s="1"/>
  <c r="E5" i="1"/>
  <c r="B8" i="1"/>
  <c r="D7" i="1" l="1"/>
  <c r="F7" i="1" s="1"/>
  <c r="E6" i="1"/>
  <c r="B9" i="1"/>
  <c r="D8" i="1" l="1"/>
  <c r="F8" i="1" s="1"/>
  <c r="E7" i="1"/>
  <c r="B10" i="1"/>
  <c r="D9" i="1" l="1"/>
  <c r="F9" i="1" s="1"/>
  <c r="E8" i="1"/>
  <c r="B11" i="1"/>
  <c r="D10" i="1" l="1"/>
  <c r="F10" i="1" s="1"/>
  <c r="E9" i="1"/>
  <c r="B12" i="1"/>
  <c r="D11" i="1" l="1"/>
  <c r="F11" i="1" s="1"/>
  <c r="E10" i="1"/>
  <c r="B13" i="1"/>
  <c r="D12" i="1" l="1"/>
  <c r="F12" i="1" s="1"/>
  <c r="E11" i="1"/>
  <c r="B14" i="1"/>
  <c r="D13" i="1" l="1"/>
  <c r="F13" i="1" s="1"/>
  <c r="E12" i="1"/>
  <c r="B15" i="1"/>
  <c r="D14" i="1" l="1"/>
  <c r="F14" i="1" s="1"/>
  <c r="E13" i="1"/>
  <c r="B16" i="1"/>
  <c r="D15" i="1" l="1"/>
  <c r="F15" i="1" s="1"/>
  <c r="E14" i="1"/>
  <c r="B17" i="1"/>
  <c r="D16" i="1" l="1"/>
  <c r="F16" i="1" s="1"/>
  <c r="E15" i="1"/>
  <c r="B18" i="1"/>
  <c r="D17" i="1" l="1"/>
  <c r="F17" i="1" s="1"/>
  <c r="E16" i="1"/>
  <c r="B19" i="1"/>
  <c r="D18" i="1" l="1"/>
  <c r="F18" i="1" s="1"/>
  <c r="E17" i="1"/>
  <c r="B20" i="1"/>
  <c r="D19" i="1" l="1"/>
  <c r="F19" i="1" s="1"/>
  <c r="E18" i="1"/>
  <c r="B21" i="1"/>
  <c r="D20" i="1" l="1"/>
  <c r="F20" i="1" s="1"/>
  <c r="E19" i="1"/>
  <c r="B22" i="1"/>
  <c r="D21" i="1" l="1"/>
  <c r="F21" i="1" s="1"/>
  <c r="E20" i="1"/>
  <c r="B23" i="1"/>
  <c r="D22" i="1" l="1"/>
  <c r="F22" i="1" s="1"/>
  <c r="E21" i="1"/>
  <c r="B24" i="1"/>
  <c r="D23" i="1" l="1"/>
  <c r="F23" i="1" s="1"/>
  <c r="E22" i="1"/>
  <c r="B25" i="1"/>
  <c r="D24" i="1" l="1"/>
  <c r="F24" i="1" s="1"/>
  <c r="E23" i="1"/>
  <c r="B26" i="1"/>
  <c r="D25" i="1" l="1"/>
  <c r="F25" i="1" s="1"/>
  <c r="E24" i="1"/>
  <c r="B27" i="1"/>
  <c r="D26" i="1" l="1"/>
  <c r="F26" i="1" s="1"/>
  <c r="E25" i="1"/>
  <c r="B28" i="1"/>
  <c r="D27" i="1" l="1"/>
  <c r="F27" i="1" s="1"/>
  <c r="E26" i="1"/>
  <c r="B29" i="1"/>
  <c r="D28" i="1" l="1"/>
  <c r="F28" i="1" s="1"/>
  <c r="E27" i="1"/>
  <c r="B30" i="1"/>
  <c r="D29" i="1" l="1"/>
  <c r="F29" i="1" s="1"/>
  <c r="E28" i="1"/>
  <c r="B31" i="1"/>
  <c r="D30" i="1" l="1"/>
  <c r="F30" i="1" s="1"/>
  <c r="E29" i="1"/>
  <c r="B32" i="1"/>
  <c r="D31" i="1" l="1"/>
  <c r="F31" i="1" s="1"/>
  <c r="E30" i="1"/>
  <c r="B33" i="1"/>
  <c r="D32" i="1" l="1"/>
  <c r="F32" i="1" s="1"/>
  <c r="E31" i="1"/>
  <c r="B34" i="1"/>
  <c r="D33" i="1" l="1"/>
  <c r="F33" i="1" s="1"/>
  <c r="E32" i="1"/>
  <c r="B35" i="1"/>
  <c r="D34" i="1" l="1"/>
  <c r="F34" i="1" s="1"/>
  <c r="E33" i="1"/>
  <c r="B36" i="1"/>
  <c r="D35" i="1" l="1"/>
  <c r="F35" i="1" s="1"/>
  <c r="E34" i="1"/>
  <c r="B37" i="1"/>
  <c r="D36" i="1" l="1"/>
  <c r="F36" i="1" s="1"/>
  <c r="E35" i="1"/>
  <c r="B38" i="1"/>
  <c r="D37" i="1" l="1"/>
  <c r="F37" i="1" s="1"/>
  <c r="E36" i="1"/>
  <c r="B39" i="1"/>
  <c r="D38" i="1" l="1"/>
  <c r="F38" i="1" s="1"/>
  <c r="E37" i="1"/>
  <c r="B40" i="1"/>
  <c r="D39" i="1" l="1"/>
  <c r="F39" i="1" s="1"/>
  <c r="E38" i="1"/>
  <c r="B41" i="1"/>
  <c r="D40" i="1" l="1"/>
  <c r="F40" i="1" s="1"/>
  <c r="E39" i="1"/>
  <c r="B42" i="1"/>
  <c r="D41" i="1" l="1"/>
  <c r="F41" i="1" s="1"/>
  <c r="E40" i="1"/>
  <c r="B43" i="1"/>
  <c r="D42" i="1" l="1"/>
  <c r="F42" i="1" s="1"/>
  <c r="E41" i="1"/>
  <c r="B44" i="1"/>
  <c r="D43" i="1" l="1"/>
  <c r="F43" i="1" s="1"/>
  <c r="E42" i="1"/>
  <c r="B45" i="1"/>
  <c r="D44" i="1" l="1"/>
  <c r="F44" i="1" s="1"/>
  <c r="E43" i="1"/>
  <c r="B46" i="1"/>
  <c r="D45" i="1" l="1"/>
  <c r="F45" i="1" s="1"/>
  <c r="E44" i="1"/>
  <c r="B47" i="1"/>
  <c r="D46" i="1" l="1"/>
  <c r="F46" i="1" s="1"/>
  <c r="E45" i="1"/>
  <c r="B48" i="1"/>
  <c r="D47" i="1" l="1"/>
  <c r="F47" i="1" s="1"/>
  <c r="E46" i="1"/>
  <c r="B49" i="1"/>
  <c r="D48" i="1" l="1"/>
  <c r="F48" i="1" s="1"/>
  <c r="E47" i="1"/>
  <c r="B50" i="1"/>
  <c r="D49" i="1" l="1"/>
  <c r="F49" i="1" s="1"/>
  <c r="E48" i="1"/>
  <c r="B51" i="1"/>
  <c r="D50" i="1" l="1"/>
  <c r="F50" i="1" s="1"/>
  <c r="E49" i="1"/>
  <c r="B52" i="1"/>
  <c r="D51" i="1" l="1"/>
  <c r="F51" i="1" s="1"/>
  <c r="E50" i="1"/>
  <c r="B53" i="1"/>
  <c r="D52" i="1" l="1"/>
  <c r="F52" i="1" s="1"/>
  <c r="E51" i="1"/>
  <c r="B54" i="1"/>
  <c r="D53" i="1" l="1"/>
  <c r="F53" i="1" s="1"/>
  <c r="E52" i="1"/>
  <c r="B55" i="1"/>
  <c r="D54" i="1" l="1"/>
  <c r="F54" i="1" s="1"/>
  <c r="E53" i="1"/>
  <c r="B56" i="1"/>
  <c r="D55" i="1" l="1"/>
  <c r="F55" i="1" s="1"/>
  <c r="E54" i="1"/>
  <c r="B57" i="1"/>
  <c r="D56" i="1" l="1"/>
  <c r="F56" i="1" s="1"/>
  <c r="E55" i="1"/>
  <c r="B58" i="1"/>
  <c r="D57" i="1" l="1"/>
  <c r="F57" i="1" s="1"/>
  <c r="E56" i="1"/>
  <c r="B59" i="1"/>
  <c r="D58" i="1" l="1"/>
  <c r="F58" i="1" s="1"/>
  <c r="E57" i="1"/>
  <c r="B60" i="1"/>
  <c r="D59" i="1" l="1"/>
  <c r="F59" i="1" s="1"/>
  <c r="E58" i="1"/>
  <c r="B61" i="1"/>
  <c r="D60" i="1" l="1"/>
  <c r="F60" i="1" s="1"/>
  <c r="E59" i="1"/>
  <c r="D61" i="1" l="1"/>
  <c r="F61" i="1" s="1"/>
  <c r="E60" i="1"/>
  <c r="E61" i="1" l="1"/>
  <c r="I3" i="1" l="1"/>
  <c r="I4" i="1"/>
</calcChain>
</file>

<file path=xl/sharedStrings.xml><?xml version="1.0" encoding="utf-8"?>
<sst xmlns="http://schemas.openxmlformats.org/spreadsheetml/2006/main" count="15" uniqueCount="13">
  <si>
    <t>t</t>
  </si>
  <si>
    <t>start</t>
  </si>
  <si>
    <t>end</t>
  </si>
  <si>
    <t>height</t>
  </si>
  <si>
    <t>v-pos</t>
  </si>
  <si>
    <t>max</t>
  </si>
  <si>
    <t>Start-x</t>
  </si>
  <si>
    <t>End-x</t>
  </si>
  <si>
    <t>netCrossingT</t>
  </si>
  <si>
    <t>heightAtNet</t>
  </si>
  <si>
    <t>maxHeightPoint</t>
  </si>
  <si>
    <t>requiredNetHeight</t>
  </si>
  <si>
    <t>adjustedMaxHeight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</si>
</sst>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0.000</c:formatCode>
                <c:ptCount val="60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</c:numCache>
            </c:numRef>
          </c:cat>
          <c:val>
            <c:numRef>
              <c:f>Sheet1!$E$2:$E$61</c:f>
              <c:numCache>
                <c:formatCode>0.000</c:formatCode>
                <c:ptCount val="60"/>
                <c:pt idx="0">
                  <c:v>3.6789777777777779</c:v>
                </c:pt>
                <c:pt idx="1">
                  <c:v>3.8499111111111111</c:v>
                </c:pt>
                <c:pt idx="2">
                  <c:v>4.0128000000000004</c:v>
                </c:pt>
                <c:pt idx="3">
                  <c:v>4.1676444444444449</c:v>
                </c:pt>
                <c:pt idx="4">
                  <c:v>4.3144444444444447</c:v>
                </c:pt>
                <c:pt idx="5">
                  <c:v>4.4531999999999998</c:v>
                </c:pt>
                <c:pt idx="6">
                  <c:v>4.583911111111111</c:v>
                </c:pt>
                <c:pt idx="7">
                  <c:v>4.7065777777777775</c:v>
                </c:pt>
                <c:pt idx="8">
                  <c:v>4.8212000000000002</c:v>
                </c:pt>
                <c:pt idx="9">
                  <c:v>4.927777777777778</c:v>
                </c:pt>
                <c:pt idx="10">
                  <c:v>5.0263111111111112</c:v>
                </c:pt>
                <c:pt idx="11">
                  <c:v>5.1167999999999996</c:v>
                </c:pt>
                <c:pt idx="12">
                  <c:v>5.1992444444444441</c:v>
                </c:pt>
                <c:pt idx="13">
                  <c:v>5.2736444444444448</c:v>
                </c:pt>
                <c:pt idx="14">
                  <c:v>5.34</c:v>
                </c:pt>
                <c:pt idx="15">
                  <c:v>5.3983111111111111</c:v>
                </c:pt>
                <c:pt idx="16">
                  <c:v>5.4485777777777784</c:v>
                </c:pt>
                <c:pt idx="17">
                  <c:v>5.4908000000000001</c:v>
                </c:pt>
                <c:pt idx="18">
                  <c:v>5.524977777777778</c:v>
                </c:pt>
                <c:pt idx="19">
                  <c:v>5.5511111111111111</c:v>
                </c:pt>
                <c:pt idx="20">
                  <c:v>5.5692000000000004</c:v>
                </c:pt>
                <c:pt idx="21">
                  <c:v>5.579244444444444</c:v>
                </c:pt>
                <c:pt idx="22">
                  <c:v>5.5812444444444447</c:v>
                </c:pt>
                <c:pt idx="23">
                  <c:v>5.5752000000000006</c:v>
                </c:pt>
                <c:pt idx="24">
                  <c:v>5.5611111111111109</c:v>
                </c:pt>
                <c:pt idx="25">
                  <c:v>5.5389777777777782</c:v>
                </c:pt>
                <c:pt idx="26">
                  <c:v>5.5087999999999999</c:v>
                </c:pt>
                <c:pt idx="27">
                  <c:v>5.4705777777777778</c:v>
                </c:pt>
                <c:pt idx="28">
                  <c:v>5.4243111111111109</c:v>
                </c:pt>
                <c:pt idx="29">
                  <c:v>5.37</c:v>
                </c:pt>
                <c:pt idx="30">
                  <c:v>5.3076444444444437</c:v>
                </c:pt>
                <c:pt idx="31">
                  <c:v>5.2372444444444444</c:v>
                </c:pt>
                <c:pt idx="32">
                  <c:v>5.1587999999999994</c:v>
                </c:pt>
                <c:pt idx="33">
                  <c:v>5.0723111111111114</c:v>
                </c:pt>
                <c:pt idx="34">
                  <c:v>4.9777777777777779</c:v>
                </c:pt>
                <c:pt idx="35">
                  <c:v>4.8752000000000004</c:v>
                </c:pt>
                <c:pt idx="36">
                  <c:v>4.7645777777777774</c:v>
                </c:pt>
                <c:pt idx="37">
                  <c:v>4.6459111111111113</c:v>
                </c:pt>
                <c:pt idx="38">
                  <c:v>4.5191999999999997</c:v>
                </c:pt>
                <c:pt idx="39">
                  <c:v>4.3844444444444441</c:v>
                </c:pt>
                <c:pt idx="40">
                  <c:v>4.2416444444444448</c:v>
                </c:pt>
                <c:pt idx="41">
                  <c:v>4.0908000000000007</c:v>
                </c:pt>
                <c:pt idx="42">
                  <c:v>3.9319111111111114</c:v>
                </c:pt>
                <c:pt idx="43">
                  <c:v>3.7649777777777782</c:v>
                </c:pt>
                <c:pt idx="44">
                  <c:v>3.59</c:v>
                </c:pt>
                <c:pt idx="45">
                  <c:v>3.4069777777777772</c:v>
                </c:pt>
                <c:pt idx="46">
                  <c:v>3.2159111111111112</c:v>
                </c:pt>
                <c:pt idx="47">
                  <c:v>3.0167999999999995</c:v>
                </c:pt>
                <c:pt idx="48">
                  <c:v>2.8096444444444444</c:v>
                </c:pt>
                <c:pt idx="49">
                  <c:v>2.5944444444444441</c:v>
                </c:pt>
                <c:pt idx="50">
                  <c:v>2.3712</c:v>
                </c:pt>
                <c:pt idx="51">
                  <c:v>2.1399111111111111</c:v>
                </c:pt>
                <c:pt idx="52">
                  <c:v>1.9005777777777781</c:v>
                </c:pt>
                <c:pt idx="53">
                  <c:v>1.6531999999999998</c:v>
                </c:pt>
                <c:pt idx="54">
                  <c:v>1.3977777777777787</c:v>
                </c:pt>
                <c:pt idx="55">
                  <c:v>1.1343111111111108</c:v>
                </c:pt>
                <c:pt idx="56">
                  <c:v>0.8628000000000009</c:v>
                </c:pt>
                <c:pt idx="57">
                  <c:v>0.58324444444444445</c:v>
                </c:pt>
                <c:pt idx="58">
                  <c:v>0.29564444444444543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E-4ABC-9403-52C1FA0A56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3.5642555555555551</c:v>
                </c:pt>
                <c:pt idx="1">
                  <c:v>3.6243555555555553</c:v>
                </c:pt>
                <c:pt idx="2">
                  <c:v>3.6802999999999999</c:v>
                </c:pt>
                <c:pt idx="3">
                  <c:v>3.7320888888888888</c:v>
                </c:pt>
                <c:pt idx="4">
                  <c:v>3.779722222222222</c:v>
                </c:pt>
                <c:pt idx="5">
                  <c:v>3.8231999999999999</c:v>
                </c:pt>
                <c:pt idx="6">
                  <c:v>3.8625222222222222</c:v>
                </c:pt>
                <c:pt idx="7">
                  <c:v>3.8976888888888892</c:v>
                </c:pt>
                <c:pt idx="8">
                  <c:v>3.9286999999999996</c:v>
                </c:pt>
                <c:pt idx="9">
                  <c:v>3.9555555555555557</c:v>
                </c:pt>
                <c:pt idx="10">
                  <c:v>3.9782555555555552</c:v>
                </c:pt>
                <c:pt idx="11">
                  <c:v>3.9968000000000004</c:v>
                </c:pt>
                <c:pt idx="12">
                  <c:v>4.0111888888888885</c:v>
                </c:pt>
                <c:pt idx="13">
                  <c:v>4.0214222222222222</c:v>
                </c:pt>
                <c:pt idx="14">
                  <c:v>4.0274999999999999</c:v>
                </c:pt>
                <c:pt idx="15">
                  <c:v>4.0294222222222231</c:v>
                </c:pt>
                <c:pt idx="16">
                  <c:v>4.0271888888888894</c:v>
                </c:pt>
                <c:pt idx="17">
                  <c:v>4.0207999999999995</c:v>
                </c:pt>
                <c:pt idx="18">
                  <c:v>4.0102555555555552</c:v>
                </c:pt>
                <c:pt idx="19">
                  <c:v>3.9955555555555562</c:v>
                </c:pt>
                <c:pt idx="20">
                  <c:v>3.9767000000000001</c:v>
                </c:pt>
                <c:pt idx="21">
                  <c:v>3.9536888888888884</c:v>
                </c:pt>
                <c:pt idx="22">
                  <c:v>3.9265222222222231</c:v>
                </c:pt>
                <c:pt idx="23">
                  <c:v>3.8952</c:v>
                </c:pt>
                <c:pt idx="24">
                  <c:v>3.8597222222222216</c:v>
                </c:pt>
                <c:pt idx="25">
                  <c:v>3.8200888888888889</c:v>
                </c:pt>
                <c:pt idx="26">
                  <c:v>3.7763000000000009</c:v>
                </c:pt>
                <c:pt idx="27">
                  <c:v>3.7283555555555559</c:v>
                </c:pt>
                <c:pt idx="28">
                  <c:v>3.6762555555555556</c:v>
                </c:pt>
                <c:pt idx="29">
                  <c:v>3.62</c:v>
                </c:pt>
                <c:pt idx="30">
                  <c:v>3.5595888888888889</c:v>
                </c:pt>
                <c:pt idx="31">
                  <c:v>3.4950222222222225</c:v>
                </c:pt>
                <c:pt idx="32">
                  <c:v>3.4262999999999999</c:v>
                </c:pt>
                <c:pt idx="33">
                  <c:v>3.3534222222222225</c:v>
                </c:pt>
                <c:pt idx="34">
                  <c:v>3.276388888888889</c:v>
                </c:pt>
                <c:pt idx="35">
                  <c:v>3.1952000000000003</c:v>
                </c:pt>
                <c:pt idx="36">
                  <c:v>3.1098555555555554</c:v>
                </c:pt>
                <c:pt idx="37">
                  <c:v>3.0203555555555557</c:v>
                </c:pt>
                <c:pt idx="38">
                  <c:v>2.9266999999999999</c:v>
                </c:pt>
                <c:pt idx="39">
                  <c:v>2.8288888888888892</c:v>
                </c:pt>
                <c:pt idx="40">
                  <c:v>2.726922222222222</c:v>
                </c:pt>
                <c:pt idx="41">
                  <c:v>2.6208000000000005</c:v>
                </c:pt>
                <c:pt idx="42">
                  <c:v>2.5105222222222223</c:v>
                </c:pt>
                <c:pt idx="43">
                  <c:v>2.3960888888888898</c:v>
                </c:pt>
                <c:pt idx="44">
                  <c:v>2.2774999999999999</c:v>
                </c:pt>
                <c:pt idx="45">
                  <c:v>2.1547555555555555</c:v>
                </c:pt>
                <c:pt idx="46">
                  <c:v>2.0278555555555555</c:v>
                </c:pt>
                <c:pt idx="47">
                  <c:v>1.8967999999999996</c:v>
                </c:pt>
                <c:pt idx="48">
                  <c:v>1.7615888888888891</c:v>
                </c:pt>
                <c:pt idx="49">
                  <c:v>1.622222222222222</c:v>
                </c:pt>
                <c:pt idx="50">
                  <c:v>1.4787000000000001</c:v>
                </c:pt>
                <c:pt idx="51">
                  <c:v>1.3310222222222221</c:v>
                </c:pt>
                <c:pt idx="52">
                  <c:v>1.1791888888888893</c:v>
                </c:pt>
                <c:pt idx="53">
                  <c:v>1.0231999999999999</c:v>
                </c:pt>
                <c:pt idx="54">
                  <c:v>0.86305555555555602</c:v>
                </c:pt>
                <c:pt idx="55">
                  <c:v>0.69875555555555535</c:v>
                </c:pt>
                <c:pt idx="56">
                  <c:v>0.53030000000000055</c:v>
                </c:pt>
                <c:pt idx="57">
                  <c:v>0.35768888888888883</c:v>
                </c:pt>
                <c:pt idx="58">
                  <c:v>0.18092222222222279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E-4ABC-9403-52C1FA0A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60928"/>
        <c:axId val="375890064"/>
      </c:lineChart>
      <c:catAx>
        <c:axId val="1000609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90064"/>
        <c:crosses val="autoZero"/>
        <c:auto val="1"/>
        <c:lblAlgn val="ctr"/>
        <c:lblOffset val="100"/>
        <c:noMultiLvlLbl val="0"/>
      </c:catAx>
      <c:valAx>
        <c:axId val="375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6004D-2BD9-47AF-9456-1224F6EE2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1F2B-B38C-4DF9-AC41-594CD646DD3F}">
  <dimension ref="A1:I61"/>
  <sheetViews>
    <sheetView tabSelected="1" workbookViewId="0">
      <selection activeCell="D3" sqref="D3"/>
    </sheetView>
  </sheetViews>
  <sheetFormatPr defaultRowHeight="14.6" x14ac:dyDescent="0.4"/>
  <cols>
    <col min="7" max="7" width="1.69140625" customWidth="1"/>
    <col min="8" max="8" width="16.5351562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4">
      <c r="A2" s="1">
        <f>(ROW()-1)/60</f>
        <v>1.6666666666666666E-2</v>
      </c>
      <c r="B2" s="2">
        <v>3.5</v>
      </c>
      <c r="C2">
        <v>0</v>
      </c>
      <c r="D2" s="2">
        <v>3.62</v>
      </c>
      <c r="E2" s="1">
        <f>4*D2*A2*(1-A2)+(B2+(C2-B2)*A2)</f>
        <v>3.6789777777777779</v>
      </c>
      <c r="F2">
        <f>(1-A2)*(1-A2)*B2+2*(1-A2)*A2*((D2-0.25*B2-0.25*C2)/0.5)+A2*A2*C2</f>
        <v>3.5642555555555551</v>
      </c>
      <c r="H2" t="s">
        <v>1</v>
      </c>
      <c r="I2">
        <f>F2</f>
        <v>3.5642555555555551</v>
      </c>
    </row>
    <row r="3" spans="1:9" x14ac:dyDescent="0.4">
      <c r="A3" s="1">
        <f t="shared" ref="A3:A61" si="0">(ROW()-1)/60</f>
        <v>3.3333333333333333E-2</v>
      </c>
      <c r="B3">
        <f>B2</f>
        <v>3.5</v>
      </c>
      <c r="C3">
        <f t="shared" ref="C3:D18" si="1">C2</f>
        <v>0</v>
      </c>
      <c r="D3">
        <f t="shared" si="1"/>
        <v>3.62</v>
      </c>
      <c r="E3" s="1">
        <f t="shared" ref="E3:E61" si="2">4*D3*A3*(1-A3)+(B3+(C3-B3)*A3)</f>
        <v>3.8499111111111111</v>
      </c>
      <c r="F3">
        <f t="shared" ref="F3:F61" si="3">(1-A3)*(1-A3)*B3+2*(1-A3)*A3*((D3-0.25*B3-0.25*C3)/0.5)+A3*A3*C3</f>
        <v>3.6243555555555553</v>
      </c>
      <c r="H3" t="s">
        <v>5</v>
      </c>
      <c r="I3">
        <f>MAX(F:F)</f>
        <v>4.0294222222222231</v>
      </c>
    </row>
    <row r="4" spans="1:9" x14ac:dyDescent="0.4">
      <c r="A4" s="1">
        <f t="shared" si="0"/>
        <v>0.05</v>
      </c>
      <c r="B4">
        <f t="shared" ref="B4:B61" si="4">B3</f>
        <v>3.5</v>
      </c>
      <c r="C4">
        <f t="shared" si="1"/>
        <v>0</v>
      </c>
      <c r="D4">
        <f t="shared" si="1"/>
        <v>3.62</v>
      </c>
      <c r="E4" s="1">
        <f t="shared" si="2"/>
        <v>4.0128000000000004</v>
      </c>
      <c r="F4">
        <f t="shared" si="3"/>
        <v>3.6802999999999999</v>
      </c>
      <c r="H4" t="s">
        <v>2</v>
      </c>
      <c r="I4">
        <f>F61</f>
        <v>0</v>
      </c>
    </row>
    <row r="5" spans="1:9" x14ac:dyDescent="0.4">
      <c r="A5" s="1">
        <f t="shared" si="0"/>
        <v>6.6666666666666666E-2</v>
      </c>
      <c r="B5">
        <f t="shared" si="4"/>
        <v>3.5</v>
      </c>
      <c r="C5">
        <f t="shared" si="1"/>
        <v>0</v>
      </c>
      <c r="D5">
        <f t="shared" si="1"/>
        <v>3.62</v>
      </c>
      <c r="E5" s="1">
        <f t="shared" si="2"/>
        <v>4.1676444444444449</v>
      </c>
      <c r="F5">
        <f t="shared" si="3"/>
        <v>3.7320888888888888</v>
      </c>
    </row>
    <row r="6" spans="1:9" x14ac:dyDescent="0.4">
      <c r="A6" s="1">
        <f t="shared" si="0"/>
        <v>8.3333333333333329E-2</v>
      </c>
      <c r="B6">
        <f t="shared" si="4"/>
        <v>3.5</v>
      </c>
      <c r="C6">
        <f t="shared" si="1"/>
        <v>0</v>
      </c>
      <c r="D6">
        <f t="shared" si="1"/>
        <v>3.62</v>
      </c>
      <c r="E6" s="1">
        <f t="shared" si="2"/>
        <v>4.3144444444444447</v>
      </c>
      <c r="F6">
        <f t="shared" si="3"/>
        <v>3.779722222222222</v>
      </c>
      <c r="H6" t="s">
        <v>6</v>
      </c>
      <c r="I6" s="2">
        <v>-3.5</v>
      </c>
    </row>
    <row r="7" spans="1:9" x14ac:dyDescent="0.4">
      <c r="A7" s="1">
        <f t="shared" si="0"/>
        <v>0.1</v>
      </c>
      <c r="B7">
        <f t="shared" si="4"/>
        <v>3.5</v>
      </c>
      <c r="C7">
        <f t="shared" si="1"/>
        <v>0</v>
      </c>
      <c r="D7">
        <f t="shared" si="1"/>
        <v>3.62</v>
      </c>
      <c r="E7" s="1">
        <f t="shared" si="2"/>
        <v>4.4531999999999998</v>
      </c>
      <c r="F7">
        <f t="shared" si="3"/>
        <v>3.8231999999999999</v>
      </c>
      <c r="H7" t="s">
        <v>7</v>
      </c>
      <c r="I7" s="2">
        <v>6.78</v>
      </c>
    </row>
    <row r="8" spans="1:9" x14ac:dyDescent="0.4">
      <c r="A8" s="1">
        <f t="shared" si="0"/>
        <v>0.11666666666666667</v>
      </c>
      <c r="B8">
        <f t="shared" si="4"/>
        <v>3.5</v>
      </c>
      <c r="C8">
        <f t="shared" si="1"/>
        <v>0</v>
      </c>
      <c r="D8">
        <f t="shared" si="1"/>
        <v>3.62</v>
      </c>
      <c r="E8" s="1">
        <f t="shared" si="2"/>
        <v>4.583911111111111</v>
      </c>
      <c r="F8">
        <f t="shared" si="3"/>
        <v>3.8625222222222222</v>
      </c>
      <c r="H8" t="s">
        <v>8</v>
      </c>
      <c r="I8" s="1">
        <f>ABS(I6)/ABS(I7-I6)</f>
        <v>0.34046692607003887</v>
      </c>
    </row>
    <row r="9" spans="1:9" x14ac:dyDescent="0.4">
      <c r="A9" s="1">
        <f t="shared" si="0"/>
        <v>0.13333333333333333</v>
      </c>
      <c r="B9">
        <f t="shared" si="4"/>
        <v>3.5</v>
      </c>
      <c r="C9">
        <f t="shared" si="1"/>
        <v>0</v>
      </c>
      <c r="D9">
        <f t="shared" si="1"/>
        <v>3.62</v>
      </c>
      <c r="E9" s="1">
        <f t="shared" si="2"/>
        <v>4.7065777777777775</v>
      </c>
      <c r="F9">
        <f t="shared" si="3"/>
        <v>3.8976888888888892</v>
      </c>
    </row>
    <row r="10" spans="1:9" x14ac:dyDescent="0.4">
      <c r="A10" s="1">
        <f t="shared" si="0"/>
        <v>0.15</v>
      </c>
      <c r="B10">
        <f t="shared" si="4"/>
        <v>3.5</v>
      </c>
      <c r="C10">
        <f t="shared" si="1"/>
        <v>0</v>
      </c>
      <c r="D10">
        <f t="shared" si="1"/>
        <v>3.62</v>
      </c>
      <c r="E10" s="1">
        <f t="shared" si="2"/>
        <v>4.8212000000000002</v>
      </c>
      <c r="F10">
        <f t="shared" si="3"/>
        <v>3.9286999999999996</v>
      </c>
      <c r="H10" t="s">
        <v>9</v>
      </c>
      <c r="I10" s="3">
        <f>(1-I8)*(1-I8)*B2+2*(1-I8)*I8*((D2-0.25*B2-0.25*C2)/0.5)+I8*I8*C2</f>
        <v>3.9879937622068473</v>
      </c>
    </row>
    <row r="11" spans="1:9" x14ac:dyDescent="0.4">
      <c r="A11" s="1">
        <f t="shared" si="0"/>
        <v>0.16666666666666666</v>
      </c>
      <c r="B11">
        <f t="shared" si="4"/>
        <v>3.5</v>
      </c>
      <c r="C11">
        <f t="shared" si="1"/>
        <v>0</v>
      </c>
      <c r="D11">
        <f t="shared" si="1"/>
        <v>3.62</v>
      </c>
      <c r="E11" s="1">
        <f t="shared" si="2"/>
        <v>4.927777777777778</v>
      </c>
      <c r="F11">
        <f t="shared" si="3"/>
        <v>3.9555555555555557</v>
      </c>
      <c r="H11" t="s">
        <v>10</v>
      </c>
      <c r="I11">
        <f>D2</f>
        <v>3.62</v>
      </c>
    </row>
    <row r="12" spans="1:9" x14ac:dyDescent="0.4">
      <c r="A12" s="1">
        <f t="shared" si="0"/>
        <v>0.18333333333333332</v>
      </c>
      <c r="B12">
        <f t="shared" si="4"/>
        <v>3.5</v>
      </c>
      <c r="C12">
        <f t="shared" si="1"/>
        <v>0</v>
      </c>
      <c r="D12">
        <f t="shared" si="1"/>
        <v>3.62</v>
      </c>
      <c r="E12" s="1">
        <f t="shared" si="2"/>
        <v>5.0263111111111112</v>
      </c>
      <c r="F12">
        <f t="shared" si="3"/>
        <v>3.9782555555555552</v>
      </c>
      <c r="H12" t="s">
        <v>11</v>
      </c>
      <c r="I12" s="2">
        <v>2.5</v>
      </c>
    </row>
    <row r="13" spans="1:9" x14ac:dyDescent="0.4">
      <c r="A13" s="1">
        <f t="shared" si="0"/>
        <v>0.2</v>
      </c>
      <c r="B13">
        <f t="shared" si="4"/>
        <v>3.5</v>
      </c>
      <c r="C13">
        <f t="shared" si="1"/>
        <v>0</v>
      </c>
      <c r="D13">
        <f t="shared" si="1"/>
        <v>3.62</v>
      </c>
      <c r="E13" s="1">
        <f t="shared" si="2"/>
        <v>5.1167999999999996</v>
      </c>
      <c r="F13">
        <f t="shared" si="3"/>
        <v>3.9968000000000004</v>
      </c>
      <c r="H13" t="s">
        <v>12</v>
      </c>
      <c r="I13" s="3">
        <f>I11+I12-I10</f>
        <v>2.1320062377931528</v>
      </c>
    </row>
    <row r="14" spans="1:9" x14ac:dyDescent="0.4">
      <c r="A14" s="1">
        <f t="shared" si="0"/>
        <v>0.21666666666666667</v>
      </c>
      <c r="B14">
        <f t="shared" si="4"/>
        <v>3.5</v>
      </c>
      <c r="C14">
        <f t="shared" si="1"/>
        <v>0</v>
      </c>
      <c r="D14">
        <f t="shared" si="1"/>
        <v>3.62</v>
      </c>
      <c r="E14" s="1">
        <f t="shared" si="2"/>
        <v>5.1992444444444441</v>
      </c>
      <c r="F14">
        <f t="shared" si="3"/>
        <v>4.0111888888888885</v>
      </c>
    </row>
    <row r="15" spans="1:9" x14ac:dyDescent="0.4">
      <c r="A15" s="1">
        <f t="shared" si="0"/>
        <v>0.23333333333333334</v>
      </c>
      <c r="B15">
        <f t="shared" si="4"/>
        <v>3.5</v>
      </c>
      <c r="C15">
        <f t="shared" si="1"/>
        <v>0</v>
      </c>
      <c r="D15">
        <f t="shared" si="1"/>
        <v>3.62</v>
      </c>
      <c r="E15" s="1">
        <f t="shared" si="2"/>
        <v>5.2736444444444448</v>
      </c>
      <c r="F15">
        <f t="shared" si="3"/>
        <v>4.0214222222222222</v>
      </c>
    </row>
    <row r="16" spans="1:9" x14ac:dyDescent="0.4">
      <c r="A16" s="1">
        <f t="shared" si="0"/>
        <v>0.25</v>
      </c>
      <c r="B16">
        <f t="shared" si="4"/>
        <v>3.5</v>
      </c>
      <c r="C16">
        <f t="shared" si="1"/>
        <v>0</v>
      </c>
      <c r="D16">
        <f t="shared" si="1"/>
        <v>3.62</v>
      </c>
      <c r="E16" s="1">
        <f t="shared" si="2"/>
        <v>5.34</v>
      </c>
      <c r="F16">
        <f t="shared" si="3"/>
        <v>4.0274999999999999</v>
      </c>
    </row>
    <row r="17" spans="1:6" x14ac:dyDescent="0.4">
      <c r="A17" s="1">
        <f t="shared" si="0"/>
        <v>0.26666666666666666</v>
      </c>
      <c r="B17">
        <f t="shared" si="4"/>
        <v>3.5</v>
      </c>
      <c r="C17">
        <f t="shared" si="1"/>
        <v>0</v>
      </c>
      <c r="D17">
        <f t="shared" si="1"/>
        <v>3.62</v>
      </c>
      <c r="E17" s="1">
        <f t="shared" si="2"/>
        <v>5.3983111111111111</v>
      </c>
      <c r="F17">
        <f t="shared" si="3"/>
        <v>4.0294222222222231</v>
      </c>
    </row>
    <row r="18" spans="1:6" x14ac:dyDescent="0.4">
      <c r="A18" s="1">
        <f t="shared" si="0"/>
        <v>0.28333333333333333</v>
      </c>
      <c r="B18">
        <f t="shared" si="4"/>
        <v>3.5</v>
      </c>
      <c r="C18">
        <f t="shared" si="1"/>
        <v>0</v>
      </c>
      <c r="D18">
        <f t="shared" si="1"/>
        <v>3.62</v>
      </c>
      <c r="E18" s="1">
        <f t="shared" si="2"/>
        <v>5.4485777777777784</v>
      </c>
      <c r="F18">
        <f t="shared" si="3"/>
        <v>4.0271888888888894</v>
      </c>
    </row>
    <row r="19" spans="1:6" x14ac:dyDescent="0.4">
      <c r="A19" s="1">
        <f t="shared" si="0"/>
        <v>0.3</v>
      </c>
      <c r="B19">
        <f t="shared" si="4"/>
        <v>3.5</v>
      </c>
      <c r="C19">
        <f t="shared" ref="C19:C61" si="5">C18</f>
        <v>0</v>
      </c>
      <c r="D19">
        <f t="shared" ref="D19:D61" si="6">D18</f>
        <v>3.62</v>
      </c>
      <c r="E19" s="1">
        <f t="shared" si="2"/>
        <v>5.4908000000000001</v>
      </c>
      <c r="F19">
        <f t="shared" si="3"/>
        <v>4.0207999999999995</v>
      </c>
    </row>
    <row r="20" spans="1:6" x14ac:dyDescent="0.4">
      <c r="A20" s="1">
        <f t="shared" si="0"/>
        <v>0.31666666666666665</v>
      </c>
      <c r="B20">
        <f t="shared" si="4"/>
        <v>3.5</v>
      </c>
      <c r="C20">
        <f t="shared" si="5"/>
        <v>0</v>
      </c>
      <c r="D20">
        <f t="shared" si="6"/>
        <v>3.62</v>
      </c>
      <c r="E20" s="1">
        <f t="shared" si="2"/>
        <v>5.524977777777778</v>
      </c>
      <c r="F20">
        <f t="shared" si="3"/>
        <v>4.0102555555555552</v>
      </c>
    </row>
    <row r="21" spans="1:6" x14ac:dyDescent="0.4">
      <c r="A21" s="1">
        <f t="shared" si="0"/>
        <v>0.33333333333333331</v>
      </c>
      <c r="B21">
        <f t="shared" si="4"/>
        <v>3.5</v>
      </c>
      <c r="C21">
        <f t="shared" si="5"/>
        <v>0</v>
      </c>
      <c r="D21">
        <f t="shared" si="6"/>
        <v>3.62</v>
      </c>
      <c r="E21" s="1">
        <f t="shared" si="2"/>
        <v>5.5511111111111111</v>
      </c>
      <c r="F21">
        <f t="shared" si="3"/>
        <v>3.9955555555555562</v>
      </c>
    </row>
    <row r="22" spans="1:6" x14ac:dyDescent="0.4">
      <c r="A22" s="1">
        <f t="shared" si="0"/>
        <v>0.35</v>
      </c>
      <c r="B22">
        <f t="shared" si="4"/>
        <v>3.5</v>
      </c>
      <c r="C22">
        <f t="shared" si="5"/>
        <v>0</v>
      </c>
      <c r="D22">
        <f t="shared" si="6"/>
        <v>3.62</v>
      </c>
      <c r="E22" s="1">
        <f t="shared" si="2"/>
        <v>5.5692000000000004</v>
      </c>
      <c r="F22">
        <f t="shared" si="3"/>
        <v>3.9767000000000001</v>
      </c>
    </row>
    <row r="23" spans="1:6" x14ac:dyDescent="0.4">
      <c r="A23" s="1">
        <f t="shared" si="0"/>
        <v>0.36666666666666664</v>
      </c>
      <c r="B23">
        <f t="shared" si="4"/>
        <v>3.5</v>
      </c>
      <c r="C23">
        <f t="shared" si="5"/>
        <v>0</v>
      </c>
      <c r="D23">
        <f t="shared" si="6"/>
        <v>3.62</v>
      </c>
      <c r="E23" s="1">
        <f t="shared" si="2"/>
        <v>5.579244444444444</v>
      </c>
      <c r="F23">
        <f t="shared" si="3"/>
        <v>3.9536888888888884</v>
      </c>
    </row>
    <row r="24" spans="1:6" x14ac:dyDescent="0.4">
      <c r="A24" s="1">
        <f t="shared" si="0"/>
        <v>0.38333333333333336</v>
      </c>
      <c r="B24">
        <f t="shared" si="4"/>
        <v>3.5</v>
      </c>
      <c r="C24">
        <f t="shared" si="5"/>
        <v>0</v>
      </c>
      <c r="D24">
        <f t="shared" si="6"/>
        <v>3.62</v>
      </c>
      <c r="E24" s="1">
        <f t="shared" si="2"/>
        <v>5.5812444444444447</v>
      </c>
      <c r="F24">
        <f t="shared" si="3"/>
        <v>3.9265222222222231</v>
      </c>
    </row>
    <row r="25" spans="1:6" x14ac:dyDescent="0.4">
      <c r="A25" s="1">
        <f t="shared" si="0"/>
        <v>0.4</v>
      </c>
      <c r="B25">
        <f t="shared" si="4"/>
        <v>3.5</v>
      </c>
      <c r="C25">
        <f t="shared" si="5"/>
        <v>0</v>
      </c>
      <c r="D25">
        <f t="shared" si="6"/>
        <v>3.62</v>
      </c>
      <c r="E25" s="1">
        <f t="shared" si="2"/>
        <v>5.5752000000000006</v>
      </c>
      <c r="F25">
        <f t="shared" si="3"/>
        <v>3.8952</v>
      </c>
    </row>
    <row r="26" spans="1:6" x14ac:dyDescent="0.4">
      <c r="A26" s="1">
        <f t="shared" si="0"/>
        <v>0.41666666666666669</v>
      </c>
      <c r="B26">
        <f t="shared" si="4"/>
        <v>3.5</v>
      </c>
      <c r="C26">
        <f t="shared" si="5"/>
        <v>0</v>
      </c>
      <c r="D26">
        <f t="shared" si="6"/>
        <v>3.62</v>
      </c>
      <c r="E26" s="1">
        <f t="shared" si="2"/>
        <v>5.5611111111111109</v>
      </c>
      <c r="F26">
        <f t="shared" si="3"/>
        <v>3.8597222222222216</v>
      </c>
    </row>
    <row r="27" spans="1:6" x14ac:dyDescent="0.4">
      <c r="A27" s="1">
        <f t="shared" si="0"/>
        <v>0.43333333333333335</v>
      </c>
      <c r="B27">
        <f t="shared" si="4"/>
        <v>3.5</v>
      </c>
      <c r="C27">
        <f t="shared" si="5"/>
        <v>0</v>
      </c>
      <c r="D27">
        <f t="shared" si="6"/>
        <v>3.62</v>
      </c>
      <c r="E27" s="1">
        <f t="shared" si="2"/>
        <v>5.5389777777777782</v>
      </c>
      <c r="F27">
        <f t="shared" si="3"/>
        <v>3.8200888888888889</v>
      </c>
    </row>
    <row r="28" spans="1:6" x14ac:dyDescent="0.4">
      <c r="A28" s="1">
        <f t="shared" si="0"/>
        <v>0.45</v>
      </c>
      <c r="B28">
        <f t="shared" si="4"/>
        <v>3.5</v>
      </c>
      <c r="C28">
        <f t="shared" si="5"/>
        <v>0</v>
      </c>
      <c r="D28">
        <f t="shared" si="6"/>
        <v>3.62</v>
      </c>
      <c r="E28" s="1">
        <f t="shared" si="2"/>
        <v>5.5087999999999999</v>
      </c>
      <c r="F28">
        <f t="shared" si="3"/>
        <v>3.7763000000000009</v>
      </c>
    </row>
    <row r="29" spans="1:6" x14ac:dyDescent="0.4">
      <c r="A29" s="1">
        <f t="shared" si="0"/>
        <v>0.46666666666666667</v>
      </c>
      <c r="B29">
        <f t="shared" si="4"/>
        <v>3.5</v>
      </c>
      <c r="C29">
        <f t="shared" si="5"/>
        <v>0</v>
      </c>
      <c r="D29">
        <f t="shared" si="6"/>
        <v>3.62</v>
      </c>
      <c r="E29" s="1">
        <f t="shared" si="2"/>
        <v>5.4705777777777778</v>
      </c>
      <c r="F29">
        <f t="shared" si="3"/>
        <v>3.7283555555555559</v>
      </c>
    </row>
    <row r="30" spans="1:6" x14ac:dyDescent="0.4">
      <c r="A30" s="1">
        <f t="shared" si="0"/>
        <v>0.48333333333333334</v>
      </c>
      <c r="B30">
        <f t="shared" si="4"/>
        <v>3.5</v>
      </c>
      <c r="C30">
        <f t="shared" si="5"/>
        <v>0</v>
      </c>
      <c r="D30">
        <f t="shared" si="6"/>
        <v>3.62</v>
      </c>
      <c r="E30" s="1">
        <f t="shared" si="2"/>
        <v>5.4243111111111109</v>
      </c>
      <c r="F30">
        <f t="shared" si="3"/>
        <v>3.6762555555555556</v>
      </c>
    </row>
    <row r="31" spans="1:6" x14ac:dyDescent="0.4">
      <c r="A31" s="1">
        <f t="shared" si="0"/>
        <v>0.5</v>
      </c>
      <c r="B31">
        <f t="shared" si="4"/>
        <v>3.5</v>
      </c>
      <c r="C31">
        <f t="shared" si="5"/>
        <v>0</v>
      </c>
      <c r="D31">
        <f t="shared" si="6"/>
        <v>3.62</v>
      </c>
      <c r="E31" s="1">
        <f t="shared" si="2"/>
        <v>5.37</v>
      </c>
      <c r="F31">
        <f t="shared" si="3"/>
        <v>3.62</v>
      </c>
    </row>
    <row r="32" spans="1:6" x14ac:dyDescent="0.4">
      <c r="A32" s="1">
        <f t="shared" si="0"/>
        <v>0.51666666666666672</v>
      </c>
      <c r="B32">
        <f t="shared" si="4"/>
        <v>3.5</v>
      </c>
      <c r="C32">
        <f t="shared" si="5"/>
        <v>0</v>
      </c>
      <c r="D32">
        <f t="shared" si="6"/>
        <v>3.62</v>
      </c>
      <c r="E32" s="1">
        <f t="shared" si="2"/>
        <v>5.3076444444444437</v>
      </c>
      <c r="F32">
        <f t="shared" si="3"/>
        <v>3.5595888888888889</v>
      </c>
    </row>
    <row r="33" spans="1:6" x14ac:dyDescent="0.4">
      <c r="A33" s="1">
        <f t="shared" si="0"/>
        <v>0.53333333333333333</v>
      </c>
      <c r="B33">
        <f t="shared" si="4"/>
        <v>3.5</v>
      </c>
      <c r="C33">
        <f t="shared" si="5"/>
        <v>0</v>
      </c>
      <c r="D33">
        <f t="shared" si="6"/>
        <v>3.62</v>
      </c>
      <c r="E33" s="1">
        <f t="shared" si="2"/>
        <v>5.2372444444444444</v>
      </c>
      <c r="F33">
        <f t="shared" si="3"/>
        <v>3.4950222222222225</v>
      </c>
    </row>
    <row r="34" spans="1:6" x14ac:dyDescent="0.4">
      <c r="A34" s="1">
        <f t="shared" si="0"/>
        <v>0.55000000000000004</v>
      </c>
      <c r="B34">
        <f t="shared" si="4"/>
        <v>3.5</v>
      </c>
      <c r="C34">
        <f t="shared" si="5"/>
        <v>0</v>
      </c>
      <c r="D34">
        <f t="shared" si="6"/>
        <v>3.62</v>
      </c>
      <c r="E34" s="1">
        <f t="shared" si="2"/>
        <v>5.1587999999999994</v>
      </c>
      <c r="F34">
        <f t="shared" si="3"/>
        <v>3.4262999999999999</v>
      </c>
    </row>
    <row r="35" spans="1:6" x14ac:dyDescent="0.4">
      <c r="A35" s="1">
        <f t="shared" si="0"/>
        <v>0.56666666666666665</v>
      </c>
      <c r="B35">
        <f t="shared" si="4"/>
        <v>3.5</v>
      </c>
      <c r="C35">
        <f t="shared" si="5"/>
        <v>0</v>
      </c>
      <c r="D35">
        <f t="shared" si="6"/>
        <v>3.62</v>
      </c>
      <c r="E35" s="1">
        <f t="shared" si="2"/>
        <v>5.0723111111111114</v>
      </c>
      <c r="F35">
        <f t="shared" si="3"/>
        <v>3.3534222222222225</v>
      </c>
    </row>
    <row r="36" spans="1:6" x14ac:dyDescent="0.4">
      <c r="A36" s="1">
        <f t="shared" si="0"/>
        <v>0.58333333333333337</v>
      </c>
      <c r="B36">
        <f t="shared" si="4"/>
        <v>3.5</v>
      </c>
      <c r="C36">
        <f t="shared" si="5"/>
        <v>0</v>
      </c>
      <c r="D36">
        <f t="shared" si="6"/>
        <v>3.62</v>
      </c>
      <c r="E36" s="1">
        <f t="shared" si="2"/>
        <v>4.9777777777777779</v>
      </c>
      <c r="F36">
        <f t="shared" si="3"/>
        <v>3.276388888888889</v>
      </c>
    </row>
    <row r="37" spans="1:6" x14ac:dyDescent="0.4">
      <c r="A37" s="1">
        <f t="shared" si="0"/>
        <v>0.6</v>
      </c>
      <c r="B37">
        <f t="shared" si="4"/>
        <v>3.5</v>
      </c>
      <c r="C37">
        <f t="shared" si="5"/>
        <v>0</v>
      </c>
      <c r="D37">
        <f t="shared" si="6"/>
        <v>3.62</v>
      </c>
      <c r="E37" s="1">
        <f t="shared" si="2"/>
        <v>4.8752000000000004</v>
      </c>
      <c r="F37">
        <f t="shared" si="3"/>
        <v>3.1952000000000003</v>
      </c>
    </row>
    <row r="38" spans="1:6" x14ac:dyDescent="0.4">
      <c r="A38" s="1">
        <f t="shared" si="0"/>
        <v>0.6166666666666667</v>
      </c>
      <c r="B38">
        <f t="shared" si="4"/>
        <v>3.5</v>
      </c>
      <c r="C38">
        <f t="shared" si="5"/>
        <v>0</v>
      </c>
      <c r="D38">
        <f t="shared" si="6"/>
        <v>3.62</v>
      </c>
      <c r="E38" s="1">
        <f t="shared" si="2"/>
        <v>4.7645777777777774</v>
      </c>
      <c r="F38">
        <f t="shared" si="3"/>
        <v>3.1098555555555554</v>
      </c>
    </row>
    <row r="39" spans="1:6" x14ac:dyDescent="0.4">
      <c r="A39" s="1">
        <f t="shared" si="0"/>
        <v>0.6333333333333333</v>
      </c>
      <c r="B39">
        <f t="shared" si="4"/>
        <v>3.5</v>
      </c>
      <c r="C39">
        <f t="shared" si="5"/>
        <v>0</v>
      </c>
      <c r="D39">
        <f t="shared" si="6"/>
        <v>3.62</v>
      </c>
      <c r="E39" s="1">
        <f t="shared" si="2"/>
        <v>4.6459111111111113</v>
      </c>
      <c r="F39">
        <f t="shared" si="3"/>
        <v>3.0203555555555557</v>
      </c>
    </row>
    <row r="40" spans="1:6" x14ac:dyDescent="0.4">
      <c r="A40" s="1">
        <f t="shared" si="0"/>
        <v>0.65</v>
      </c>
      <c r="B40">
        <f t="shared" si="4"/>
        <v>3.5</v>
      </c>
      <c r="C40">
        <f t="shared" si="5"/>
        <v>0</v>
      </c>
      <c r="D40">
        <f t="shared" si="6"/>
        <v>3.62</v>
      </c>
      <c r="E40" s="1">
        <f t="shared" si="2"/>
        <v>4.5191999999999997</v>
      </c>
      <c r="F40">
        <f t="shared" si="3"/>
        <v>2.9266999999999999</v>
      </c>
    </row>
    <row r="41" spans="1:6" x14ac:dyDescent="0.4">
      <c r="A41" s="1">
        <f t="shared" si="0"/>
        <v>0.66666666666666663</v>
      </c>
      <c r="B41">
        <f t="shared" si="4"/>
        <v>3.5</v>
      </c>
      <c r="C41">
        <f t="shared" si="5"/>
        <v>0</v>
      </c>
      <c r="D41">
        <f t="shared" si="6"/>
        <v>3.62</v>
      </c>
      <c r="E41" s="1">
        <f t="shared" si="2"/>
        <v>4.3844444444444441</v>
      </c>
      <c r="F41">
        <f t="shared" si="3"/>
        <v>2.8288888888888892</v>
      </c>
    </row>
    <row r="42" spans="1:6" x14ac:dyDescent="0.4">
      <c r="A42" s="1">
        <f t="shared" si="0"/>
        <v>0.68333333333333335</v>
      </c>
      <c r="B42">
        <f t="shared" si="4"/>
        <v>3.5</v>
      </c>
      <c r="C42">
        <f t="shared" si="5"/>
        <v>0</v>
      </c>
      <c r="D42">
        <f t="shared" si="6"/>
        <v>3.62</v>
      </c>
      <c r="E42" s="1">
        <f t="shared" si="2"/>
        <v>4.2416444444444448</v>
      </c>
      <c r="F42">
        <f t="shared" si="3"/>
        <v>2.726922222222222</v>
      </c>
    </row>
    <row r="43" spans="1:6" x14ac:dyDescent="0.4">
      <c r="A43" s="1">
        <f t="shared" si="0"/>
        <v>0.7</v>
      </c>
      <c r="B43">
        <f t="shared" si="4"/>
        <v>3.5</v>
      </c>
      <c r="C43">
        <f t="shared" si="5"/>
        <v>0</v>
      </c>
      <c r="D43">
        <f t="shared" si="6"/>
        <v>3.62</v>
      </c>
      <c r="E43" s="1">
        <f t="shared" si="2"/>
        <v>4.0908000000000007</v>
      </c>
      <c r="F43">
        <f t="shared" si="3"/>
        <v>2.6208000000000005</v>
      </c>
    </row>
    <row r="44" spans="1:6" x14ac:dyDescent="0.4">
      <c r="A44" s="1">
        <f t="shared" si="0"/>
        <v>0.71666666666666667</v>
      </c>
      <c r="B44">
        <f t="shared" si="4"/>
        <v>3.5</v>
      </c>
      <c r="C44">
        <f t="shared" si="5"/>
        <v>0</v>
      </c>
      <c r="D44">
        <f t="shared" si="6"/>
        <v>3.62</v>
      </c>
      <c r="E44" s="1">
        <f t="shared" si="2"/>
        <v>3.9319111111111114</v>
      </c>
      <c r="F44">
        <f t="shared" si="3"/>
        <v>2.5105222222222223</v>
      </c>
    </row>
    <row r="45" spans="1:6" x14ac:dyDescent="0.4">
      <c r="A45" s="1">
        <f t="shared" si="0"/>
        <v>0.73333333333333328</v>
      </c>
      <c r="B45">
        <f t="shared" si="4"/>
        <v>3.5</v>
      </c>
      <c r="C45">
        <f t="shared" si="5"/>
        <v>0</v>
      </c>
      <c r="D45">
        <f t="shared" si="6"/>
        <v>3.62</v>
      </c>
      <c r="E45" s="1">
        <f t="shared" si="2"/>
        <v>3.7649777777777782</v>
      </c>
      <c r="F45">
        <f t="shared" si="3"/>
        <v>2.3960888888888898</v>
      </c>
    </row>
    <row r="46" spans="1:6" x14ac:dyDescent="0.4">
      <c r="A46" s="1">
        <f t="shared" si="0"/>
        <v>0.75</v>
      </c>
      <c r="B46">
        <f t="shared" si="4"/>
        <v>3.5</v>
      </c>
      <c r="C46">
        <f t="shared" si="5"/>
        <v>0</v>
      </c>
      <c r="D46">
        <f t="shared" si="6"/>
        <v>3.62</v>
      </c>
      <c r="E46" s="1">
        <f t="shared" si="2"/>
        <v>3.59</v>
      </c>
      <c r="F46">
        <f t="shared" si="3"/>
        <v>2.2774999999999999</v>
      </c>
    </row>
    <row r="47" spans="1:6" x14ac:dyDescent="0.4">
      <c r="A47" s="1">
        <f t="shared" si="0"/>
        <v>0.76666666666666672</v>
      </c>
      <c r="B47">
        <f t="shared" si="4"/>
        <v>3.5</v>
      </c>
      <c r="C47">
        <f t="shared" si="5"/>
        <v>0</v>
      </c>
      <c r="D47">
        <f t="shared" si="6"/>
        <v>3.62</v>
      </c>
      <c r="E47" s="1">
        <f t="shared" si="2"/>
        <v>3.4069777777777772</v>
      </c>
      <c r="F47">
        <f t="shared" si="3"/>
        <v>2.1547555555555555</v>
      </c>
    </row>
    <row r="48" spans="1:6" x14ac:dyDescent="0.4">
      <c r="A48" s="1">
        <f t="shared" si="0"/>
        <v>0.78333333333333333</v>
      </c>
      <c r="B48">
        <f t="shared" si="4"/>
        <v>3.5</v>
      </c>
      <c r="C48">
        <f t="shared" si="5"/>
        <v>0</v>
      </c>
      <c r="D48">
        <f t="shared" si="6"/>
        <v>3.62</v>
      </c>
      <c r="E48" s="1">
        <f t="shared" si="2"/>
        <v>3.2159111111111112</v>
      </c>
      <c r="F48">
        <f t="shared" si="3"/>
        <v>2.0278555555555555</v>
      </c>
    </row>
    <row r="49" spans="1:6" x14ac:dyDescent="0.4">
      <c r="A49" s="1">
        <f t="shared" si="0"/>
        <v>0.8</v>
      </c>
      <c r="B49">
        <f t="shared" si="4"/>
        <v>3.5</v>
      </c>
      <c r="C49">
        <f t="shared" si="5"/>
        <v>0</v>
      </c>
      <c r="D49">
        <f t="shared" si="6"/>
        <v>3.62</v>
      </c>
      <c r="E49" s="1">
        <f t="shared" si="2"/>
        <v>3.0167999999999995</v>
      </c>
      <c r="F49">
        <f t="shared" si="3"/>
        <v>1.8967999999999996</v>
      </c>
    </row>
    <row r="50" spans="1:6" x14ac:dyDescent="0.4">
      <c r="A50" s="1">
        <f t="shared" si="0"/>
        <v>0.81666666666666665</v>
      </c>
      <c r="B50">
        <f t="shared" si="4"/>
        <v>3.5</v>
      </c>
      <c r="C50">
        <f t="shared" si="5"/>
        <v>0</v>
      </c>
      <c r="D50">
        <f t="shared" si="6"/>
        <v>3.62</v>
      </c>
      <c r="E50" s="1">
        <f t="shared" si="2"/>
        <v>2.8096444444444444</v>
      </c>
      <c r="F50">
        <f t="shared" si="3"/>
        <v>1.7615888888888891</v>
      </c>
    </row>
    <row r="51" spans="1:6" x14ac:dyDescent="0.4">
      <c r="A51" s="1">
        <f t="shared" si="0"/>
        <v>0.83333333333333337</v>
      </c>
      <c r="B51">
        <f t="shared" si="4"/>
        <v>3.5</v>
      </c>
      <c r="C51">
        <f t="shared" si="5"/>
        <v>0</v>
      </c>
      <c r="D51">
        <f t="shared" si="6"/>
        <v>3.62</v>
      </c>
      <c r="E51" s="1">
        <f t="shared" si="2"/>
        <v>2.5944444444444441</v>
      </c>
      <c r="F51">
        <f t="shared" si="3"/>
        <v>1.622222222222222</v>
      </c>
    </row>
    <row r="52" spans="1:6" x14ac:dyDescent="0.4">
      <c r="A52" s="1">
        <f t="shared" si="0"/>
        <v>0.85</v>
      </c>
      <c r="B52">
        <f t="shared" si="4"/>
        <v>3.5</v>
      </c>
      <c r="C52">
        <f t="shared" si="5"/>
        <v>0</v>
      </c>
      <c r="D52">
        <f t="shared" si="6"/>
        <v>3.62</v>
      </c>
      <c r="E52" s="1">
        <f t="shared" si="2"/>
        <v>2.3712</v>
      </c>
      <c r="F52">
        <f t="shared" si="3"/>
        <v>1.4787000000000001</v>
      </c>
    </row>
    <row r="53" spans="1:6" x14ac:dyDescent="0.4">
      <c r="A53" s="1">
        <f t="shared" si="0"/>
        <v>0.8666666666666667</v>
      </c>
      <c r="B53">
        <f t="shared" si="4"/>
        <v>3.5</v>
      </c>
      <c r="C53">
        <f t="shared" si="5"/>
        <v>0</v>
      </c>
      <c r="D53">
        <f t="shared" si="6"/>
        <v>3.62</v>
      </c>
      <c r="E53" s="1">
        <f t="shared" si="2"/>
        <v>2.1399111111111111</v>
      </c>
      <c r="F53">
        <f t="shared" si="3"/>
        <v>1.3310222222222221</v>
      </c>
    </row>
    <row r="54" spans="1:6" x14ac:dyDescent="0.4">
      <c r="A54" s="1">
        <f t="shared" si="0"/>
        <v>0.8833333333333333</v>
      </c>
      <c r="B54">
        <f t="shared" si="4"/>
        <v>3.5</v>
      </c>
      <c r="C54">
        <f t="shared" si="5"/>
        <v>0</v>
      </c>
      <c r="D54">
        <f t="shared" si="6"/>
        <v>3.62</v>
      </c>
      <c r="E54" s="1">
        <f t="shared" si="2"/>
        <v>1.9005777777777781</v>
      </c>
      <c r="F54">
        <f t="shared" si="3"/>
        <v>1.1791888888888893</v>
      </c>
    </row>
    <row r="55" spans="1:6" x14ac:dyDescent="0.4">
      <c r="A55" s="1">
        <f t="shared" si="0"/>
        <v>0.9</v>
      </c>
      <c r="B55">
        <f t="shared" si="4"/>
        <v>3.5</v>
      </c>
      <c r="C55">
        <f t="shared" si="5"/>
        <v>0</v>
      </c>
      <c r="D55">
        <f t="shared" si="6"/>
        <v>3.62</v>
      </c>
      <c r="E55" s="1">
        <f t="shared" si="2"/>
        <v>1.6531999999999998</v>
      </c>
      <c r="F55">
        <f t="shared" si="3"/>
        <v>1.0231999999999999</v>
      </c>
    </row>
    <row r="56" spans="1:6" x14ac:dyDescent="0.4">
      <c r="A56" s="1">
        <f t="shared" si="0"/>
        <v>0.91666666666666663</v>
      </c>
      <c r="B56">
        <f t="shared" si="4"/>
        <v>3.5</v>
      </c>
      <c r="C56">
        <f t="shared" si="5"/>
        <v>0</v>
      </c>
      <c r="D56">
        <f t="shared" si="6"/>
        <v>3.62</v>
      </c>
      <c r="E56" s="1">
        <f t="shared" si="2"/>
        <v>1.3977777777777787</v>
      </c>
      <c r="F56">
        <f t="shared" si="3"/>
        <v>0.86305555555555602</v>
      </c>
    </row>
    <row r="57" spans="1:6" x14ac:dyDescent="0.4">
      <c r="A57" s="1">
        <f t="shared" si="0"/>
        <v>0.93333333333333335</v>
      </c>
      <c r="B57">
        <f t="shared" si="4"/>
        <v>3.5</v>
      </c>
      <c r="C57">
        <f t="shared" si="5"/>
        <v>0</v>
      </c>
      <c r="D57">
        <f t="shared" si="6"/>
        <v>3.62</v>
      </c>
      <c r="E57" s="1">
        <f t="shared" si="2"/>
        <v>1.1343111111111108</v>
      </c>
      <c r="F57">
        <f t="shared" si="3"/>
        <v>0.69875555555555535</v>
      </c>
    </row>
    <row r="58" spans="1:6" x14ac:dyDescent="0.4">
      <c r="A58" s="1">
        <f t="shared" si="0"/>
        <v>0.95</v>
      </c>
      <c r="B58">
        <f t="shared" si="4"/>
        <v>3.5</v>
      </c>
      <c r="C58">
        <f t="shared" si="5"/>
        <v>0</v>
      </c>
      <c r="D58">
        <f t="shared" si="6"/>
        <v>3.62</v>
      </c>
      <c r="E58" s="1">
        <f t="shared" si="2"/>
        <v>0.8628000000000009</v>
      </c>
      <c r="F58">
        <f t="shared" si="3"/>
        <v>0.53030000000000055</v>
      </c>
    </row>
    <row r="59" spans="1:6" x14ac:dyDescent="0.4">
      <c r="A59" s="1">
        <f t="shared" si="0"/>
        <v>0.96666666666666667</v>
      </c>
      <c r="B59">
        <f t="shared" si="4"/>
        <v>3.5</v>
      </c>
      <c r="C59">
        <f t="shared" si="5"/>
        <v>0</v>
      </c>
      <c r="D59">
        <f t="shared" si="6"/>
        <v>3.62</v>
      </c>
      <c r="E59" s="1">
        <f t="shared" si="2"/>
        <v>0.58324444444444445</v>
      </c>
      <c r="F59">
        <f t="shared" si="3"/>
        <v>0.35768888888888883</v>
      </c>
    </row>
    <row r="60" spans="1:6" x14ac:dyDescent="0.4">
      <c r="A60" s="1">
        <f t="shared" si="0"/>
        <v>0.98333333333333328</v>
      </c>
      <c r="B60">
        <f t="shared" si="4"/>
        <v>3.5</v>
      </c>
      <c r="C60">
        <f t="shared" si="5"/>
        <v>0</v>
      </c>
      <c r="D60">
        <f t="shared" si="6"/>
        <v>3.62</v>
      </c>
      <c r="E60" s="1">
        <f t="shared" si="2"/>
        <v>0.29564444444444543</v>
      </c>
      <c r="F60">
        <f t="shared" si="3"/>
        <v>0.18092222222222279</v>
      </c>
    </row>
    <row r="61" spans="1:6" x14ac:dyDescent="0.4">
      <c r="A61" s="1">
        <f t="shared" si="0"/>
        <v>1</v>
      </c>
      <c r="B61">
        <f t="shared" si="4"/>
        <v>3.5</v>
      </c>
      <c r="C61">
        <f t="shared" si="5"/>
        <v>0</v>
      </c>
      <c r="D61">
        <f t="shared" si="6"/>
        <v>3.62</v>
      </c>
      <c r="E61" s="1">
        <f t="shared" si="2"/>
        <v>0</v>
      </c>
      <c r="F6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2024-11-05T03:18:11Z</dcterms:created>
  <dcterms:modified xsi:type="dcterms:W3CDTF">2025-03-09T20:37:55Z</dcterms:modified>
</cp:coreProperties>
</file>