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3F0029A0-C45D-492D-BDFF-2B3BCA21B054}" xr6:coauthVersionLast="47" xr6:coauthVersionMax="47" xr10:uidLastSave="{00000000-0000-0000-0000-000000000000}"/>
  <bookViews>
    <workbookView xWindow="3540" yWindow="1260" windowWidth="24034" windowHeight="10894" xr2:uid="{AA972E6B-E75B-4653-8B65-AD33A26926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8" i="1"/>
  <c r="D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B3" i="1"/>
  <c r="B4" i="1" s="1"/>
  <c r="B5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F2" i="1" s="1"/>
  <c r="J2" i="1" s="1"/>
  <c r="E2" i="1"/>
  <c r="G48" i="1" l="1"/>
  <c r="G22" i="1"/>
  <c r="G50" i="1"/>
  <c r="G46" i="1"/>
  <c r="G44" i="1"/>
  <c r="G43" i="1"/>
  <c r="G26" i="1"/>
  <c r="G23" i="1"/>
  <c r="G21" i="1"/>
  <c r="G49" i="1"/>
  <c r="G47" i="1"/>
  <c r="G45" i="1"/>
  <c r="G41" i="1"/>
  <c r="G25" i="1"/>
  <c r="G24" i="1"/>
  <c r="G20" i="1"/>
  <c r="G15" i="1"/>
  <c r="G40" i="1"/>
  <c r="G39" i="1"/>
  <c r="G38" i="1"/>
  <c r="G61" i="1"/>
  <c r="G37" i="1"/>
  <c r="G60" i="1"/>
  <c r="G12" i="1"/>
  <c r="G59" i="1"/>
  <c r="G11" i="1"/>
  <c r="G34" i="1"/>
  <c r="G57" i="1"/>
  <c r="G9" i="1"/>
  <c r="G32" i="1"/>
  <c r="G55" i="1"/>
  <c r="G7" i="1"/>
  <c r="G30" i="1"/>
  <c r="G53" i="1"/>
  <c r="G5" i="1"/>
  <c r="G52" i="1"/>
  <c r="G28" i="1"/>
  <c r="G4" i="1"/>
  <c r="G19" i="1"/>
  <c r="G42" i="1"/>
  <c r="G18" i="1"/>
  <c r="G17" i="1"/>
  <c r="G16" i="1"/>
  <c r="G2" i="1"/>
  <c r="G14" i="1"/>
  <c r="G13" i="1"/>
  <c r="G35" i="1"/>
  <c r="G58" i="1"/>
  <c r="G10" i="1"/>
  <c r="G33" i="1"/>
  <c r="G56" i="1"/>
  <c r="G8" i="1"/>
  <c r="G31" i="1"/>
  <c r="G54" i="1"/>
  <c r="G6" i="1"/>
  <c r="G29" i="1"/>
  <c r="G51" i="1"/>
  <c r="G27" i="1"/>
  <c r="G3" i="1"/>
  <c r="J13" i="1"/>
  <c r="F3" i="1"/>
  <c r="E3" i="1"/>
  <c r="D4" i="1"/>
  <c r="F4" i="1" s="1"/>
  <c r="B6" i="1"/>
  <c r="D5" i="1" l="1"/>
  <c r="F5" i="1" s="1"/>
  <c r="E4" i="1"/>
  <c r="B7" i="1"/>
  <c r="D6" i="1" l="1"/>
  <c r="F6" i="1" s="1"/>
  <c r="E5" i="1"/>
  <c r="B8" i="1"/>
  <c r="D7" i="1" l="1"/>
  <c r="F7" i="1" s="1"/>
  <c r="E6" i="1"/>
  <c r="B9" i="1"/>
  <c r="D8" i="1" l="1"/>
  <c r="F8" i="1" s="1"/>
  <c r="E7" i="1"/>
  <c r="B10" i="1"/>
  <c r="D9" i="1" l="1"/>
  <c r="F9" i="1" s="1"/>
  <c r="E8" i="1"/>
  <c r="B11" i="1"/>
  <c r="D10" i="1" l="1"/>
  <c r="F10" i="1" s="1"/>
  <c r="E9" i="1"/>
  <c r="B12" i="1"/>
  <c r="D11" i="1" l="1"/>
  <c r="F11" i="1" s="1"/>
  <c r="E10" i="1"/>
  <c r="B13" i="1"/>
  <c r="D12" i="1" l="1"/>
  <c r="F12" i="1" s="1"/>
  <c r="E11" i="1"/>
  <c r="B14" i="1"/>
  <c r="D13" i="1" l="1"/>
  <c r="F13" i="1" s="1"/>
  <c r="E12" i="1"/>
  <c r="B15" i="1"/>
  <c r="D14" i="1" l="1"/>
  <c r="F14" i="1" s="1"/>
  <c r="E13" i="1"/>
  <c r="B16" i="1"/>
  <c r="D15" i="1" l="1"/>
  <c r="F15" i="1" s="1"/>
  <c r="E14" i="1"/>
  <c r="B17" i="1"/>
  <c r="D16" i="1" l="1"/>
  <c r="F16" i="1" s="1"/>
  <c r="E15" i="1"/>
  <c r="B18" i="1"/>
  <c r="D17" i="1" l="1"/>
  <c r="F17" i="1" s="1"/>
  <c r="E16" i="1"/>
  <c r="B19" i="1"/>
  <c r="D18" i="1" l="1"/>
  <c r="F18" i="1" s="1"/>
  <c r="E17" i="1"/>
  <c r="B20" i="1"/>
  <c r="D19" i="1" l="1"/>
  <c r="F19" i="1" s="1"/>
  <c r="E18" i="1"/>
  <c r="B21" i="1"/>
  <c r="D20" i="1" l="1"/>
  <c r="F20" i="1" s="1"/>
  <c r="E19" i="1"/>
  <c r="B22" i="1"/>
  <c r="D21" i="1" l="1"/>
  <c r="F21" i="1" s="1"/>
  <c r="E20" i="1"/>
  <c r="B23" i="1"/>
  <c r="D22" i="1" l="1"/>
  <c r="F22" i="1" s="1"/>
  <c r="E21" i="1"/>
  <c r="B24" i="1"/>
  <c r="D23" i="1" l="1"/>
  <c r="F23" i="1" s="1"/>
  <c r="E22" i="1"/>
  <c r="B25" i="1"/>
  <c r="D24" i="1" l="1"/>
  <c r="F24" i="1" s="1"/>
  <c r="E23" i="1"/>
  <c r="B26" i="1"/>
  <c r="D25" i="1" l="1"/>
  <c r="F25" i="1" s="1"/>
  <c r="E24" i="1"/>
  <c r="B27" i="1"/>
  <c r="D26" i="1" l="1"/>
  <c r="F26" i="1" s="1"/>
  <c r="E25" i="1"/>
  <c r="B28" i="1"/>
  <c r="D27" i="1" l="1"/>
  <c r="F27" i="1" s="1"/>
  <c r="E26" i="1"/>
  <c r="B29" i="1"/>
  <c r="D28" i="1" l="1"/>
  <c r="F28" i="1" s="1"/>
  <c r="E27" i="1"/>
  <c r="B30" i="1"/>
  <c r="D29" i="1" l="1"/>
  <c r="F29" i="1" s="1"/>
  <c r="E28" i="1"/>
  <c r="B31" i="1"/>
  <c r="D30" i="1" l="1"/>
  <c r="F30" i="1" s="1"/>
  <c r="E29" i="1"/>
  <c r="B32" i="1"/>
  <c r="D31" i="1" l="1"/>
  <c r="F31" i="1" s="1"/>
  <c r="E30" i="1"/>
  <c r="B33" i="1"/>
  <c r="D32" i="1" l="1"/>
  <c r="F32" i="1" s="1"/>
  <c r="E31" i="1"/>
  <c r="B34" i="1"/>
  <c r="D33" i="1" l="1"/>
  <c r="F33" i="1" s="1"/>
  <c r="E32" i="1"/>
  <c r="B35" i="1"/>
  <c r="D34" i="1" l="1"/>
  <c r="F34" i="1" s="1"/>
  <c r="E33" i="1"/>
  <c r="B36" i="1"/>
  <c r="D35" i="1" l="1"/>
  <c r="F35" i="1" s="1"/>
  <c r="E34" i="1"/>
  <c r="B37" i="1"/>
  <c r="D36" i="1" l="1"/>
  <c r="F36" i="1" s="1"/>
  <c r="E35" i="1"/>
  <c r="B38" i="1"/>
  <c r="D37" i="1" l="1"/>
  <c r="F37" i="1" s="1"/>
  <c r="E36" i="1"/>
  <c r="B39" i="1"/>
  <c r="D38" i="1" l="1"/>
  <c r="F38" i="1" s="1"/>
  <c r="E37" i="1"/>
  <c r="B40" i="1"/>
  <c r="D39" i="1" l="1"/>
  <c r="F39" i="1" s="1"/>
  <c r="E38" i="1"/>
  <c r="B41" i="1"/>
  <c r="D40" i="1" l="1"/>
  <c r="F40" i="1" s="1"/>
  <c r="E39" i="1"/>
  <c r="B42" i="1"/>
  <c r="D41" i="1" l="1"/>
  <c r="F41" i="1" s="1"/>
  <c r="E40" i="1"/>
  <c r="B43" i="1"/>
  <c r="D42" i="1" l="1"/>
  <c r="F42" i="1" s="1"/>
  <c r="E41" i="1"/>
  <c r="B44" i="1"/>
  <c r="D43" i="1" l="1"/>
  <c r="F43" i="1" s="1"/>
  <c r="E42" i="1"/>
  <c r="B45" i="1"/>
  <c r="D44" i="1" l="1"/>
  <c r="F44" i="1" s="1"/>
  <c r="E43" i="1"/>
  <c r="B46" i="1"/>
  <c r="D45" i="1" l="1"/>
  <c r="F45" i="1" s="1"/>
  <c r="E44" i="1"/>
  <c r="B47" i="1"/>
  <c r="D46" i="1" l="1"/>
  <c r="F46" i="1" s="1"/>
  <c r="E45" i="1"/>
  <c r="B48" i="1"/>
  <c r="D47" i="1" l="1"/>
  <c r="F47" i="1" s="1"/>
  <c r="E46" i="1"/>
  <c r="B49" i="1"/>
  <c r="D48" i="1" l="1"/>
  <c r="F48" i="1" s="1"/>
  <c r="E47" i="1"/>
  <c r="B50" i="1"/>
  <c r="D49" i="1" l="1"/>
  <c r="F49" i="1" s="1"/>
  <c r="E48" i="1"/>
  <c r="B51" i="1"/>
  <c r="D50" i="1" l="1"/>
  <c r="F50" i="1" s="1"/>
  <c r="E49" i="1"/>
  <c r="B52" i="1"/>
  <c r="D51" i="1" l="1"/>
  <c r="F51" i="1" s="1"/>
  <c r="E50" i="1"/>
  <c r="B53" i="1"/>
  <c r="D52" i="1" l="1"/>
  <c r="F52" i="1" s="1"/>
  <c r="E51" i="1"/>
  <c r="B54" i="1"/>
  <c r="D53" i="1" l="1"/>
  <c r="F53" i="1" s="1"/>
  <c r="E52" i="1"/>
  <c r="B55" i="1"/>
  <c r="D54" i="1" l="1"/>
  <c r="F54" i="1" s="1"/>
  <c r="E53" i="1"/>
  <c r="B56" i="1"/>
  <c r="D55" i="1" l="1"/>
  <c r="F55" i="1" s="1"/>
  <c r="E54" i="1"/>
  <c r="B57" i="1"/>
  <c r="D56" i="1" l="1"/>
  <c r="F56" i="1" s="1"/>
  <c r="E55" i="1"/>
  <c r="B58" i="1"/>
  <c r="D57" i="1" l="1"/>
  <c r="F57" i="1" s="1"/>
  <c r="E56" i="1"/>
  <c r="B59" i="1"/>
  <c r="D58" i="1" l="1"/>
  <c r="F58" i="1" s="1"/>
  <c r="E57" i="1"/>
  <c r="B60" i="1"/>
  <c r="D59" i="1" l="1"/>
  <c r="F59" i="1" s="1"/>
  <c r="E58" i="1"/>
  <c r="B61" i="1"/>
  <c r="D60" i="1" l="1"/>
  <c r="F60" i="1" s="1"/>
  <c r="E59" i="1"/>
  <c r="D61" i="1" l="1"/>
  <c r="F61" i="1" s="1"/>
  <c r="E60" i="1"/>
  <c r="E61" i="1" l="1"/>
  <c r="G36" i="1" s="1"/>
  <c r="J3" i="1" l="1"/>
  <c r="J4" i="1"/>
</calcChain>
</file>

<file path=xl/sharedStrings.xml><?xml version="1.0" encoding="utf-8"?>
<sst xmlns="http://schemas.openxmlformats.org/spreadsheetml/2006/main" count="15" uniqueCount="13">
  <si>
    <t>t</t>
  </si>
  <si>
    <t>start</t>
  </si>
  <si>
    <t>end</t>
  </si>
  <si>
    <t>height</t>
  </si>
  <si>
    <t>v-pos</t>
  </si>
  <si>
    <t>max</t>
  </si>
  <si>
    <t>Start-x</t>
  </si>
  <si>
    <t>End-x</t>
  </si>
  <si>
    <t>netCrossingT</t>
  </si>
  <si>
    <t>heightAtNet</t>
  </si>
  <si>
    <t>maxHeightPoint</t>
  </si>
  <si>
    <t>requiredNetHeight</t>
  </si>
  <si>
    <t>adjustedMaxHeight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</si>
</sst>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sz val="11"/>
      <color theme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Sheet1!$G$2:$G$61</c:f>
              <c:numCache>
                <c:formatCode>0.000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5.2211864888888879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C-412F-950E-94BC68936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60928"/>
        <c:axId val="375890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0.000</c:formatCode>
                <c:ptCount val="60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0.38333333333333336</c:v>
                </c:pt>
                <c:pt idx="23">
                  <c:v>0.4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0.46666666666666667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0.51666666666666672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0.76666666666666672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</c:numCache>
            </c:numRef>
          </c:cat>
          <c:val>
            <c:numRef>
              <c:f>Sheet1!$E$2:$E$61</c:f>
              <c:numCache>
                <c:formatCode>0.000</c:formatCode>
                <c:ptCount val="60"/>
                <c:pt idx="0">
                  <c:v>3.6979761055555556</c:v>
                </c:pt>
                <c:pt idx="1">
                  <c:v>3.8416738222222224</c:v>
                </c:pt>
                <c:pt idx="2">
                  <c:v>3.9782551499999999</c:v>
                </c:pt>
                <c:pt idx="3">
                  <c:v>4.1077200888888896</c:v>
                </c:pt>
                <c:pt idx="4">
                  <c:v>4.2300686388888886</c:v>
                </c:pt>
                <c:pt idx="5">
                  <c:v>4.3453008000000004</c:v>
                </c:pt>
                <c:pt idx="6">
                  <c:v>4.4534165722222223</c:v>
                </c:pt>
                <c:pt idx="7">
                  <c:v>4.5544159555555552</c:v>
                </c:pt>
                <c:pt idx="8">
                  <c:v>4.64829895</c:v>
                </c:pt>
                <c:pt idx="9">
                  <c:v>4.7350655555555559</c:v>
                </c:pt>
                <c:pt idx="10">
                  <c:v>4.8147157722222218</c:v>
                </c:pt>
                <c:pt idx="11">
                  <c:v>4.8872496000000005</c:v>
                </c:pt>
                <c:pt idx="12">
                  <c:v>4.9526670388888885</c:v>
                </c:pt>
                <c:pt idx="13">
                  <c:v>5.0109680888888892</c:v>
                </c:pt>
                <c:pt idx="14">
                  <c:v>5.0621527500000001</c:v>
                </c:pt>
                <c:pt idx="15">
                  <c:v>5.106221022222222</c:v>
                </c:pt>
                <c:pt idx="16">
                  <c:v>5.1431729055555557</c:v>
                </c:pt>
                <c:pt idx="17">
                  <c:v>5.1730083999999996</c:v>
                </c:pt>
                <c:pt idx="18">
                  <c:v>5.1957275055555554</c:v>
                </c:pt>
                <c:pt idx="19">
                  <c:v>5.2113302222222222</c:v>
                </c:pt>
                <c:pt idx="20">
                  <c:v>5.21981655</c:v>
                </c:pt>
                <c:pt idx="21">
                  <c:v>5.2211864888888879</c:v>
                </c:pt>
                <c:pt idx="22">
                  <c:v>5.2154400388888895</c:v>
                </c:pt>
                <c:pt idx="23">
                  <c:v>5.2025772000000003</c:v>
                </c:pt>
                <c:pt idx="24">
                  <c:v>5.1825979722222222</c:v>
                </c:pt>
                <c:pt idx="25">
                  <c:v>5.1555023555555559</c:v>
                </c:pt>
                <c:pt idx="26">
                  <c:v>5.1212903500000007</c:v>
                </c:pt>
                <c:pt idx="27">
                  <c:v>5.0799619555555555</c:v>
                </c:pt>
                <c:pt idx="28">
                  <c:v>5.0315171722222223</c:v>
                </c:pt>
                <c:pt idx="29">
                  <c:v>4.975956</c:v>
                </c:pt>
                <c:pt idx="30">
                  <c:v>4.9132784388888888</c:v>
                </c:pt>
                <c:pt idx="31">
                  <c:v>4.8434844888888895</c:v>
                </c:pt>
                <c:pt idx="32">
                  <c:v>4.7665741500000003</c:v>
                </c:pt>
                <c:pt idx="33">
                  <c:v>4.682547422222223</c:v>
                </c:pt>
                <c:pt idx="34">
                  <c:v>4.5914043055555549</c:v>
                </c:pt>
                <c:pt idx="35">
                  <c:v>4.4931447999999996</c:v>
                </c:pt>
                <c:pt idx="36">
                  <c:v>4.3877689055555553</c:v>
                </c:pt>
                <c:pt idx="37">
                  <c:v>4.275276622222222</c:v>
                </c:pt>
                <c:pt idx="38">
                  <c:v>4.1556679499999998</c:v>
                </c:pt>
                <c:pt idx="39">
                  <c:v>4.0289428888888885</c:v>
                </c:pt>
                <c:pt idx="40">
                  <c:v>3.8951014388888887</c:v>
                </c:pt>
                <c:pt idx="41">
                  <c:v>3.7541436000000004</c:v>
                </c:pt>
                <c:pt idx="42">
                  <c:v>3.6060693722222226</c:v>
                </c:pt>
                <c:pt idx="43">
                  <c:v>3.4508787555555558</c:v>
                </c:pt>
                <c:pt idx="44">
                  <c:v>3.28857175</c:v>
                </c:pt>
                <c:pt idx="45">
                  <c:v>3.1191483555555553</c:v>
                </c:pt>
                <c:pt idx="46">
                  <c:v>2.9426085722222219</c:v>
                </c:pt>
                <c:pt idx="47">
                  <c:v>2.7589523999999996</c:v>
                </c:pt>
                <c:pt idx="48">
                  <c:v>2.5681798388888892</c:v>
                </c:pt>
                <c:pt idx="49">
                  <c:v>2.3702908888888885</c:v>
                </c:pt>
                <c:pt idx="50">
                  <c:v>2.1652855500000001</c:v>
                </c:pt>
                <c:pt idx="51">
                  <c:v>1.9531638222222221</c:v>
                </c:pt>
                <c:pt idx="52">
                  <c:v>1.7339257055555559</c:v>
                </c:pt>
                <c:pt idx="53">
                  <c:v>1.5075711999999997</c:v>
                </c:pt>
                <c:pt idx="54">
                  <c:v>1.2741003055555562</c:v>
                </c:pt>
                <c:pt idx="55">
                  <c:v>1.033513022222222</c:v>
                </c:pt>
                <c:pt idx="56">
                  <c:v>0.78580935000000074</c:v>
                </c:pt>
                <c:pt idx="57">
                  <c:v>0.53098928888888897</c:v>
                </c:pt>
                <c:pt idx="58">
                  <c:v>0.26905283888888959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E-4ABC-9403-52C1FA0A56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0.000</c:formatCode>
                <c:ptCount val="60"/>
                <c:pt idx="0">
                  <c:v>3.5817080177777778</c:v>
                </c:pt>
                <c:pt idx="1">
                  <c:v>3.6130789377777779</c:v>
                </c:pt>
                <c:pt idx="2">
                  <c:v>3.6412747599999999</c:v>
                </c:pt>
                <c:pt idx="3">
                  <c:v>3.6662954844444449</c:v>
                </c:pt>
                <c:pt idx="4">
                  <c:v>3.6881411111111104</c:v>
                </c:pt>
                <c:pt idx="5">
                  <c:v>3.7068116400000006</c:v>
                </c:pt>
                <c:pt idx="6">
                  <c:v>3.722307071111111</c:v>
                </c:pt>
                <c:pt idx="7">
                  <c:v>3.7346274044444447</c:v>
                </c:pt>
                <c:pt idx="8">
                  <c:v>3.7437726399999995</c:v>
                </c:pt>
                <c:pt idx="9">
                  <c:v>3.7497427777777781</c:v>
                </c:pt>
                <c:pt idx="10">
                  <c:v>3.7525378177777782</c:v>
                </c:pt>
                <c:pt idx="11">
                  <c:v>3.7521577600000011</c:v>
                </c:pt>
                <c:pt idx="12">
                  <c:v>3.7486026044444447</c:v>
                </c:pt>
                <c:pt idx="13">
                  <c:v>3.7418723511111107</c:v>
                </c:pt>
                <c:pt idx="14">
                  <c:v>3.731967</c:v>
                </c:pt>
                <c:pt idx="15">
                  <c:v>3.7188865511111118</c:v>
                </c:pt>
                <c:pt idx="16">
                  <c:v>3.7026310044444446</c:v>
                </c:pt>
                <c:pt idx="17">
                  <c:v>3.6832003599999998</c:v>
                </c:pt>
                <c:pt idx="18">
                  <c:v>3.6605946177777775</c:v>
                </c:pt>
                <c:pt idx="19">
                  <c:v>3.6348137777777785</c:v>
                </c:pt>
                <c:pt idx="20">
                  <c:v>3.6058578399999996</c:v>
                </c:pt>
                <c:pt idx="21">
                  <c:v>3.5737268044444441</c:v>
                </c:pt>
                <c:pt idx="22">
                  <c:v>3.5384206711111115</c:v>
                </c:pt>
                <c:pt idx="23">
                  <c:v>3.4999394399999999</c:v>
                </c:pt>
                <c:pt idx="24">
                  <c:v>3.4582831111111103</c:v>
                </c:pt>
                <c:pt idx="25">
                  <c:v>3.4134516844444445</c:v>
                </c:pt>
                <c:pt idx="26">
                  <c:v>3.3654451600000002</c:v>
                </c:pt>
                <c:pt idx="27">
                  <c:v>3.3142635377777778</c:v>
                </c:pt>
                <c:pt idx="28">
                  <c:v>3.2599068177777775</c:v>
                </c:pt>
                <c:pt idx="29">
                  <c:v>3.202375</c:v>
                </c:pt>
                <c:pt idx="30">
                  <c:v>3.1416680844444445</c:v>
                </c:pt>
                <c:pt idx="31">
                  <c:v>3.0777860711111114</c:v>
                </c:pt>
                <c:pt idx="32">
                  <c:v>3.0107289599999998</c:v>
                </c:pt>
                <c:pt idx="33">
                  <c:v>2.9404967511111111</c:v>
                </c:pt>
                <c:pt idx="34">
                  <c:v>2.8670894444444444</c:v>
                </c:pt>
                <c:pt idx="35">
                  <c:v>2.79050704</c:v>
                </c:pt>
                <c:pt idx="36">
                  <c:v>2.7107495377777777</c:v>
                </c:pt>
                <c:pt idx="37">
                  <c:v>2.6278169377777783</c:v>
                </c:pt>
                <c:pt idx="38">
                  <c:v>2.5417092399999994</c:v>
                </c:pt>
                <c:pt idx="39">
                  <c:v>2.4524264444444448</c:v>
                </c:pt>
                <c:pt idx="40">
                  <c:v>2.3599685511111108</c:v>
                </c:pt>
                <c:pt idx="41">
                  <c:v>2.2643355600000001</c:v>
                </c:pt>
                <c:pt idx="42">
                  <c:v>2.165527471111111</c:v>
                </c:pt>
                <c:pt idx="43">
                  <c:v>2.0635442844444452</c:v>
                </c:pt>
                <c:pt idx="44">
                  <c:v>1.958386</c:v>
                </c:pt>
                <c:pt idx="45">
                  <c:v>1.8500526177777774</c:v>
                </c:pt>
                <c:pt idx="46">
                  <c:v>1.7385441377777777</c:v>
                </c:pt>
                <c:pt idx="47">
                  <c:v>1.6238605599999996</c:v>
                </c:pt>
                <c:pt idx="48">
                  <c:v>1.5060018844444445</c:v>
                </c:pt>
                <c:pt idx="49">
                  <c:v>1.3849681111111107</c:v>
                </c:pt>
                <c:pt idx="50">
                  <c:v>1.2607592400000001</c:v>
                </c:pt>
                <c:pt idx="51">
                  <c:v>1.1333752711111109</c:v>
                </c:pt>
                <c:pt idx="52">
                  <c:v>1.0028162044444446</c:v>
                </c:pt>
                <c:pt idx="53">
                  <c:v>0.86908203999999989</c:v>
                </c:pt>
                <c:pt idx="54">
                  <c:v>0.73217277777777801</c:v>
                </c:pt>
                <c:pt idx="55">
                  <c:v>0.59208841777777754</c:v>
                </c:pt>
                <c:pt idx="56">
                  <c:v>0.44882896000000039</c:v>
                </c:pt>
                <c:pt idx="57">
                  <c:v>0.30239440444444438</c:v>
                </c:pt>
                <c:pt idx="58">
                  <c:v>0.15278475111111159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E-4ABC-9403-52C1FA0A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60928"/>
        <c:axId val="375890064"/>
      </c:lineChart>
      <c:catAx>
        <c:axId val="10006092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90064"/>
        <c:crosses val="autoZero"/>
        <c:auto val="1"/>
        <c:lblAlgn val="ctr"/>
        <c:lblOffset val="100"/>
        <c:noMultiLvlLbl val="0"/>
      </c:catAx>
      <c:valAx>
        <c:axId val="375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86004D-2BD9-47AF-9456-1224F6EE2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1F2B-B38C-4DF9-AC41-594CD646DD3F}">
  <dimension ref="A1:J61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4.6" x14ac:dyDescent="0.4"/>
  <cols>
    <col min="6" max="6" width="9.23046875" style="4"/>
    <col min="7" max="7" width="5.3828125" bestFit="1" customWidth="1"/>
    <col min="8" max="8" width="1.69140625" customWidth="1"/>
    <col min="9" max="9" width="16.5351562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4">
      <c r="A2" s="1">
        <f>(ROW()-1)/60</f>
        <v>1.6666666666666666E-2</v>
      </c>
      <c r="B2" s="2">
        <v>3.5471620000000001</v>
      </c>
      <c r="C2">
        <v>0</v>
      </c>
      <c r="D2" s="2">
        <v>3.202375</v>
      </c>
      <c r="E2" s="1">
        <f>4*D2*A2*(1-A2)+(B2+(C2-B2)*A2)</f>
        <v>3.6979761055555556</v>
      </c>
      <c r="F2" s="5">
        <f>(1-A2)*(1-A2)*B2+2*(1-A2)*A2*((D2-0.25*B2-0.25*C2)/0.5)+A2*A2*C2</f>
        <v>3.5817080177777778</v>
      </c>
      <c r="G2" s="1">
        <f>IF(A2=VLOOKUP(J$8,A:A,1,TRUE),MAX(E:E),0)</f>
        <v>0</v>
      </c>
      <c r="I2" t="s">
        <v>1</v>
      </c>
      <c r="J2">
        <f>F2</f>
        <v>3.5817080177777778</v>
      </c>
    </row>
    <row r="3" spans="1:10" x14ac:dyDescent="0.4">
      <c r="A3" s="1">
        <f t="shared" ref="A3:A61" si="0">(ROW()-1)/60</f>
        <v>3.3333333333333333E-2</v>
      </c>
      <c r="B3">
        <f>B2</f>
        <v>3.5471620000000001</v>
      </c>
      <c r="C3">
        <f t="shared" ref="C3:D18" si="1">C2</f>
        <v>0</v>
      </c>
      <c r="D3">
        <f t="shared" si="1"/>
        <v>3.202375</v>
      </c>
      <c r="E3" s="1">
        <f t="shared" ref="E3:E61" si="2">4*D3*A3*(1-A3)+(B3+(C3-B3)*A3)</f>
        <v>3.8416738222222224</v>
      </c>
      <c r="F3" s="5">
        <f t="shared" ref="F3:F61" si="3">(1-A3)*(1-A3)*B3+2*(1-A3)*A3*((D3-0.25*B3-0.25*C3)/0.5)+A3*A3*C3</f>
        <v>3.6130789377777779</v>
      </c>
      <c r="G3" s="1">
        <f t="shared" ref="G3:G61" si="4">IF(A3=VLOOKUP(J$8,A:A,1,TRUE),MAX(E:E),0)</f>
        <v>0</v>
      </c>
      <c r="I3" t="s">
        <v>5</v>
      </c>
      <c r="J3">
        <f>MAX(F:F)</f>
        <v>3.7525378177777782</v>
      </c>
    </row>
    <row r="4" spans="1:10" x14ac:dyDescent="0.4">
      <c r="A4" s="1">
        <f t="shared" si="0"/>
        <v>0.05</v>
      </c>
      <c r="B4">
        <f t="shared" ref="B4:B61" si="5">B3</f>
        <v>3.5471620000000001</v>
      </c>
      <c r="C4">
        <f t="shared" si="1"/>
        <v>0</v>
      </c>
      <c r="D4">
        <f t="shared" si="1"/>
        <v>3.202375</v>
      </c>
      <c r="E4" s="1">
        <f t="shared" si="2"/>
        <v>3.9782551499999999</v>
      </c>
      <c r="F4" s="5">
        <f t="shared" si="3"/>
        <v>3.6412747599999999</v>
      </c>
      <c r="G4" s="1">
        <f t="shared" si="4"/>
        <v>0</v>
      </c>
      <c r="I4" t="s">
        <v>2</v>
      </c>
      <c r="J4">
        <f>F61</f>
        <v>0</v>
      </c>
    </row>
    <row r="5" spans="1:10" x14ac:dyDescent="0.4">
      <c r="A5" s="1">
        <f t="shared" si="0"/>
        <v>6.6666666666666666E-2</v>
      </c>
      <c r="B5">
        <f t="shared" si="5"/>
        <v>3.5471620000000001</v>
      </c>
      <c r="C5">
        <f t="shared" si="1"/>
        <v>0</v>
      </c>
      <c r="D5">
        <f t="shared" si="1"/>
        <v>3.202375</v>
      </c>
      <c r="E5" s="1">
        <f t="shared" si="2"/>
        <v>4.1077200888888896</v>
      </c>
      <c r="F5" s="5">
        <f t="shared" si="3"/>
        <v>3.6662954844444449</v>
      </c>
      <c r="G5" s="1">
        <f t="shared" si="4"/>
        <v>0</v>
      </c>
    </row>
    <row r="6" spans="1:10" x14ac:dyDescent="0.4">
      <c r="A6" s="1">
        <f t="shared" si="0"/>
        <v>8.3333333333333329E-2</v>
      </c>
      <c r="B6">
        <f t="shared" si="5"/>
        <v>3.5471620000000001</v>
      </c>
      <c r="C6">
        <f t="shared" si="1"/>
        <v>0</v>
      </c>
      <c r="D6">
        <f t="shared" si="1"/>
        <v>3.202375</v>
      </c>
      <c r="E6" s="1">
        <f t="shared" si="2"/>
        <v>4.2300686388888886</v>
      </c>
      <c r="F6" s="5">
        <f t="shared" si="3"/>
        <v>3.6881411111111104</v>
      </c>
      <c r="G6" s="1">
        <f t="shared" si="4"/>
        <v>0</v>
      </c>
      <c r="I6" t="s">
        <v>6</v>
      </c>
      <c r="J6" s="2">
        <v>-5.5919999999999996</v>
      </c>
    </row>
    <row r="7" spans="1:10" x14ac:dyDescent="0.4">
      <c r="A7" s="1">
        <f t="shared" si="0"/>
        <v>0.1</v>
      </c>
      <c r="B7">
        <f t="shared" si="5"/>
        <v>3.5471620000000001</v>
      </c>
      <c r="C7">
        <f t="shared" si="1"/>
        <v>0</v>
      </c>
      <c r="D7">
        <f t="shared" si="1"/>
        <v>3.202375</v>
      </c>
      <c r="E7" s="1">
        <f t="shared" si="2"/>
        <v>4.3453008000000004</v>
      </c>
      <c r="F7" s="5">
        <f t="shared" si="3"/>
        <v>3.7068116400000006</v>
      </c>
      <c r="G7" s="1">
        <f t="shared" si="4"/>
        <v>0</v>
      </c>
      <c r="I7" t="s">
        <v>7</v>
      </c>
      <c r="J7" s="2">
        <v>3.9940000000000002</v>
      </c>
    </row>
    <row r="8" spans="1:10" x14ac:dyDescent="0.4">
      <c r="A8" s="1">
        <f t="shared" si="0"/>
        <v>0.11666666666666667</v>
      </c>
      <c r="B8">
        <f t="shared" si="5"/>
        <v>3.5471620000000001</v>
      </c>
      <c r="C8">
        <f t="shared" si="1"/>
        <v>0</v>
      </c>
      <c r="D8">
        <f t="shared" si="1"/>
        <v>3.202375</v>
      </c>
      <c r="E8" s="1">
        <f t="shared" si="2"/>
        <v>4.4534165722222223</v>
      </c>
      <c r="F8" s="5">
        <f t="shared" si="3"/>
        <v>3.722307071111111</v>
      </c>
      <c r="G8" s="1">
        <f t="shared" si="4"/>
        <v>0</v>
      </c>
      <c r="I8" t="s">
        <v>8</v>
      </c>
      <c r="J8" s="1">
        <f>ABS(J6)/ABS(J7-J6)</f>
        <v>0.58335071979970787</v>
      </c>
    </row>
    <row r="9" spans="1:10" x14ac:dyDescent="0.4">
      <c r="A9" s="1">
        <f t="shared" si="0"/>
        <v>0.13333333333333333</v>
      </c>
      <c r="B9">
        <f t="shared" si="5"/>
        <v>3.5471620000000001</v>
      </c>
      <c r="C9">
        <f t="shared" si="1"/>
        <v>0</v>
      </c>
      <c r="D9">
        <f t="shared" si="1"/>
        <v>3.202375</v>
      </c>
      <c r="E9" s="1">
        <f t="shared" si="2"/>
        <v>4.5544159555555552</v>
      </c>
      <c r="F9" s="5">
        <f t="shared" si="3"/>
        <v>3.7346274044444447</v>
      </c>
      <c r="G9" s="1">
        <f t="shared" si="4"/>
        <v>0</v>
      </c>
    </row>
    <row r="10" spans="1:10" x14ac:dyDescent="0.4">
      <c r="A10" s="1">
        <f t="shared" si="0"/>
        <v>0.15</v>
      </c>
      <c r="B10">
        <f t="shared" si="5"/>
        <v>3.5471620000000001</v>
      </c>
      <c r="C10">
        <f t="shared" si="1"/>
        <v>0</v>
      </c>
      <c r="D10">
        <f t="shared" si="1"/>
        <v>3.202375</v>
      </c>
      <c r="E10" s="1">
        <f t="shared" si="2"/>
        <v>4.64829895</v>
      </c>
      <c r="F10" s="5">
        <f t="shared" si="3"/>
        <v>3.7437726399999995</v>
      </c>
      <c r="G10" s="1">
        <f t="shared" si="4"/>
        <v>0</v>
      </c>
      <c r="I10" t="s">
        <v>9</v>
      </c>
      <c r="J10" s="3">
        <f>(1-J8)*(1-J8)*B2+2*(1-J8)*J8*((D2-0.25*B2-0.25*C2)/0.5)+J8*J8*C2</f>
        <v>2.8670112089847457</v>
      </c>
    </row>
    <row r="11" spans="1:10" x14ac:dyDescent="0.4">
      <c r="A11" s="1">
        <f t="shared" si="0"/>
        <v>0.16666666666666666</v>
      </c>
      <c r="B11">
        <f t="shared" si="5"/>
        <v>3.5471620000000001</v>
      </c>
      <c r="C11">
        <f t="shared" si="1"/>
        <v>0</v>
      </c>
      <c r="D11">
        <f t="shared" si="1"/>
        <v>3.202375</v>
      </c>
      <c r="E11" s="1">
        <f t="shared" si="2"/>
        <v>4.7350655555555559</v>
      </c>
      <c r="F11" s="5">
        <f t="shared" si="3"/>
        <v>3.7497427777777781</v>
      </c>
      <c r="G11" s="1">
        <f t="shared" si="4"/>
        <v>0</v>
      </c>
      <c r="I11" t="s">
        <v>10</v>
      </c>
      <c r="J11">
        <f>D2</f>
        <v>3.202375</v>
      </c>
    </row>
    <row r="12" spans="1:10" x14ac:dyDescent="0.4">
      <c r="A12" s="1">
        <f t="shared" si="0"/>
        <v>0.18333333333333332</v>
      </c>
      <c r="B12">
        <f t="shared" si="5"/>
        <v>3.5471620000000001</v>
      </c>
      <c r="C12">
        <f t="shared" si="1"/>
        <v>0</v>
      </c>
      <c r="D12">
        <f t="shared" si="1"/>
        <v>3.202375</v>
      </c>
      <c r="E12" s="1">
        <f t="shared" si="2"/>
        <v>4.8147157722222218</v>
      </c>
      <c r="F12" s="5">
        <f t="shared" si="3"/>
        <v>3.7525378177777782</v>
      </c>
      <c r="G12" s="1">
        <f t="shared" si="4"/>
        <v>0</v>
      </c>
      <c r="I12" t="s">
        <v>11</v>
      </c>
      <c r="J12" s="2">
        <v>2.5</v>
      </c>
    </row>
    <row r="13" spans="1:10" x14ac:dyDescent="0.4">
      <c r="A13" s="1">
        <f t="shared" si="0"/>
        <v>0.2</v>
      </c>
      <c r="B13">
        <f t="shared" si="5"/>
        <v>3.5471620000000001</v>
      </c>
      <c r="C13">
        <f t="shared" si="1"/>
        <v>0</v>
      </c>
      <c r="D13">
        <f t="shared" si="1"/>
        <v>3.202375</v>
      </c>
      <c r="E13" s="1">
        <f t="shared" si="2"/>
        <v>4.8872496000000005</v>
      </c>
      <c r="F13" s="5">
        <f t="shared" si="3"/>
        <v>3.7521577600000011</v>
      </c>
      <c r="G13" s="1">
        <f t="shared" si="4"/>
        <v>0</v>
      </c>
      <c r="I13" t="s">
        <v>12</v>
      </c>
      <c r="J13" s="3">
        <f>J11+J12-J10</f>
        <v>2.8353637910152543</v>
      </c>
    </row>
    <row r="14" spans="1:10" x14ac:dyDescent="0.4">
      <c r="A14" s="1">
        <f t="shared" si="0"/>
        <v>0.21666666666666667</v>
      </c>
      <c r="B14">
        <f t="shared" si="5"/>
        <v>3.5471620000000001</v>
      </c>
      <c r="C14">
        <f t="shared" si="1"/>
        <v>0</v>
      </c>
      <c r="D14">
        <f t="shared" si="1"/>
        <v>3.202375</v>
      </c>
      <c r="E14" s="1">
        <f t="shared" si="2"/>
        <v>4.9526670388888885</v>
      </c>
      <c r="F14" s="5">
        <f t="shared" si="3"/>
        <v>3.7486026044444447</v>
      </c>
      <c r="G14" s="1">
        <f t="shared" si="4"/>
        <v>0</v>
      </c>
    </row>
    <row r="15" spans="1:10" x14ac:dyDescent="0.4">
      <c r="A15" s="1">
        <f t="shared" si="0"/>
        <v>0.23333333333333334</v>
      </c>
      <c r="B15">
        <f t="shared" si="5"/>
        <v>3.5471620000000001</v>
      </c>
      <c r="C15">
        <f t="shared" si="1"/>
        <v>0</v>
      </c>
      <c r="D15">
        <f t="shared" si="1"/>
        <v>3.202375</v>
      </c>
      <c r="E15" s="1">
        <f t="shared" si="2"/>
        <v>5.0109680888888892</v>
      </c>
      <c r="F15" s="5">
        <f t="shared" si="3"/>
        <v>3.7418723511111107</v>
      </c>
      <c r="G15" s="1">
        <f t="shared" si="4"/>
        <v>0</v>
      </c>
    </row>
    <row r="16" spans="1:10" x14ac:dyDescent="0.4">
      <c r="A16" s="1">
        <f t="shared" si="0"/>
        <v>0.25</v>
      </c>
      <c r="B16">
        <f t="shared" si="5"/>
        <v>3.5471620000000001</v>
      </c>
      <c r="C16">
        <f t="shared" si="1"/>
        <v>0</v>
      </c>
      <c r="D16">
        <f t="shared" si="1"/>
        <v>3.202375</v>
      </c>
      <c r="E16" s="1">
        <f t="shared" si="2"/>
        <v>5.0621527500000001</v>
      </c>
      <c r="F16" s="5">
        <f t="shared" si="3"/>
        <v>3.731967</v>
      </c>
      <c r="G16" s="1">
        <f t="shared" si="4"/>
        <v>0</v>
      </c>
    </row>
    <row r="17" spans="1:7" x14ac:dyDescent="0.4">
      <c r="A17" s="1">
        <f t="shared" si="0"/>
        <v>0.26666666666666666</v>
      </c>
      <c r="B17">
        <f t="shared" si="5"/>
        <v>3.5471620000000001</v>
      </c>
      <c r="C17">
        <f t="shared" si="1"/>
        <v>0</v>
      </c>
      <c r="D17">
        <f t="shared" si="1"/>
        <v>3.202375</v>
      </c>
      <c r="E17" s="1">
        <f t="shared" si="2"/>
        <v>5.106221022222222</v>
      </c>
      <c r="F17" s="5">
        <f t="shared" si="3"/>
        <v>3.7188865511111118</v>
      </c>
      <c r="G17" s="1">
        <f t="shared" si="4"/>
        <v>0</v>
      </c>
    </row>
    <row r="18" spans="1:7" x14ac:dyDescent="0.4">
      <c r="A18" s="1">
        <f t="shared" si="0"/>
        <v>0.28333333333333333</v>
      </c>
      <c r="B18">
        <f t="shared" si="5"/>
        <v>3.5471620000000001</v>
      </c>
      <c r="C18">
        <f t="shared" si="1"/>
        <v>0</v>
      </c>
      <c r="D18">
        <f t="shared" si="1"/>
        <v>3.202375</v>
      </c>
      <c r="E18" s="1">
        <f t="shared" si="2"/>
        <v>5.1431729055555557</v>
      </c>
      <c r="F18" s="5">
        <f t="shared" si="3"/>
        <v>3.7026310044444446</v>
      </c>
      <c r="G18" s="1">
        <f t="shared" si="4"/>
        <v>0</v>
      </c>
    </row>
    <row r="19" spans="1:7" x14ac:dyDescent="0.4">
      <c r="A19" s="1">
        <f t="shared" si="0"/>
        <v>0.3</v>
      </c>
      <c r="B19">
        <f t="shared" si="5"/>
        <v>3.5471620000000001</v>
      </c>
      <c r="C19">
        <f t="shared" ref="C19:C61" si="6">C18</f>
        <v>0</v>
      </c>
      <c r="D19">
        <f t="shared" ref="D19:D61" si="7">D18</f>
        <v>3.202375</v>
      </c>
      <c r="E19" s="1">
        <f t="shared" si="2"/>
        <v>5.1730083999999996</v>
      </c>
      <c r="F19" s="5">
        <f t="shared" si="3"/>
        <v>3.6832003599999998</v>
      </c>
      <c r="G19" s="1">
        <f t="shared" si="4"/>
        <v>0</v>
      </c>
    </row>
    <row r="20" spans="1:7" x14ac:dyDescent="0.4">
      <c r="A20" s="1">
        <f t="shared" si="0"/>
        <v>0.31666666666666665</v>
      </c>
      <c r="B20">
        <f t="shared" si="5"/>
        <v>3.5471620000000001</v>
      </c>
      <c r="C20">
        <f t="shared" si="6"/>
        <v>0</v>
      </c>
      <c r="D20">
        <f t="shared" si="7"/>
        <v>3.202375</v>
      </c>
      <c r="E20" s="1">
        <f t="shared" si="2"/>
        <v>5.1957275055555554</v>
      </c>
      <c r="F20" s="5">
        <f t="shared" si="3"/>
        <v>3.6605946177777775</v>
      </c>
      <c r="G20" s="1">
        <f t="shared" si="4"/>
        <v>0</v>
      </c>
    </row>
    <row r="21" spans="1:7" x14ac:dyDescent="0.4">
      <c r="A21" s="1">
        <f t="shared" si="0"/>
        <v>0.33333333333333331</v>
      </c>
      <c r="B21">
        <f t="shared" si="5"/>
        <v>3.5471620000000001</v>
      </c>
      <c r="C21">
        <f t="shared" si="6"/>
        <v>0</v>
      </c>
      <c r="D21">
        <f t="shared" si="7"/>
        <v>3.202375</v>
      </c>
      <c r="E21" s="1">
        <f t="shared" si="2"/>
        <v>5.2113302222222222</v>
      </c>
      <c r="F21" s="5">
        <f t="shared" si="3"/>
        <v>3.6348137777777785</v>
      </c>
      <c r="G21" s="1">
        <f t="shared" si="4"/>
        <v>0</v>
      </c>
    </row>
    <row r="22" spans="1:7" x14ac:dyDescent="0.4">
      <c r="A22" s="1">
        <f t="shared" si="0"/>
        <v>0.35</v>
      </c>
      <c r="B22">
        <f t="shared" si="5"/>
        <v>3.5471620000000001</v>
      </c>
      <c r="C22">
        <f t="shared" si="6"/>
        <v>0</v>
      </c>
      <c r="D22">
        <f t="shared" si="7"/>
        <v>3.202375</v>
      </c>
      <c r="E22" s="1">
        <f t="shared" si="2"/>
        <v>5.21981655</v>
      </c>
      <c r="F22" s="5">
        <f t="shared" si="3"/>
        <v>3.6058578399999996</v>
      </c>
      <c r="G22" s="1">
        <f t="shared" si="4"/>
        <v>0</v>
      </c>
    </row>
    <row r="23" spans="1:7" x14ac:dyDescent="0.4">
      <c r="A23" s="1">
        <f t="shared" si="0"/>
        <v>0.36666666666666664</v>
      </c>
      <c r="B23">
        <f t="shared" si="5"/>
        <v>3.5471620000000001</v>
      </c>
      <c r="C23">
        <f t="shared" si="6"/>
        <v>0</v>
      </c>
      <c r="D23">
        <f t="shared" si="7"/>
        <v>3.202375</v>
      </c>
      <c r="E23" s="1">
        <f t="shared" si="2"/>
        <v>5.2211864888888879</v>
      </c>
      <c r="F23" s="5">
        <f t="shared" si="3"/>
        <v>3.5737268044444441</v>
      </c>
      <c r="G23" s="1">
        <f t="shared" si="4"/>
        <v>0</v>
      </c>
    </row>
    <row r="24" spans="1:7" x14ac:dyDescent="0.4">
      <c r="A24" s="1">
        <f t="shared" si="0"/>
        <v>0.38333333333333336</v>
      </c>
      <c r="B24">
        <f t="shared" si="5"/>
        <v>3.5471620000000001</v>
      </c>
      <c r="C24">
        <f t="shared" si="6"/>
        <v>0</v>
      </c>
      <c r="D24">
        <f t="shared" si="7"/>
        <v>3.202375</v>
      </c>
      <c r="E24" s="1">
        <f t="shared" si="2"/>
        <v>5.2154400388888895</v>
      </c>
      <c r="F24" s="5">
        <f t="shared" si="3"/>
        <v>3.5384206711111115</v>
      </c>
      <c r="G24" s="1">
        <f t="shared" si="4"/>
        <v>0</v>
      </c>
    </row>
    <row r="25" spans="1:7" x14ac:dyDescent="0.4">
      <c r="A25" s="1">
        <f t="shared" si="0"/>
        <v>0.4</v>
      </c>
      <c r="B25">
        <f t="shared" si="5"/>
        <v>3.5471620000000001</v>
      </c>
      <c r="C25">
        <f t="shared" si="6"/>
        <v>0</v>
      </c>
      <c r="D25">
        <f t="shared" si="7"/>
        <v>3.202375</v>
      </c>
      <c r="E25" s="1">
        <f t="shared" si="2"/>
        <v>5.2025772000000003</v>
      </c>
      <c r="F25" s="5">
        <f t="shared" si="3"/>
        <v>3.4999394399999999</v>
      </c>
      <c r="G25" s="1">
        <f t="shared" si="4"/>
        <v>0</v>
      </c>
    </row>
    <row r="26" spans="1:7" x14ac:dyDescent="0.4">
      <c r="A26" s="1">
        <f t="shared" si="0"/>
        <v>0.41666666666666669</v>
      </c>
      <c r="B26">
        <f t="shared" si="5"/>
        <v>3.5471620000000001</v>
      </c>
      <c r="C26">
        <f t="shared" si="6"/>
        <v>0</v>
      </c>
      <c r="D26">
        <f t="shared" si="7"/>
        <v>3.202375</v>
      </c>
      <c r="E26" s="1">
        <f t="shared" si="2"/>
        <v>5.1825979722222222</v>
      </c>
      <c r="F26" s="5">
        <f t="shared" si="3"/>
        <v>3.4582831111111103</v>
      </c>
      <c r="G26" s="1">
        <f t="shared" si="4"/>
        <v>0</v>
      </c>
    </row>
    <row r="27" spans="1:7" x14ac:dyDescent="0.4">
      <c r="A27" s="1">
        <f t="shared" si="0"/>
        <v>0.43333333333333335</v>
      </c>
      <c r="B27">
        <f t="shared" si="5"/>
        <v>3.5471620000000001</v>
      </c>
      <c r="C27">
        <f t="shared" si="6"/>
        <v>0</v>
      </c>
      <c r="D27">
        <f t="shared" si="7"/>
        <v>3.202375</v>
      </c>
      <c r="E27" s="1">
        <f t="shared" si="2"/>
        <v>5.1555023555555559</v>
      </c>
      <c r="F27" s="5">
        <f t="shared" si="3"/>
        <v>3.4134516844444445</v>
      </c>
      <c r="G27" s="1">
        <f t="shared" si="4"/>
        <v>0</v>
      </c>
    </row>
    <row r="28" spans="1:7" x14ac:dyDescent="0.4">
      <c r="A28" s="1">
        <f t="shared" si="0"/>
        <v>0.45</v>
      </c>
      <c r="B28">
        <f t="shared" si="5"/>
        <v>3.5471620000000001</v>
      </c>
      <c r="C28">
        <f t="shared" si="6"/>
        <v>0</v>
      </c>
      <c r="D28">
        <f t="shared" si="7"/>
        <v>3.202375</v>
      </c>
      <c r="E28" s="1">
        <f t="shared" si="2"/>
        <v>5.1212903500000007</v>
      </c>
      <c r="F28" s="5">
        <f t="shared" si="3"/>
        <v>3.3654451600000002</v>
      </c>
      <c r="G28" s="1">
        <f t="shared" si="4"/>
        <v>0</v>
      </c>
    </row>
    <row r="29" spans="1:7" x14ac:dyDescent="0.4">
      <c r="A29" s="1">
        <f t="shared" si="0"/>
        <v>0.46666666666666667</v>
      </c>
      <c r="B29">
        <f t="shared" si="5"/>
        <v>3.5471620000000001</v>
      </c>
      <c r="C29">
        <f t="shared" si="6"/>
        <v>0</v>
      </c>
      <c r="D29">
        <f t="shared" si="7"/>
        <v>3.202375</v>
      </c>
      <c r="E29" s="1">
        <f t="shared" si="2"/>
        <v>5.0799619555555555</v>
      </c>
      <c r="F29" s="5">
        <f t="shared" si="3"/>
        <v>3.3142635377777778</v>
      </c>
      <c r="G29" s="1">
        <f t="shared" si="4"/>
        <v>0</v>
      </c>
    </row>
    <row r="30" spans="1:7" x14ac:dyDescent="0.4">
      <c r="A30" s="1">
        <f t="shared" si="0"/>
        <v>0.48333333333333334</v>
      </c>
      <c r="B30">
        <f t="shared" si="5"/>
        <v>3.5471620000000001</v>
      </c>
      <c r="C30">
        <f t="shared" si="6"/>
        <v>0</v>
      </c>
      <c r="D30">
        <f t="shared" si="7"/>
        <v>3.202375</v>
      </c>
      <c r="E30" s="1">
        <f t="shared" si="2"/>
        <v>5.0315171722222223</v>
      </c>
      <c r="F30" s="5">
        <f t="shared" si="3"/>
        <v>3.2599068177777775</v>
      </c>
      <c r="G30" s="1">
        <f t="shared" si="4"/>
        <v>0</v>
      </c>
    </row>
    <row r="31" spans="1:7" x14ac:dyDescent="0.4">
      <c r="A31" s="1">
        <f t="shared" si="0"/>
        <v>0.5</v>
      </c>
      <c r="B31">
        <f t="shared" si="5"/>
        <v>3.5471620000000001</v>
      </c>
      <c r="C31">
        <f t="shared" si="6"/>
        <v>0</v>
      </c>
      <c r="D31">
        <f t="shared" si="7"/>
        <v>3.202375</v>
      </c>
      <c r="E31" s="1">
        <f t="shared" si="2"/>
        <v>4.975956</v>
      </c>
      <c r="F31" s="5">
        <f t="shared" si="3"/>
        <v>3.202375</v>
      </c>
      <c r="G31" s="1">
        <f t="shared" si="4"/>
        <v>0</v>
      </c>
    </row>
    <row r="32" spans="1:7" x14ac:dyDescent="0.4">
      <c r="A32" s="1">
        <f t="shared" si="0"/>
        <v>0.51666666666666672</v>
      </c>
      <c r="B32">
        <f t="shared" si="5"/>
        <v>3.5471620000000001</v>
      </c>
      <c r="C32">
        <f t="shared" si="6"/>
        <v>0</v>
      </c>
      <c r="D32">
        <f t="shared" si="7"/>
        <v>3.202375</v>
      </c>
      <c r="E32" s="1">
        <f t="shared" si="2"/>
        <v>4.9132784388888888</v>
      </c>
      <c r="F32" s="5">
        <f t="shared" si="3"/>
        <v>3.1416680844444445</v>
      </c>
      <c r="G32" s="1">
        <f t="shared" si="4"/>
        <v>0</v>
      </c>
    </row>
    <row r="33" spans="1:7" x14ac:dyDescent="0.4">
      <c r="A33" s="1">
        <f t="shared" si="0"/>
        <v>0.53333333333333333</v>
      </c>
      <c r="B33">
        <f t="shared" si="5"/>
        <v>3.5471620000000001</v>
      </c>
      <c r="C33">
        <f t="shared" si="6"/>
        <v>0</v>
      </c>
      <c r="D33">
        <f t="shared" si="7"/>
        <v>3.202375</v>
      </c>
      <c r="E33" s="1">
        <f t="shared" si="2"/>
        <v>4.8434844888888895</v>
      </c>
      <c r="F33" s="5">
        <f t="shared" si="3"/>
        <v>3.0777860711111114</v>
      </c>
      <c r="G33" s="1">
        <f t="shared" si="4"/>
        <v>0</v>
      </c>
    </row>
    <row r="34" spans="1:7" x14ac:dyDescent="0.4">
      <c r="A34" s="1">
        <f t="shared" si="0"/>
        <v>0.55000000000000004</v>
      </c>
      <c r="B34">
        <f t="shared" si="5"/>
        <v>3.5471620000000001</v>
      </c>
      <c r="C34">
        <f t="shared" si="6"/>
        <v>0</v>
      </c>
      <c r="D34">
        <f t="shared" si="7"/>
        <v>3.202375</v>
      </c>
      <c r="E34" s="1">
        <f t="shared" si="2"/>
        <v>4.7665741500000003</v>
      </c>
      <c r="F34" s="5">
        <f t="shared" si="3"/>
        <v>3.0107289599999998</v>
      </c>
      <c r="G34" s="1">
        <f t="shared" si="4"/>
        <v>0</v>
      </c>
    </row>
    <row r="35" spans="1:7" x14ac:dyDescent="0.4">
      <c r="A35" s="1">
        <f t="shared" si="0"/>
        <v>0.56666666666666665</v>
      </c>
      <c r="B35">
        <f t="shared" si="5"/>
        <v>3.5471620000000001</v>
      </c>
      <c r="C35">
        <f t="shared" si="6"/>
        <v>0</v>
      </c>
      <c r="D35">
        <f t="shared" si="7"/>
        <v>3.202375</v>
      </c>
      <c r="E35" s="1">
        <f t="shared" si="2"/>
        <v>4.682547422222223</v>
      </c>
      <c r="F35" s="5">
        <f t="shared" si="3"/>
        <v>2.9404967511111111</v>
      </c>
      <c r="G35" s="1">
        <f t="shared" si="4"/>
        <v>0</v>
      </c>
    </row>
    <row r="36" spans="1:7" x14ac:dyDescent="0.4">
      <c r="A36" s="1">
        <f t="shared" si="0"/>
        <v>0.58333333333333337</v>
      </c>
      <c r="B36">
        <f t="shared" si="5"/>
        <v>3.5471620000000001</v>
      </c>
      <c r="C36">
        <f t="shared" si="6"/>
        <v>0</v>
      </c>
      <c r="D36">
        <f t="shared" si="7"/>
        <v>3.202375</v>
      </c>
      <c r="E36" s="1">
        <f t="shared" si="2"/>
        <v>4.5914043055555549</v>
      </c>
      <c r="F36" s="5">
        <f t="shared" si="3"/>
        <v>2.8670894444444444</v>
      </c>
      <c r="G36" s="1">
        <f t="shared" si="4"/>
        <v>5.2211864888888879</v>
      </c>
    </row>
    <row r="37" spans="1:7" x14ac:dyDescent="0.4">
      <c r="A37" s="1">
        <f t="shared" si="0"/>
        <v>0.6</v>
      </c>
      <c r="B37">
        <f t="shared" si="5"/>
        <v>3.5471620000000001</v>
      </c>
      <c r="C37">
        <f t="shared" si="6"/>
        <v>0</v>
      </c>
      <c r="D37">
        <f t="shared" si="7"/>
        <v>3.202375</v>
      </c>
      <c r="E37" s="1">
        <f t="shared" si="2"/>
        <v>4.4931447999999996</v>
      </c>
      <c r="F37" s="5">
        <f t="shared" si="3"/>
        <v>2.79050704</v>
      </c>
      <c r="G37" s="1">
        <f t="shared" si="4"/>
        <v>0</v>
      </c>
    </row>
    <row r="38" spans="1:7" x14ac:dyDescent="0.4">
      <c r="A38" s="1">
        <f t="shared" si="0"/>
        <v>0.6166666666666667</v>
      </c>
      <c r="B38">
        <f t="shared" si="5"/>
        <v>3.5471620000000001</v>
      </c>
      <c r="C38">
        <f t="shared" si="6"/>
        <v>0</v>
      </c>
      <c r="D38">
        <f t="shared" si="7"/>
        <v>3.202375</v>
      </c>
      <c r="E38" s="1">
        <f t="shared" si="2"/>
        <v>4.3877689055555553</v>
      </c>
      <c r="F38" s="5">
        <f t="shared" si="3"/>
        <v>2.7107495377777777</v>
      </c>
      <c r="G38" s="1">
        <f t="shared" si="4"/>
        <v>0</v>
      </c>
    </row>
    <row r="39" spans="1:7" x14ac:dyDescent="0.4">
      <c r="A39" s="1">
        <f t="shared" si="0"/>
        <v>0.6333333333333333</v>
      </c>
      <c r="B39">
        <f t="shared" si="5"/>
        <v>3.5471620000000001</v>
      </c>
      <c r="C39">
        <f t="shared" si="6"/>
        <v>0</v>
      </c>
      <c r="D39">
        <f t="shared" si="7"/>
        <v>3.202375</v>
      </c>
      <c r="E39" s="1">
        <f t="shared" si="2"/>
        <v>4.275276622222222</v>
      </c>
      <c r="F39" s="5">
        <f t="shared" si="3"/>
        <v>2.6278169377777783</v>
      </c>
      <c r="G39" s="1">
        <f t="shared" si="4"/>
        <v>0</v>
      </c>
    </row>
    <row r="40" spans="1:7" x14ac:dyDescent="0.4">
      <c r="A40" s="1">
        <f t="shared" si="0"/>
        <v>0.65</v>
      </c>
      <c r="B40">
        <f t="shared" si="5"/>
        <v>3.5471620000000001</v>
      </c>
      <c r="C40">
        <f t="shared" si="6"/>
        <v>0</v>
      </c>
      <c r="D40">
        <f t="shared" si="7"/>
        <v>3.202375</v>
      </c>
      <c r="E40" s="1">
        <f t="shared" si="2"/>
        <v>4.1556679499999998</v>
      </c>
      <c r="F40" s="5">
        <f t="shared" si="3"/>
        <v>2.5417092399999994</v>
      </c>
      <c r="G40" s="1">
        <f t="shared" si="4"/>
        <v>0</v>
      </c>
    </row>
    <row r="41" spans="1:7" x14ac:dyDescent="0.4">
      <c r="A41" s="1">
        <f t="shared" si="0"/>
        <v>0.66666666666666663</v>
      </c>
      <c r="B41">
        <f t="shared" si="5"/>
        <v>3.5471620000000001</v>
      </c>
      <c r="C41">
        <f t="shared" si="6"/>
        <v>0</v>
      </c>
      <c r="D41">
        <f t="shared" si="7"/>
        <v>3.202375</v>
      </c>
      <c r="E41" s="1">
        <f t="shared" si="2"/>
        <v>4.0289428888888885</v>
      </c>
      <c r="F41" s="5">
        <f t="shared" si="3"/>
        <v>2.4524264444444448</v>
      </c>
      <c r="G41" s="1">
        <f t="shared" si="4"/>
        <v>0</v>
      </c>
    </row>
    <row r="42" spans="1:7" x14ac:dyDescent="0.4">
      <c r="A42" s="1">
        <f t="shared" si="0"/>
        <v>0.68333333333333335</v>
      </c>
      <c r="B42">
        <f t="shared" si="5"/>
        <v>3.5471620000000001</v>
      </c>
      <c r="C42">
        <f t="shared" si="6"/>
        <v>0</v>
      </c>
      <c r="D42">
        <f t="shared" si="7"/>
        <v>3.202375</v>
      </c>
      <c r="E42" s="1">
        <f t="shared" si="2"/>
        <v>3.8951014388888887</v>
      </c>
      <c r="F42" s="5">
        <f t="shared" si="3"/>
        <v>2.3599685511111108</v>
      </c>
      <c r="G42" s="1">
        <f t="shared" si="4"/>
        <v>0</v>
      </c>
    </row>
    <row r="43" spans="1:7" x14ac:dyDescent="0.4">
      <c r="A43" s="1">
        <f t="shared" si="0"/>
        <v>0.7</v>
      </c>
      <c r="B43">
        <f t="shared" si="5"/>
        <v>3.5471620000000001</v>
      </c>
      <c r="C43">
        <f t="shared" si="6"/>
        <v>0</v>
      </c>
      <c r="D43">
        <f t="shared" si="7"/>
        <v>3.202375</v>
      </c>
      <c r="E43" s="1">
        <f t="shared" si="2"/>
        <v>3.7541436000000004</v>
      </c>
      <c r="F43" s="5">
        <f t="shared" si="3"/>
        <v>2.2643355600000001</v>
      </c>
      <c r="G43" s="1">
        <f t="shared" si="4"/>
        <v>0</v>
      </c>
    </row>
    <row r="44" spans="1:7" x14ac:dyDescent="0.4">
      <c r="A44" s="1">
        <f t="shared" si="0"/>
        <v>0.71666666666666667</v>
      </c>
      <c r="B44">
        <f t="shared" si="5"/>
        <v>3.5471620000000001</v>
      </c>
      <c r="C44">
        <f t="shared" si="6"/>
        <v>0</v>
      </c>
      <c r="D44">
        <f t="shared" si="7"/>
        <v>3.202375</v>
      </c>
      <c r="E44" s="1">
        <f t="shared" si="2"/>
        <v>3.6060693722222226</v>
      </c>
      <c r="F44" s="5">
        <f t="shared" si="3"/>
        <v>2.165527471111111</v>
      </c>
      <c r="G44" s="1">
        <f t="shared" si="4"/>
        <v>0</v>
      </c>
    </row>
    <row r="45" spans="1:7" x14ac:dyDescent="0.4">
      <c r="A45" s="1">
        <f t="shared" si="0"/>
        <v>0.73333333333333328</v>
      </c>
      <c r="B45">
        <f t="shared" si="5"/>
        <v>3.5471620000000001</v>
      </c>
      <c r="C45">
        <f t="shared" si="6"/>
        <v>0</v>
      </c>
      <c r="D45">
        <f t="shared" si="7"/>
        <v>3.202375</v>
      </c>
      <c r="E45" s="1">
        <f t="shared" si="2"/>
        <v>3.4508787555555558</v>
      </c>
      <c r="F45" s="5">
        <f t="shared" si="3"/>
        <v>2.0635442844444452</v>
      </c>
      <c r="G45" s="1">
        <f t="shared" si="4"/>
        <v>0</v>
      </c>
    </row>
    <row r="46" spans="1:7" x14ac:dyDescent="0.4">
      <c r="A46" s="1">
        <f t="shared" si="0"/>
        <v>0.75</v>
      </c>
      <c r="B46">
        <f t="shared" si="5"/>
        <v>3.5471620000000001</v>
      </c>
      <c r="C46">
        <f t="shared" si="6"/>
        <v>0</v>
      </c>
      <c r="D46">
        <f t="shared" si="7"/>
        <v>3.202375</v>
      </c>
      <c r="E46" s="1">
        <f t="shared" si="2"/>
        <v>3.28857175</v>
      </c>
      <c r="F46" s="5">
        <f t="shared" si="3"/>
        <v>1.958386</v>
      </c>
      <c r="G46" s="1">
        <f t="shared" si="4"/>
        <v>0</v>
      </c>
    </row>
    <row r="47" spans="1:7" x14ac:dyDescent="0.4">
      <c r="A47" s="1">
        <f t="shared" si="0"/>
        <v>0.76666666666666672</v>
      </c>
      <c r="B47">
        <f t="shared" si="5"/>
        <v>3.5471620000000001</v>
      </c>
      <c r="C47">
        <f t="shared" si="6"/>
        <v>0</v>
      </c>
      <c r="D47">
        <f t="shared" si="7"/>
        <v>3.202375</v>
      </c>
      <c r="E47" s="1">
        <f t="shared" si="2"/>
        <v>3.1191483555555553</v>
      </c>
      <c r="F47" s="5">
        <f t="shared" si="3"/>
        <v>1.8500526177777774</v>
      </c>
      <c r="G47" s="1">
        <f t="shared" si="4"/>
        <v>0</v>
      </c>
    </row>
    <row r="48" spans="1:7" x14ac:dyDescent="0.4">
      <c r="A48" s="1">
        <f t="shared" si="0"/>
        <v>0.78333333333333333</v>
      </c>
      <c r="B48">
        <f t="shared" si="5"/>
        <v>3.5471620000000001</v>
      </c>
      <c r="C48">
        <f t="shared" si="6"/>
        <v>0</v>
      </c>
      <c r="D48">
        <f t="shared" si="7"/>
        <v>3.202375</v>
      </c>
      <c r="E48" s="1">
        <f t="shared" si="2"/>
        <v>2.9426085722222219</v>
      </c>
      <c r="F48" s="5">
        <f t="shared" si="3"/>
        <v>1.7385441377777777</v>
      </c>
      <c r="G48" s="1">
        <f t="shared" si="4"/>
        <v>0</v>
      </c>
    </row>
    <row r="49" spans="1:7" x14ac:dyDescent="0.4">
      <c r="A49" s="1">
        <f t="shared" si="0"/>
        <v>0.8</v>
      </c>
      <c r="B49">
        <f t="shared" si="5"/>
        <v>3.5471620000000001</v>
      </c>
      <c r="C49">
        <f t="shared" si="6"/>
        <v>0</v>
      </c>
      <c r="D49">
        <f t="shared" si="7"/>
        <v>3.202375</v>
      </c>
      <c r="E49" s="1">
        <f t="shared" si="2"/>
        <v>2.7589523999999996</v>
      </c>
      <c r="F49" s="5">
        <f t="shared" si="3"/>
        <v>1.6238605599999996</v>
      </c>
      <c r="G49" s="1">
        <f t="shared" si="4"/>
        <v>0</v>
      </c>
    </row>
    <row r="50" spans="1:7" x14ac:dyDescent="0.4">
      <c r="A50" s="1">
        <f t="shared" si="0"/>
        <v>0.81666666666666665</v>
      </c>
      <c r="B50">
        <f t="shared" si="5"/>
        <v>3.5471620000000001</v>
      </c>
      <c r="C50">
        <f t="shared" si="6"/>
        <v>0</v>
      </c>
      <c r="D50">
        <f t="shared" si="7"/>
        <v>3.202375</v>
      </c>
      <c r="E50" s="1">
        <f t="shared" si="2"/>
        <v>2.5681798388888892</v>
      </c>
      <c r="F50" s="5">
        <f t="shared" si="3"/>
        <v>1.5060018844444445</v>
      </c>
      <c r="G50" s="1">
        <f t="shared" si="4"/>
        <v>0</v>
      </c>
    </row>
    <row r="51" spans="1:7" x14ac:dyDescent="0.4">
      <c r="A51" s="1">
        <f t="shared" si="0"/>
        <v>0.83333333333333337</v>
      </c>
      <c r="B51">
        <f t="shared" si="5"/>
        <v>3.5471620000000001</v>
      </c>
      <c r="C51">
        <f t="shared" si="6"/>
        <v>0</v>
      </c>
      <c r="D51">
        <f t="shared" si="7"/>
        <v>3.202375</v>
      </c>
      <c r="E51" s="1">
        <f t="shared" si="2"/>
        <v>2.3702908888888885</v>
      </c>
      <c r="F51" s="5">
        <f t="shared" si="3"/>
        <v>1.3849681111111107</v>
      </c>
      <c r="G51" s="1">
        <f t="shared" si="4"/>
        <v>0</v>
      </c>
    </row>
    <row r="52" spans="1:7" x14ac:dyDescent="0.4">
      <c r="A52" s="1">
        <f t="shared" si="0"/>
        <v>0.85</v>
      </c>
      <c r="B52">
        <f t="shared" si="5"/>
        <v>3.5471620000000001</v>
      </c>
      <c r="C52">
        <f t="shared" si="6"/>
        <v>0</v>
      </c>
      <c r="D52">
        <f t="shared" si="7"/>
        <v>3.202375</v>
      </c>
      <c r="E52" s="1">
        <f t="shared" si="2"/>
        <v>2.1652855500000001</v>
      </c>
      <c r="F52" s="5">
        <f t="shared" si="3"/>
        <v>1.2607592400000001</v>
      </c>
      <c r="G52" s="1">
        <f t="shared" si="4"/>
        <v>0</v>
      </c>
    </row>
    <row r="53" spans="1:7" x14ac:dyDescent="0.4">
      <c r="A53" s="1">
        <f t="shared" si="0"/>
        <v>0.8666666666666667</v>
      </c>
      <c r="B53">
        <f t="shared" si="5"/>
        <v>3.5471620000000001</v>
      </c>
      <c r="C53">
        <f t="shared" si="6"/>
        <v>0</v>
      </c>
      <c r="D53">
        <f t="shared" si="7"/>
        <v>3.202375</v>
      </c>
      <c r="E53" s="1">
        <f t="shared" si="2"/>
        <v>1.9531638222222221</v>
      </c>
      <c r="F53" s="5">
        <f t="shared" si="3"/>
        <v>1.1333752711111109</v>
      </c>
      <c r="G53" s="1">
        <f t="shared" si="4"/>
        <v>0</v>
      </c>
    </row>
    <row r="54" spans="1:7" x14ac:dyDescent="0.4">
      <c r="A54" s="1">
        <f t="shared" si="0"/>
        <v>0.8833333333333333</v>
      </c>
      <c r="B54">
        <f t="shared" si="5"/>
        <v>3.5471620000000001</v>
      </c>
      <c r="C54">
        <f t="shared" si="6"/>
        <v>0</v>
      </c>
      <c r="D54">
        <f t="shared" si="7"/>
        <v>3.202375</v>
      </c>
      <c r="E54" s="1">
        <f t="shared" si="2"/>
        <v>1.7339257055555559</v>
      </c>
      <c r="F54" s="5">
        <f t="shared" si="3"/>
        <v>1.0028162044444446</v>
      </c>
      <c r="G54" s="1">
        <f t="shared" si="4"/>
        <v>0</v>
      </c>
    </row>
    <row r="55" spans="1:7" x14ac:dyDescent="0.4">
      <c r="A55" s="1">
        <f t="shared" si="0"/>
        <v>0.9</v>
      </c>
      <c r="B55">
        <f t="shared" si="5"/>
        <v>3.5471620000000001</v>
      </c>
      <c r="C55">
        <f t="shared" si="6"/>
        <v>0</v>
      </c>
      <c r="D55">
        <f t="shared" si="7"/>
        <v>3.202375</v>
      </c>
      <c r="E55" s="1">
        <f t="shared" si="2"/>
        <v>1.5075711999999997</v>
      </c>
      <c r="F55" s="5">
        <f t="shared" si="3"/>
        <v>0.86908203999999989</v>
      </c>
      <c r="G55" s="1">
        <f t="shared" si="4"/>
        <v>0</v>
      </c>
    </row>
    <row r="56" spans="1:7" x14ac:dyDescent="0.4">
      <c r="A56" s="1">
        <f t="shared" si="0"/>
        <v>0.91666666666666663</v>
      </c>
      <c r="B56">
        <f t="shared" si="5"/>
        <v>3.5471620000000001</v>
      </c>
      <c r="C56">
        <f t="shared" si="6"/>
        <v>0</v>
      </c>
      <c r="D56">
        <f t="shared" si="7"/>
        <v>3.202375</v>
      </c>
      <c r="E56" s="1">
        <f t="shared" si="2"/>
        <v>1.2741003055555562</v>
      </c>
      <c r="F56" s="5">
        <f t="shared" si="3"/>
        <v>0.73217277777777801</v>
      </c>
      <c r="G56" s="1">
        <f t="shared" si="4"/>
        <v>0</v>
      </c>
    </row>
    <row r="57" spans="1:7" x14ac:dyDescent="0.4">
      <c r="A57" s="1">
        <f t="shared" si="0"/>
        <v>0.93333333333333335</v>
      </c>
      <c r="B57">
        <f t="shared" si="5"/>
        <v>3.5471620000000001</v>
      </c>
      <c r="C57">
        <f t="shared" si="6"/>
        <v>0</v>
      </c>
      <c r="D57">
        <f t="shared" si="7"/>
        <v>3.202375</v>
      </c>
      <c r="E57" s="1">
        <f t="shared" si="2"/>
        <v>1.033513022222222</v>
      </c>
      <c r="F57" s="5">
        <f t="shared" si="3"/>
        <v>0.59208841777777754</v>
      </c>
      <c r="G57" s="1">
        <f t="shared" si="4"/>
        <v>0</v>
      </c>
    </row>
    <row r="58" spans="1:7" x14ac:dyDescent="0.4">
      <c r="A58" s="1">
        <f t="shared" si="0"/>
        <v>0.95</v>
      </c>
      <c r="B58">
        <f t="shared" si="5"/>
        <v>3.5471620000000001</v>
      </c>
      <c r="C58">
        <f t="shared" si="6"/>
        <v>0</v>
      </c>
      <c r="D58">
        <f t="shared" si="7"/>
        <v>3.202375</v>
      </c>
      <c r="E58" s="1">
        <f t="shared" si="2"/>
        <v>0.78580935000000074</v>
      </c>
      <c r="F58" s="5">
        <f t="shared" si="3"/>
        <v>0.44882896000000039</v>
      </c>
      <c r="G58" s="1">
        <f t="shared" si="4"/>
        <v>0</v>
      </c>
    </row>
    <row r="59" spans="1:7" x14ac:dyDescent="0.4">
      <c r="A59" s="1">
        <f t="shared" si="0"/>
        <v>0.96666666666666667</v>
      </c>
      <c r="B59">
        <f t="shared" si="5"/>
        <v>3.5471620000000001</v>
      </c>
      <c r="C59">
        <f t="shared" si="6"/>
        <v>0</v>
      </c>
      <c r="D59">
        <f t="shared" si="7"/>
        <v>3.202375</v>
      </c>
      <c r="E59" s="1">
        <f t="shared" si="2"/>
        <v>0.53098928888888897</v>
      </c>
      <c r="F59" s="5">
        <f t="shared" si="3"/>
        <v>0.30239440444444438</v>
      </c>
      <c r="G59" s="1">
        <f t="shared" si="4"/>
        <v>0</v>
      </c>
    </row>
    <row r="60" spans="1:7" x14ac:dyDescent="0.4">
      <c r="A60" s="1">
        <f t="shared" si="0"/>
        <v>0.98333333333333328</v>
      </c>
      <c r="B60">
        <f t="shared" si="5"/>
        <v>3.5471620000000001</v>
      </c>
      <c r="C60">
        <f t="shared" si="6"/>
        <v>0</v>
      </c>
      <c r="D60">
        <f t="shared" si="7"/>
        <v>3.202375</v>
      </c>
      <c r="E60" s="1">
        <f t="shared" si="2"/>
        <v>0.26905283888888959</v>
      </c>
      <c r="F60" s="5">
        <f t="shared" si="3"/>
        <v>0.15278475111111159</v>
      </c>
      <c r="G60" s="1">
        <f t="shared" si="4"/>
        <v>0</v>
      </c>
    </row>
    <row r="61" spans="1:7" x14ac:dyDescent="0.4">
      <c r="A61" s="1">
        <f t="shared" si="0"/>
        <v>1</v>
      </c>
      <c r="B61">
        <f t="shared" si="5"/>
        <v>3.5471620000000001</v>
      </c>
      <c r="C61">
        <f t="shared" si="6"/>
        <v>0</v>
      </c>
      <c r="D61">
        <f t="shared" si="7"/>
        <v>3.202375</v>
      </c>
      <c r="E61" s="1">
        <f t="shared" si="2"/>
        <v>0</v>
      </c>
      <c r="F61" s="5">
        <f t="shared" si="3"/>
        <v>0</v>
      </c>
      <c r="G61" s="1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2024-11-05T03:18:11Z</dcterms:created>
  <dcterms:modified xsi:type="dcterms:W3CDTF">2025-05-13T01:19:48Z</dcterms:modified>
</cp:coreProperties>
</file>