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andms.sharepoint.com/sites/strategic/dcs/Shared Documents/Internal/DCS Presales Architecture/Sustainability/Demos/carbon_accounting_demo1/assets/docs/"/>
    </mc:Choice>
  </mc:AlternateContent>
  <xr:revisionPtr revIDLastSave="2" documentId="8_{4FB92AF2-47D8-41AA-983C-BE55CF6FBB92}" xr6:coauthVersionLast="47" xr6:coauthVersionMax="47" xr10:uidLastSave="{48B085F4-B8DC-4E76-9517-F9EB6276A0F2}"/>
  <bookViews>
    <workbookView xWindow="28680" yWindow="-2220" windowWidth="38640" windowHeight="21840" xr2:uid="{00000000-000D-0000-FFFF-FFFF00000000}"/>
  </bookViews>
  <sheets>
    <sheet name="Analysis" sheetId="2" r:id="rId1"/>
    <sheet name="AthenaResults" sheetId="1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<sst xmlns="http://schemas.openxmlformats.org/spreadsheetml/2006/main" count="95" uniqueCount="22">
  <si>
    <t>year_mo</t>
  </si>
  <si>
    <t>activity_label</t>
  </si>
  <si>
    <t>CO2e_AR5_MT_SUM</t>
  </si>
  <si>
    <t>2022-01</t>
  </si>
  <si>
    <t>S1: Diesel Fuel - Diesel Passenger Cars</t>
  </si>
  <si>
    <t>S1: Motor Gasoline - Gasoline Passenger Cars</t>
  </si>
  <si>
    <t>S2: Electricity for BEVs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</si>
  <si>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</si>
  <si>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</si>
  <si>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</si>
  <si>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</si>
  <si>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</si>
  <si>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</si>
  <si>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</si>
  <si>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</si>
  <si>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</si>
  <si>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</si>
  <si>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</si>
  <si>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Sum of CO2e_AR5_MT_SUM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</si>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</sst>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[cdl_final-analysis.xlsx]Analysis!PivotTable25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S1: Diesel Fuel - Diesel Passenger Cars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Analysis!$A$5:$A$17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Analysis!$B$5:$B$17</c:f>
              <c:numCache>
                <c:formatCode>_(* #,##0.0_);_(* \(#,##0.0\);_(* "-"??_);_(@_)</c:formatCode>
                <c:ptCount val="12"/>
                <c:pt idx="0">
                  <c:v>451.6</c:v>
                </c:pt>
                <c:pt idx="1">
                  <c:v>540.1</c:v>
                </c:pt>
                <c:pt idx="2">
                  <c:v>720</c:v>
                </c:pt>
                <c:pt idx="3">
                  <c:v>782.5</c:v>
                </c:pt>
                <c:pt idx="4">
                  <c:v>844</c:v>
                </c:pt>
                <c:pt idx="5">
                  <c:v>792.3</c:v>
                </c:pt>
                <c:pt idx="6">
                  <c:v>734.5</c:v>
                </c:pt>
                <c:pt idx="7">
                  <c:v>743.9</c:v>
                </c:pt>
                <c:pt idx="8">
                  <c:v>775.6</c:v>
                </c:pt>
                <c:pt idx="9">
                  <c:v>874.2</c:v>
                </c:pt>
                <c:pt idx="10">
                  <c:v>752</c:v>
                </c:pt>
                <c:pt idx="11">
                  <c:v>834.6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4-4C55-8920-6996440D53C6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S1: Motor Gasoline - Gasoline Passenger Cars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Analysis!$A$5:$A$17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Analysis!$C$5:$C$17</c:f>
              <c:numCache>
                <c:formatCode>_(* #,##0.0_);_(* \(#,##0.0\);_(* "-"??_);_(@_)</c:formatCode>
                <c:ptCount val="12"/>
                <c:pt idx="0">
                  <c:v>2608.9</c:v>
                </c:pt>
                <c:pt idx="1">
                  <c:v>3110.7</c:v>
                </c:pt>
                <c:pt idx="2">
                  <c:v>4105.7</c:v>
                </c:pt>
                <c:pt idx="3">
                  <c:v>4082.4</c:v>
                </c:pt>
                <c:pt idx="4">
                  <c:v>4313.8999999999996</c:v>
                </c:pt>
                <c:pt idx="5">
                  <c:v>4382.5</c:v>
                </c:pt>
                <c:pt idx="6">
                  <c:v>3684</c:v>
                </c:pt>
                <c:pt idx="7">
                  <c:v>3796.4</c:v>
                </c:pt>
                <c:pt idx="8">
                  <c:v>3966.5</c:v>
                </c:pt>
                <c:pt idx="9">
                  <c:v>4416.2</c:v>
                </c:pt>
                <c:pt idx="10">
                  <c:v>3933.5</c:v>
                </c:pt>
                <c:pt idx="11">
                  <c:v>3912.1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4-4C55-8920-6996440D53C6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S2: Electricity for BEVs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Analysis!$A$5:$A$17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Analysis!$D$5:$D$17</c:f>
              <c:numCache>
                <c:formatCode>_(* #,##0.0_);_(* \(#,##0.0\);_(* "-"??_);_(@_)</c:formatCode>
                <c:ptCount val="12"/>
                <c:pt idx="0">
                  <c:v>638.29999999999995</c:v>
                </c:pt>
                <c:pt idx="1">
                  <c:v>984.9</c:v>
                </c:pt>
                <c:pt idx="2">
                  <c:v>1030.5999999999999</c:v>
                </c:pt>
                <c:pt idx="3">
                  <c:v>939.2</c:v>
                </c:pt>
                <c:pt idx="4">
                  <c:v>1348.5</c:v>
                </c:pt>
                <c:pt idx="5">
                  <c:v>1013.9</c:v>
                </c:pt>
                <c:pt idx="6">
                  <c:v>813.3</c:v>
                </c:pt>
                <c:pt idx="7">
                  <c:v>808.3</c:v>
                </c:pt>
                <c:pt idx="8">
                  <c:v>1268.5999999999999</c:v>
                </c:pt>
                <c:pt idx="9">
                  <c:v>1126.3</c:v>
                </c:pt>
                <c:pt idx="10">
                  <c:v>1028.2</c:v>
                </c:pt>
                <c:pt idx="11">
                  <c:v>524.1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4-4C55-8920-6996440D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612399"/>
        <c:axId val="764307951"/>
      </c:barChart>
      <c:catAx>
        <c:axId val="9866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07951"/>
        <c:crosses val="autoZero"/>
        <c:auto val="1"/>
        <c:lblAlgn val="ctr"/>
        <c:lblOffset val="100"/>
        <c:noMultiLvlLbl val="0"/>
      </c:catAx>
      <c:valAx>
        <c:axId val="7643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17</xdr:row>
      <xdr:rowOff>114300</xdr:rowOff>
    </xdr:from>
    <xdr:to>
      <xdr:col>4</xdr:col>
      <xdr:colOff>695324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EA17E-4C09-89B4-5EEC-2DBD585E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ron Soto" refreshedDate="45218.668653009256" createdVersion="8" refreshedVersion="8" minRefreshableVersion="3" recordCount="36" xr:uid="{00000000-000A-0000-FFFF-FFFF1F000000}">
  <cacheSource type="worksheet">
    <worksheetSource ref="A1:C37" sheet="AthenaResults"/>
  </cacheSource>
  <cacheFields count="3">
    <cacheField name="year_mo" numFmtId="0">
      <sharedItems count="12"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</sharedItems>
    </cacheField>
    <cacheField name="activity_label" numFmtId="0">
      <sharedItems count="3">
        <s v="S1: Diesel Fuel - Diesel Passenger Cars"/>
        <s v="S1: Motor Gasoline - Gasoline Passenger Cars"/>
        <s v="S2: Electricity for BEVs"/>
      </sharedItems>
    </cacheField>
    <cacheField name="CO2e_AR5_MT_SUM" numFmtId="0">
      <sharedItems containsSemiMixedTypes="0" containsString="0" containsNumber="1" minValue="451.6" maxValue="4416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451.6"/>
  </r>
  <r>
    <x v="0"/>
    <x v="1"/>
    <n v="2608.9"/>
  </r>
  <r>
    <x v="0"/>
    <x v="2"/>
    <n v="638.29999999999995"/>
  </r>
  <r>
    <x v="1"/>
    <x v="0"/>
    <n v="540.1"/>
  </r>
  <r>
    <x v="1"/>
    <x v="1"/>
    <n v="3110.7"/>
  </r>
  <r>
    <x v="1"/>
    <x v="2"/>
    <n v="984.9"/>
  </r>
  <r>
    <x v="2"/>
    <x v="0"/>
    <n v="720"/>
  </r>
  <r>
    <x v="2"/>
    <x v="1"/>
    <n v="4105.7"/>
  </r>
  <r>
    <x v="2"/>
    <x v="2"/>
    <n v="1030.5999999999999"/>
  </r>
  <r>
    <x v="3"/>
    <x v="0"/>
    <n v="782.5"/>
  </r>
  <r>
    <x v="3"/>
    <x v="1"/>
    <n v="4082.4"/>
  </r>
  <r>
    <x v="3"/>
    <x v="2"/>
    <n v="939.2"/>
  </r>
  <r>
    <x v="4"/>
    <x v="0"/>
    <n v="844"/>
  </r>
  <r>
    <x v="4"/>
    <x v="1"/>
    <n v="4313.8999999999996"/>
  </r>
  <r>
    <x v="4"/>
    <x v="2"/>
    <n v="1348.5"/>
  </r>
  <r>
    <x v="5"/>
    <x v="0"/>
    <n v="792.3"/>
  </r>
  <r>
    <x v="5"/>
    <x v="1"/>
    <n v="4382.5"/>
  </r>
  <r>
    <x v="5"/>
    <x v="2"/>
    <n v="1013.9"/>
  </r>
  <r>
    <x v="6"/>
    <x v="0"/>
    <n v="734.5"/>
  </r>
  <r>
    <x v="6"/>
    <x v="1"/>
    <n v="3684"/>
  </r>
  <r>
    <x v="6"/>
    <x v="2"/>
    <n v="813.3"/>
  </r>
  <r>
    <x v="7"/>
    <x v="0"/>
    <n v="743.9"/>
  </r>
  <r>
    <x v="7"/>
    <x v="1"/>
    <n v="3796.4"/>
  </r>
  <r>
    <x v="7"/>
    <x v="2"/>
    <n v="808.3"/>
  </r>
  <r>
    <x v="8"/>
    <x v="0"/>
    <n v="775.6"/>
  </r>
  <r>
    <x v="8"/>
    <x v="1"/>
    <n v="3966.5"/>
  </r>
  <r>
    <x v="8"/>
    <x v="2"/>
    <n v="1268.5999999999999"/>
  </r>
  <r>
    <x v="9"/>
    <x v="0"/>
    <n v="874.2"/>
  </r>
  <r>
    <x v="9"/>
    <x v="1"/>
    <n v="4416.2"/>
  </r>
  <r>
    <x v="9"/>
    <x v="2"/>
    <n v="1126.3"/>
  </r>
  <r>
    <x v="10"/>
    <x v="0"/>
    <n v="752"/>
  </r>
  <r>
    <x v="10"/>
    <x v="1"/>
    <n v="3933.5"/>
  </r>
  <r>
    <x v="10"/>
    <x v="2"/>
    <n v="1028.2"/>
  </r>
  <r>
    <x v="11"/>
    <x v="0"/>
    <n v="834.6"/>
  </r>
  <r>
    <x v="11"/>
    <x v="1"/>
    <n v="3912.1"/>
  </r>
  <r>
    <x v="11"/>
    <x v="2"/>
    <n v="524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CO2e_AR5_MT_SUM" fld="2" baseField="0" baseItem="0" numFmtId="164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tabSelected="1" workbookViewId="0">
      <selection activeCell="A3" sqref="A3"/>
    </sheetView>
  </sheetViews>
  <sheetFormatPr defaultRowHeight="15" x14ac:dyDescent="0.25"/>
  <cols>
    <col min="1" max="1" width="26.42578125" bestFit="1" customWidth="1"/>
    <col min="2" max="2" width="35.42578125" bestFit="1" customWidth="1"/>
    <col min="3" max="3" width="41.85546875" bestFit="1" customWidth="1"/>
    <col min="4" max="4" width="20.7109375" bestFit="1" customWidth="1"/>
    <col min="5" max="5" width="11.28515625" bestFit="1" customWidth="1"/>
  </cols>
  <sheetData>
    <row r="3" spans="1:5" x14ac:dyDescent="0.25">
      <c r="A3" s="1" t="s">
        <v>18</v>
      </c>
      <c r="B3" s="1" t="s">
        <v>21</v>
      </c>
    </row>
    <row r="4" spans="1:5" x14ac:dyDescent="0.25">
      <c r="A4" s="1" t="s">
        <v>19</v>
      </c>
      <c r="B4" t="s">
        <v>4</v>
      </c>
      <c r="C4" t="s">
        <v>5</v>
      </c>
      <c r="D4" t="s">
        <v>6</v>
      </c>
      <c r="E4" t="s">
        <v>20</v>
      </c>
    </row>
    <row r="5" spans="1:5" x14ac:dyDescent="0.25">
      <c r="A5" s="2" t="s">
        <v>3</v>
      </c>
      <c r="B5" s="3">
        <v>451.6</v>
      </c>
      <c r="C5" s="3">
        <v>2608.9</v>
      </c>
      <c r="D5" s="3">
        <v>638.29999999999995</v>
      </c>
      <c r="E5" s="3">
        <v>3698.8</v>
      </c>
    </row>
    <row r="6" spans="1:5" x14ac:dyDescent="0.25">
      <c r="A6" s="2" t="s">
        <v>7</v>
      </c>
      <c r="B6" s="3">
        <v>540.1</v>
      </c>
      <c r="C6" s="3">
        <v>3110.7</v>
      </c>
      <c r="D6" s="3">
        <v>984.9</v>
      </c>
      <c r="E6" s="3">
        <v>4635.7</v>
      </c>
    </row>
    <row r="7" spans="1:5" x14ac:dyDescent="0.25">
      <c r="A7" s="2" t="s">
        <v>8</v>
      </c>
      <c r="B7" s="3">
        <v>720</v>
      </c>
      <c r="C7" s="3">
        <v>4105.7</v>
      </c>
      <c r="D7" s="3">
        <v>1030.5999999999999</v>
      </c>
      <c r="E7" s="3">
        <v>5856.2999999999993</v>
      </c>
    </row>
    <row r="8" spans="1:5" x14ac:dyDescent="0.25">
      <c r="A8" s="2" t="s">
        <v>9</v>
      </c>
      <c r="B8" s="3">
        <v>782.5</v>
      </c>
      <c r="C8" s="3">
        <v>4082.4</v>
      </c>
      <c r="D8" s="3">
        <v>939.2</v>
      </c>
      <c r="E8" s="3">
        <v>5804.0999999999995</v>
      </c>
    </row>
    <row r="9" spans="1:5" x14ac:dyDescent="0.25">
      <c r="A9" s="2" t="s">
        <v>10</v>
      </c>
      <c r="B9" s="3">
        <v>844</v>
      </c>
      <c r="C9" s="3">
        <v>4313.8999999999996</v>
      </c>
      <c r="D9" s="3">
        <v>1348.5</v>
      </c>
      <c r="E9" s="3">
        <v>6506.4</v>
      </c>
    </row>
    <row r="10" spans="1:5" x14ac:dyDescent="0.25">
      <c r="A10" s="2" t="s">
        <v>11</v>
      </c>
      <c r="B10" s="3">
        <v>792.3</v>
      </c>
      <c r="C10" s="3">
        <v>4382.5</v>
      </c>
      <c r="D10" s="3">
        <v>1013.9</v>
      </c>
      <c r="E10" s="3">
        <v>6188.7</v>
      </c>
    </row>
    <row r="11" spans="1:5" x14ac:dyDescent="0.25">
      <c r="A11" s="2" t="s">
        <v>12</v>
      </c>
      <c r="B11" s="3">
        <v>734.5</v>
      </c>
      <c r="C11" s="3">
        <v>3684</v>
      </c>
      <c r="D11" s="3">
        <v>813.3</v>
      </c>
      <c r="E11" s="3">
        <v>5231.8</v>
      </c>
    </row>
    <row r="12" spans="1:5" x14ac:dyDescent="0.25">
      <c r="A12" s="2" t="s">
        <v>13</v>
      </c>
      <c r="B12" s="3">
        <v>743.9</v>
      </c>
      <c r="C12" s="3">
        <v>3796.4</v>
      </c>
      <c r="D12" s="3">
        <v>808.3</v>
      </c>
      <c r="E12" s="3">
        <v>5348.6</v>
      </c>
    </row>
    <row r="13" spans="1:5" x14ac:dyDescent="0.25">
      <c r="A13" s="2" t="s">
        <v>14</v>
      </c>
      <c r="B13" s="3">
        <v>775.6</v>
      </c>
      <c r="C13" s="3">
        <v>3966.5</v>
      </c>
      <c r="D13" s="3">
        <v>1268.5999999999999</v>
      </c>
      <c r="E13" s="3">
        <v>6010.7000000000007</v>
      </c>
    </row>
    <row r="14" spans="1:5" x14ac:dyDescent="0.25">
      <c r="A14" s="2" t="s">
        <v>15</v>
      </c>
      <c r="B14" s="3">
        <v>874.2</v>
      </c>
      <c r="C14" s="3">
        <v>4416.2</v>
      </c>
      <c r="D14" s="3">
        <v>1126.3</v>
      </c>
      <c r="E14" s="3">
        <v>6416.7</v>
      </c>
    </row>
    <row r="15" spans="1:5" x14ac:dyDescent="0.25">
      <c r="A15" s="2" t="s">
        <v>16</v>
      </c>
      <c r="B15" s="3">
        <v>752</v>
      </c>
      <c r="C15" s="3">
        <v>3933.5</v>
      </c>
      <c r="D15" s="3">
        <v>1028.2</v>
      </c>
      <c r="E15" s="3">
        <v>5713.7</v>
      </c>
    </row>
    <row r="16" spans="1:5" x14ac:dyDescent="0.25">
      <c r="A16" s="2" t="s">
        <v>17</v>
      </c>
      <c r="B16" s="3">
        <v>834.6</v>
      </c>
      <c r="C16" s="3">
        <v>3912.1</v>
      </c>
      <c r="D16" s="3">
        <v>524.1</v>
      </c>
      <c r="E16" s="3">
        <v>5270.8</v>
      </c>
    </row>
    <row r="17" spans="1:5" x14ac:dyDescent="0.25">
      <c r="A17" s="2" t="s">
        <v>20</v>
      </c>
      <c r="B17" s="3">
        <v>8845.2999999999993</v>
      </c>
      <c r="C17" s="3">
        <v>46312.799999999996</v>
      </c>
      <c r="D17" s="3">
        <v>11524.2</v>
      </c>
      <c r="E17" s="3">
        <v>66682.299999999988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workbookViewId="0"/>
  </sheetViews>
  <sheetFormatPr defaultRowHeight="15" x14ac:dyDescent="0.25"/>
  <cols>
    <col min="1" max="1" width="8.7109375" bestFit="1" customWidth="1"/>
    <col min="2" max="2" width="41.42578125" bestFit="1" customWidth="1"/>
    <col min="3" max="3" width="19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451.6</v>
      </c>
    </row>
    <row r="3" spans="1:3" x14ac:dyDescent="0.25">
      <c r="A3" t="s">
        <v>3</v>
      </c>
      <c r="B3" t="s">
        <v>5</v>
      </c>
      <c r="C3">
        <v>2608.9</v>
      </c>
    </row>
    <row r="4" spans="1:3" x14ac:dyDescent="0.25">
      <c r="A4" t="s">
        <v>3</v>
      </c>
      <c r="B4" t="s">
        <v>6</v>
      </c>
      <c r="C4">
        <v>638.29999999999995</v>
      </c>
    </row>
    <row r="5" spans="1:3" x14ac:dyDescent="0.25">
      <c r="A5" t="s">
        <v>7</v>
      </c>
      <c r="B5" t="s">
        <v>4</v>
      </c>
      <c r="C5">
        <v>540.1</v>
      </c>
    </row>
    <row r="6" spans="1:3" x14ac:dyDescent="0.25">
      <c r="A6" t="s">
        <v>7</v>
      </c>
      <c r="B6" t="s">
        <v>5</v>
      </c>
      <c r="C6">
        <v>3110.7</v>
      </c>
    </row>
    <row r="7" spans="1:3" x14ac:dyDescent="0.25">
      <c r="A7" t="s">
        <v>7</v>
      </c>
      <c r="B7" t="s">
        <v>6</v>
      </c>
      <c r="C7">
        <v>984.9</v>
      </c>
    </row>
    <row r="8" spans="1:3" x14ac:dyDescent="0.25">
      <c r="A8" t="s">
        <v>8</v>
      </c>
      <c r="B8" t="s">
        <v>4</v>
      </c>
      <c r="C8">
        <v>720</v>
      </c>
    </row>
    <row r="9" spans="1:3" x14ac:dyDescent="0.25">
      <c r="A9" t="s">
        <v>8</v>
      </c>
      <c r="B9" t="s">
        <v>5</v>
      </c>
      <c r="C9">
        <v>4105.7</v>
      </c>
    </row>
    <row r="10" spans="1:3" x14ac:dyDescent="0.25">
      <c r="A10" t="s">
        <v>8</v>
      </c>
      <c r="B10" t="s">
        <v>6</v>
      </c>
      <c r="C10">
        <v>1030.5999999999999</v>
      </c>
    </row>
    <row r="11" spans="1:3" x14ac:dyDescent="0.25">
      <c r="A11" t="s">
        <v>9</v>
      </c>
      <c r="B11" t="s">
        <v>4</v>
      </c>
      <c r="C11">
        <v>782.5</v>
      </c>
    </row>
    <row r="12" spans="1:3" x14ac:dyDescent="0.25">
      <c r="A12" t="s">
        <v>9</v>
      </c>
      <c r="B12" t="s">
        <v>5</v>
      </c>
      <c r="C12">
        <v>4082.4</v>
      </c>
    </row>
    <row r="13" spans="1:3" x14ac:dyDescent="0.25">
      <c r="A13" t="s">
        <v>9</v>
      </c>
      <c r="B13" t="s">
        <v>6</v>
      </c>
      <c r="C13">
        <v>939.2</v>
      </c>
    </row>
    <row r="14" spans="1:3" x14ac:dyDescent="0.25">
      <c r="A14" t="s">
        <v>10</v>
      </c>
      <c r="B14" t="s">
        <v>4</v>
      </c>
      <c r="C14">
        <v>844</v>
      </c>
    </row>
    <row r="15" spans="1:3" x14ac:dyDescent="0.25">
      <c r="A15" t="s">
        <v>10</v>
      </c>
      <c r="B15" t="s">
        <v>5</v>
      </c>
      <c r="C15">
        <v>4313.8999999999996</v>
      </c>
    </row>
    <row r="16" spans="1:3" x14ac:dyDescent="0.25">
      <c r="A16" t="s">
        <v>10</v>
      </c>
      <c r="B16" t="s">
        <v>6</v>
      </c>
      <c r="C16">
        <v>1348.5</v>
      </c>
    </row>
    <row r="17" spans="1:3" x14ac:dyDescent="0.25">
      <c r="A17" t="s">
        <v>11</v>
      </c>
      <c r="B17" t="s">
        <v>4</v>
      </c>
      <c r="C17">
        <v>792.3</v>
      </c>
    </row>
    <row r="18" spans="1:3" x14ac:dyDescent="0.25">
      <c r="A18" t="s">
        <v>11</v>
      </c>
      <c r="B18" t="s">
        <v>5</v>
      </c>
      <c r="C18">
        <v>4382.5</v>
      </c>
    </row>
    <row r="19" spans="1:3" x14ac:dyDescent="0.25">
      <c r="A19" t="s">
        <v>11</v>
      </c>
      <c r="B19" t="s">
        <v>6</v>
      </c>
      <c r="C19">
        <v>1013.9</v>
      </c>
    </row>
    <row r="20" spans="1:3" x14ac:dyDescent="0.25">
      <c r="A20" t="s">
        <v>12</v>
      </c>
      <c r="B20" t="s">
        <v>4</v>
      </c>
      <c r="C20">
        <v>734.5</v>
      </c>
    </row>
    <row r="21" spans="1:3" x14ac:dyDescent="0.25">
      <c r="A21" t="s">
        <v>12</v>
      </c>
      <c r="B21" t="s">
        <v>5</v>
      </c>
      <c r="C21">
        <v>3684</v>
      </c>
    </row>
    <row r="22" spans="1:3" x14ac:dyDescent="0.25">
      <c r="A22" t="s">
        <v>12</v>
      </c>
      <c r="B22" t="s">
        <v>6</v>
      </c>
      <c r="C22">
        <v>813.3</v>
      </c>
    </row>
    <row r="23" spans="1:3" x14ac:dyDescent="0.25">
      <c r="A23" t="s">
        <v>13</v>
      </c>
      <c r="B23" t="s">
        <v>4</v>
      </c>
      <c r="C23">
        <v>743.9</v>
      </c>
    </row>
    <row r="24" spans="1:3" x14ac:dyDescent="0.25">
      <c r="A24" t="s">
        <v>13</v>
      </c>
      <c r="B24" t="s">
        <v>5</v>
      </c>
      <c r="C24">
        <v>3796.4</v>
      </c>
    </row>
    <row r="25" spans="1:3" x14ac:dyDescent="0.25">
      <c r="A25" t="s">
        <v>13</v>
      </c>
      <c r="B25" t="s">
        <v>6</v>
      </c>
      <c r="C25">
        <v>808.3</v>
      </c>
    </row>
    <row r="26" spans="1:3" x14ac:dyDescent="0.25">
      <c r="A26" t="s">
        <v>14</v>
      </c>
      <c r="B26" t="s">
        <v>4</v>
      </c>
      <c r="C26">
        <v>775.6</v>
      </c>
    </row>
    <row r="27" spans="1:3" x14ac:dyDescent="0.25">
      <c r="A27" t="s">
        <v>14</v>
      </c>
      <c r="B27" t="s">
        <v>5</v>
      </c>
      <c r="C27">
        <v>3966.5</v>
      </c>
    </row>
    <row r="28" spans="1:3" x14ac:dyDescent="0.25">
      <c r="A28" t="s">
        <v>14</v>
      </c>
      <c r="B28" t="s">
        <v>6</v>
      </c>
      <c r="C28">
        <v>1268.5999999999999</v>
      </c>
    </row>
    <row r="29" spans="1:3" x14ac:dyDescent="0.25">
      <c r="A29" t="s">
        <v>15</v>
      </c>
      <c r="B29" t="s">
        <v>4</v>
      </c>
      <c r="C29">
        <v>874.2</v>
      </c>
    </row>
    <row r="30" spans="1:3" x14ac:dyDescent="0.25">
      <c r="A30" t="s">
        <v>15</v>
      </c>
      <c r="B30" t="s">
        <v>5</v>
      </c>
      <c r="C30">
        <v>4416.2</v>
      </c>
    </row>
    <row r="31" spans="1:3" x14ac:dyDescent="0.25">
      <c r="A31" t="s">
        <v>15</v>
      </c>
      <c r="B31" t="s">
        <v>6</v>
      </c>
      <c r="C31">
        <v>1126.3</v>
      </c>
    </row>
    <row r="32" spans="1:3" x14ac:dyDescent="0.25">
      <c r="A32" t="s">
        <v>16</v>
      </c>
      <c r="B32" t="s">
        <v>4</v>
      </c>
      <c r="C32">
        <v>752</v>
      </c>
    </row>
    <row r="33" spans="1:3" x14ac:dyDescent="0.25">
      <c r="A33" t="s">
        <v>16</v>
      </c>
      <c r="B33" t="s">
        <v>5</v>
      </c>
      <c r="C33">
        <v>3933.5</v>
      </c>
    </row>
    <row r="34" spans="1:3" x14ac:dyDescent="0.25">
      <c r="A34" t="s">
        <v>16</v>
      </c>
      <c r="B34" t="s">
        <v>6</v>
      </c>
      <c r="C34">
        <v>1028.2</v>
      </c>
    </row>
    <row r="35" spans="1:3" x14ac:dyDescent="0.25">
      <c r="A35" t="s">
        <v>17</v>
      </c>
      <c r="B35" t="s">
        <v>4</v>
      </c>
      <c r="C35">
        <v>834.6</v>
      </c>
    </row>
    <row r="36" spans="1:3" x14ac:dyDescent="0.25">
      <c r="A36" t="s">
        <v>17</v>
      </c>
      <c r="B36" t="s">
        <v>5</v>
      </c>
      <c r="C36">
        <v>3912.1</v>
      </c>
    </row>
    <row r="37" spans="1:3" x14ac:dyDescent="0.25">
      <c r="A37" t="s">
        <v>17</v>
      </c>
      <c r="B37" t="s">
        <v>6</v>
      </c>
      <c r="C37">
        <v>524.1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8FE490B8064CB93BB18C73CA51A6" ma:contentTypeVersion="19" ma:contentTypeDescription="Create a new document." ma:contentTypeScope="" ma:versionID="57eb7a396e0607e9408df8b361f70d00">
  <xsd:schema xmlns:xsd="http://www.w3.org/2001/XMLSchema" xmlns:xs="http://www.w3.org/2001/XMLSchema" xmlns:p="http://schemas.microsoft.com/office/2006/metadata/properties" xmlns:ns2="750cf0ae-b421-4b23-81c2-8b17a755cd40" xmlns:ns3="7a93558c-a8d9-4744-9207-44aaecb9d538" targetNamespace="http://schemas.microsoft.com/office/2006/metadata/properties" ma:root="true" ma:fieldsID="381ec0f89f14501568e914f117eed051" ns2:_="" ns3:_="">
    <xsd:import namespace="750cf0ae-b421-4b23-81c2-8b17a755cd40"/>
    <xsd:import namespace="7a93558c-a8d9-4744-9207-44aaecb9d53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Key_x0020_words" minOccurs="0"/>
                <xsd:element ref="ns3:MediaServiceLocation" minOccurs="0"/>
                <xsd:element ref="ns3:MediaServiceObjectDetectorVersions" minOccurs="0"/>
                <xsd:element ref="ns3:Organiz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cf0ae-b421-4b23-81c2-8b17a755cd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8f59bcd-8a57-47cf-9fc1-099719977b37}" ma:internalName="TaxCatchAll" ma:showField="CatchAllData" ma:web="750cf0ae-b421-4b23-81c2-8b17a755cd4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3558c-a8d9-4744-9207-44aaecb9d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64411c2-bcbb-4191-930a-2b96b63453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Key_x0020_words" ma:index="23" nillable="true" ma:displayName="Key words" ma:description="Key words related to each case study." ma:internalName="Key_x0020_words">
      <xsd:simpleType>
        <xsd:restriction base="dms:Text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Organization" ma:index="26" nillable="true" ma:displayName="Organization" ma:format="Dropdown" ma:internalName="Organization">
      <xsd:simpleType>
        <xsd:restriction base="dms:Choice">
          <xsd:enumeration value="Architecture"/>
          <xsd:enumeration value="Professional Services"/>
          <xsd:enumeration value="Product Developmen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rganization xmlns="7a93558c-a8d9-4744-9207-44aaecb9d538" xsi:nil="true"/>
    <lcf76f155ced4ddcb4097134ff3c332f xmlns="7a93558c-a8d9-4744-9207-44aaecb9d538">
      <Terms xmlns="http://schemas.microsoft.com/office/infopath/2007/PartnerControls"/>
    </lcf76f155ced4ddcb4097134ff3c332f>
    <TaxCatchAll xmlns="750cf0ae-b421-4b23-81c2-8b17a755cd40" xsi:nil="true"/>
    <Key_x0020_words xmlns="7a93558c-a8d9-4744-9207-44aaecb9d538" xsi:nil="true"/>
  </documentManagement>
</p:properties>
</file>

<file path=customXml/itemProps1.xml><?xml version="1.0" encoding="utf-8"?>
<ds:datastoreItem xmlns:ds="http://schemas.openxmlformats.org/officeDocument/2006/customXml" ds:itemID="{BC1D5CAA-C87C-47A0-89ED-833FF93C85B0}"/>
</file>

<file path=customXml/itemProps2.xml><?xml version="1.0" encoding="utf-8"?>
<ds:datastoreItem xmlns:ds="http://schemas.openxmlformats.org/officeDocument/2006/customXml" ds:itemID="{74F74BF1-FCFD-4137-BED8-E6790D3D05F8}"/>
</file>

<file path=customXml/itemProps3.xml><?xml version="1.0" encoding="utf-8"?>
<ds:datastoreItem xmlns:ds="http://schemas.openxmlformats.org/officeDocument/2006/customXml" ds:itemID="{328694A1-77CF-4D5F-90F3-E1E79F8229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AthenaResults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Soto</dc:creator>
  <cp:lastModifiedBy>Aaron Soto</cp:lastModifiedBy>
  <dcterms:created xsi:type="dcterms:W3CDTF">2023-10-20T20:21:23Z</dcterms:created>
  <dcterms:modified xsi:type="dcterms:W3CDTF">2023-10-20T20:23:20Z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0x0101005B118FE490B8064CB93BB18C73CA51A6</vt:lpwstr>
  </property>
</Properties>
</file>