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F486171C-7960-2748-BA34-E6CA728DDCA3}" xr6:coauthVersionLast="47" xr6:coauthVersionMax="47" xr10:uidLastSave="{00000000-0000-0000-0000-000000000000}"/>
  <bookViews>
    <workbookView xWindow="0" yWindow="0" windowWidth="28800" windowHeight="18000" xr2:uid="{26767AAE-4F43-1945-B13B-55EFB167FD2D}"/>
  </bookViews>
  <sheets>
    <sheet name="Number of Claims simulation" sheetId="1" r:id="rId1"/>
    <sheet name="Number of employees simulation" sheetId="2" r:id="rId2"/>
    <sheet name="MedCosts in industry" sheetId="3" r:id="rId3"/>
    <sheet name="Weekly wage simulation" sheetId="4" r:id="rId4"/>
    <sheet name="Premium simulations" sheetId="5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6" i="5" l="1" a="1"/>
  <c r="BD16" i="5" s="1"/>
  <c r="BC16" i="5" a="1"/>
  <c r="BC16" i="5" s="1"/>
  <c r="K10" i="2" a="1"/>
  <c r="K10" i="2" s="1"/>
  <c r="AG5" i="5" a="1"/>
  <c r="AG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AN5" i="5" s="1" a="1"/>
  <c r="C110" i="4"/>
  <c r="D110" i="4" s="1" a="1"/>
  <c r="D110" i="4" s="1"/>
  <c r="C109" i="4"/>
  <c r="D109" i="4" s="1" a="1"/>
  <c r="D109" i="4" s="1"/>
  <c r="C108" i="4"/>
  <c r="D108" i="4" s="1" a="1"/>
  <c r="D108" i="4" s="1"/>
  <c r="C107" i="4"/>
  <c r="D107" i="4" s="1" a="1"/>
  <c r="D107" i="4" s="1"/>
  <c r="C106" i="4"/>
  <c r="D106" i="4" s="1" a="1"/>
  <c r="D106" i="4" s="1"/>
  <c r="C105" i="4"/>
  <c r="D105" i="4" s="1" a="1"/>
  <c r="D105" i="4" s="1"/>
  <c r="C104" i="4"/>
  <c r="D104" i="4" s="1" a="1"/>
  <c r="D104" i="4" s="1"/>
  <c r="C103" i="4"/>
  <c r="D103" i="4" s="1" a="1"/>
  <c r="D103" i="4" s="1"/>
  <c r="C102" i="4"/>
  <c r="D102" i="4" s="1" a="1"/>
  <c r="D102" i="4" s="1"/>
  <c r="C101" i="4"/>
  <c r="D101" i="4" s="1" a="1"/>
  <c r="D101" i="4" s="1"/>
  <c r="C100" i="4"/>
  <c r="D100" i="4" s="1" a="1"/>
  <c r="D100" i="4" s="1"/>
  <c r="C99" i="4"/>
  <c r="D99" i="4" s="1" a="1"/>
  <c r="D99" i="4" s="1"/>
  <c r="C98" i="4"/>
  <c r="D98" i="4" s="1" a="1"/>
  <c r="D98" i="4" s="1"/>
  <c r="C97" i="4"/>
  <c r="D97" i="4" s="1" a="1"/>
  <c r="D97" i="4" s="1"/>
  <c r="C96" i="4"/>
  <c r="D96" i="4" s="1" a="1"/>
  <c r="D96" i="4" s="1"/>
  <c r="C95" i="4"/>
  <c r="D95" i="4" s="1" a="1"/>
  <c r="D95" i="4" s="1"/>
  <c r="C94" i="4"/>
  <c r="D94" i="4" s="1" a="1"/>
  <c r="D94" i="4" s="1"/>
  <c r="C93" i="4"/>
  <c r="D93" i="4" s="1" a="1"/>
  <c r="D93" i="4" s="1"/>
  <c r="C92" i="4"/>
  <c r="D92" i="4" s="1" a="1"/>
  <c r="D92" i="4" s="1"/>
  <c r="C91" i="4"/>
  <c r="D91" i="4" s="1" a="1"/>
  <c r="D91" i="4" s="1"/>
  <c r="C90" i="4"/>
  <c r="D90" i="4" s="1" a="1"/>
  <c r="D90" i="4" s="1"/>
  <c r="C89" i="4"/>
  <c r="D89" i="4" s="1" a="1"/>
  <c r="D89" i="4" s="1"/>
  <c r="C88" i="4"/>
  <c r="D88" i="4" s="1" a="1"/>
  <c r="D88" i="4" s="1"/>
  <c r="C87" i="4"/>
  <c r="D87" i="4" s="1" a="1"/>
  <c r="D87" i="4" s="1"/>
  <c r="C86" i="4"/>
  <c r="D86" i="4" s="1" a="1"/>
  <c r="D86" i="4" s="1"/>
  <c r="C85" i="4"/>
  <c r="D85" i="4" s="1" a="1"/>
  <c r="D85" i="4" s="1"/>
  <c r="C84" i="4"/>
  <c r="D84" i="4" s="1" a="1"/>
  <c r="D84" i="4" s="1"/>
  <c r="C83" i="4"/>
  <c r="D83" i="4" s="1" a="1"/>
  <c r="D83" i="4" s="1"/>
  <c r="C82" i="4"/>
  <c r="D82" i="4" s="1" a="1"/>
  <c r="D82" i="4" s="1"/>
  <c r="C81" i="4"/>
  <c r="D81" i="4" s="1" a="1"/>
  <c r="D81" i="4" s="1"/>
  <c r="C80" i="4"/>
  <c r="D80" i="4" s="1" a="1"/>
  <c r="D80" i="4" s="1"/>
  <c r="C79" i="4"/>
  <c r="D79" i="4" s="1" a="1"/>
  <c r="D79" i="4" s="1"/>
  <c r="C78" i="4"/>
  <c r="D78" i="4" s="1" a="1"/>
  <c r="D78" i="4" s="1"/>
  <c r="C77" i="4"/>
  <c r="D77" i="4" s="1" a="1"/>
  <c r="D77" i="4" s="1"/>
  <c r="C76" i="4"/>
  <c r="D76" i="4" s="1" a="1"/>
  <c r="D76" i="4" s="1"/>
  <c r="C75" i="4"/>
  <c r="D75" i="4" s="1" a="1"/>
  <c r="D75" i="4" s="1"/>
  <c r="C74" i="4"/>
  <c r="D74" i="4" s="1" a="1"/>
  <c r="D74" i="4" s="1"/>
  <c r="C73" i="4"/>
  <c r="D73" i="4" s="1" a="1"/>
  <c r="D73" i="4" s="1"/>
  <c r="C72" i="4"/>
  <c r="D72" i="4" s="1" a="1"/>
  <c r="D72" i="4" s="1"/>
  <c r="C71" i="4"/>
  <c r="D71" i="4" s="1" a="1"/>
  <c r="D71" i="4" s="1"/>
  <c r="C70" i="4"/>
  <c r="D70" i="4" s="1" a="1"/>
  <c r="D70" i="4" s="1"/>
  <c r="C69" i="4"/>
  <c r="D69" i="4" s="1" a="1"/>
  <c r="D69" i="4" s="1"/>
  <c r="C68" i="4"/>
  <c r="D68" i="4" s="1" a="1"/>
  <c r="D68" i="4" s="1"/>
  <c r="C67" i="4"/>
  <c r="D67" i="4" s="1" a="1"/>
  <c r="D67" i="4" s="1"/>
  <c r="C66" i="4"/>
  <c r="D66" i="4" s="1" a="1"/>
  <c r="D66" i="4" s="1"/>
  <c r="C65" i="4"/>
  <c r="D65" i="4" s="1" a="1"/>
  <c r="D65" i="4" s="1"/>
  <c r="C64" i="4"/>
  <c r="D64" i="4" s="1" a="1"/>
  <c r="D64" i="4" s="1"/>
  <c r="C63" i="4"/>
  <c r="D63" i="4" s="1" a="1"/>
  <c r="D63" i="4" s="1"/>
  <c r="C62" i="4"/>
  <c r="D62" i="4" s="1" a="1"/>
  <c r="D62" i="4" s="1"/>
  <c r="C61" i="4"/>
  <c r="D61" i="4" s="1" a="1"/>
  <c r="D61" i="4" s="1"/>
  <c r="C60" i="4"/>
  <c r="D60" i="4" s="1" a="1"/>
  <c r="D60" i="4" s="1"/>
  <c r="C59" i="4"/>
  <c r="D59" i="4" s="1" a="1"/>
  <c r="D59" i="4" s="1"/>
  <c r="C58" i="4"/>
  <c r="D58" i="4" s="1" a="1"/>
  <c r="D58" i="4" s="1"/>
  <c r="C57" i="4"/>
  <c r="D57" i="4" s="1" a="1"/>
  <c r="D57" i="4" s="1"/>
  <c r="C56" i="4"/>
  <c r="D56" i="4" s="1" a="1"/>
  <c r="D56" i="4" s="1"/>
  <c r="C55" i="4"/>
  <c r="D55" i="4" s="1" a="1"/>
  <c r="D55" i="4" s="1"/>
  <c r="C54" i="4"/>
  <c r="D54" i="4" s="1" a="1"/>
  <c r="D54" i="4" s="1"/>
  <c r="C53" i="4"/>
  <c r="D53" i="4" s="1" a="1"/>
  <c r="D53" i="4" s="1"/>
  <c r="C52" i="4"/>
  <c r="D52" i="4" s="1" a="1"/>
  <c r="D52" i="4" s="1"/>
  <c r="C51" i="4"/>
  <c r="D51" i="4" s="1" a="1"/>
  <c r="D51" i="4" s="1"/>
  <c r="C50" i="4"/>
  <c r="D50" i="4" s="1" a="1"/>
  <c r="D50" i="4" s="1"/>
  <c r="C49" i="4"/>
  <c r="D49" i="4" s="1" a="1"/>
  <c r="D49" i="4" s="1"/>
  <c r="C48" i="4"/>
  <c r="D48" i="4" s="1" a="1"/>
  <c r="D48" i="4" s="1"/>
  <c r="C47" i="4"/>
  <c r="D47" i="4" s="1" a="1"/>
  <c r="D47" i="4" s="1"/>
  <c r="C46" i="4"/>
  <c r="D46" i="4" s="1" a="1"/>
  <c r="D46" i="4" s="1"/>
  <c r="C45" i="4"/>
  <c r="D45" i="4" s="1" a="1"/>
  <c r="D45" i="4" s="1"/>
  <c r="C44" i="4"/>
  <c r="D44" i="4" s="1" a="1"/>
  <c r="D44" i="4" s="1"/>
  <c r="C43" i="4"/>
  <c r="D43" i="4" s="1" a="1"/>
  <c r="D43" i="4" s="1"/>
  <c r="C42" i="4"/>
  <c r="D42" i="4" s="1" a="1"/>
  <c r="D42" i="4" s="1"/>
  <c r="C41" i="4"/>
  <c r="D41" i="4" s="1" a="1"/>
  <c r="D41" i="4" s="1"/>
  <c r="C40" i="4"/>
  <c r="D40" i="4" s="1" a="1"/>
  <c r="D40" i="4" s="1"/>
  <c r="C39" i="4"/>
  <c r="D39" i="4" s="1" a="1"/>
  <c r="D39" i="4" s="1"/>
  <c r="C38" i="4"/>
  <c r="D38" i="4" s="1" a="1"/>
  <c r="D38" i="4" s="1"/>
  <c r="C37" i="4"/>
  <c r="D37" i="4" s="1" a="1"/>
  <c r="D37" i="4" s="1"/>
  <c r="C36" i="4"/>
  <c r="D36" i="4" s="1" a="1"/>
  <c r="D36" i="4" s="1"/>
  <c r="C35" i="4"/>
  <c r="D35" i="4" s="1" a="1"/>
  <c r="D35" i="4" s="1"/>
  <c r="C34" i="4"/>
  <c r="D34" i="4" s="1" a="1"/>
  <c r="D34" i="4" s="1"/>
  <c r="C33" i="4"/>
  <c r="D33" i="4" s="1" a="1"/>
  <c r="D33" i="4" s="1"/>
  <c r="C32" i="4"/>
  <c r="D32" i="4" s="1" a="1"/>
  <c r="D32" i="4" s="1"/>
  <c r="C31" i="4"/>
  <c r="D31" i="4" s="1" a="1"/>
  <c r="D31" i="4" s="1"/>
  <c r="C30" i="4"/>
  <c r="D30" i="4" s="1" a="1"/>
  <c r="D30" i="4" s="1"/>
  <c r="C29" i="4"/>
  <c r="D29" i="4" s="1" a="1"/>
  <c r="D29" i="4" s="1"/>
  <c r="C28" i="4"/>
  <c r="D28" i="4" s="1" a="1"/>
  <c r="D28" i="4" s="1"/>
  <c r="C27" i="4"/>
  <c r="D27" i="4" s="1" a="1"/>
  <c r="D27" i="4" s="1"/>
  <c r="C26" i="4"/>
  <c r="D26" i="4" s="1" a="1"/>
  <c r="D26" i="4" s="1"/>
  <c r="C25" i="4"/>
  <c r="D25" i="4" s="1" a="1"/>
  <c r="D25" i="4" s="1"/>
  <c r="C24" i="4"/>
  <c r="D24" i="4" s="1" a="1"/>
  <c r="D24" i="4" s="1"/>
  <c r="C23" i="4"/>
  <c r="D23" i="4" s="1" a="1"/>
  <c r="D23" i="4" s="1"/>
  <c r="C22" i="4"/>
  <c r="D22" i="4" s="1" a="1"/>
  <c r="D22" i="4" s="1"/>
  <c r="C21" i="4"/>
  <c r="D21" i="4" s="1" a="1"/>
  <c r="D21" i="4" s="1"/>
  <c r="C20" i="4"/>
  <c r="D20" i="4" s="1" a="1"/>
  <c r="D20" i="4" s="1"/>
  <c r="C19" i="4"/>
  <c r="D19" i="4" s="1" a="1"/>
  <c r="D19" i="4" s="1"/>
  <c r="C18" i="4"/>
  <c r="D18" i="4" s="1" a="1"/>
  <c r="D18" i="4" s="1"/>
  <c r="C17" i="4"/>
  <c r="D17" i="4" s="1" a="1"/>
  <c r="D17" i="4" s="1"/>
  <c r="C16" i="4"/>
  <c r="D16" i="4" s="1" a="1"/>
  <c r="D16" i="4" s="1"/>
  <c r="C15" i="4"/>
  <c r="D15" i="4" s="1" a="1"/>
  <c r="D15" i="4" s="1"/>
  <c r="C14" i="4"/>
  <c r="D14" i="4" s="1" a="1"/>
  <c r="D14" i="4" s="1"/>
  <c r="C13" i="4"/>
  <c r="D13" i="4" s="1" a="1"/>
  <c r="D13" i="4" s="1"/>
  <c r="C12" i="4"/>
  <c r="D12" i="4" s="1" a="1"/>
  <c r="D12" i="4" s="1"/>
  <c r="C11" i="4"/>
  <c r="D11" i="4" s="1" a="1"/>
  <c r="D11" i="4" s="1"/>
  <c r="C110" i="3"/>
  <c r="D110" i="3" s="1" a="1"/>
  <c r="D110" i="3" s="1"/>
  <c r="C109" i="3"/>
  <c r="D109" i="3" s="1" a="1"/>
  <c r="D109" i="3" s="1"/>
  <c r="C108" i="3"/>
  <c r="D108" i="3" s="1" a="1"/>
  <c r="D108" i="3" s="1"/>
  <c r="C107" i="3"/>
  <c r="D107" i="3" s="1" a="1"/>
  <c r="D107" i="3" s="1"/>
  <c r="C106" i="3"/>
  <c r="D106" i="3" s="1" a="1"/>
  <c r="D106" i="3" s="1"/>
  <c r="C105" i="3"/>
  <c r="D105" i="3" s="1" a="1"/>
  <c r="D105" i="3" s="1"/>
  <c r="C104" i="3"/>
  <c r="D104" i="3" s="1" a="1"/>
  <c r="D104" i="3" s="1"/>
  <c r="C103" i="3"/>
  <c r="D103" i="3" s="1" a="1"/>
  <c r="D103" i="3" s="1"/>
  <c r="C102" i="3"/>
  <c r="D102" i="3" s="1" a="1"/>
  <c r="D102" i="3" s="1"/>
  <c r="C101" i="3"/>
  <c r="D101" i="3" s="1" a="1"/>
  <c r="D101" i="3" s="1"/>
  <c r="C100" i="3"/>
  <c r="D100" i="3" s="1" a="1"/>
  <c r="D100" i="3" s="1"/>
  <c r="C99" i="3"/>
  <c r="D99" i="3" s="1" a="1"/>
  <c r="D99" i="3" s="1"/>
  <c r="C98" i="3"/>
  <c r="D98" i="3" s="1" a="1"/>
  <c r="D98" i="3" s="1"/>
  <c r="C97" i="3"/>
  <c r="D97" i="3" s="1" a="1"/>
  <c r="D97" i="3" s="1"/>
  <c r="C96" i="3"/>
  <c r="D96" i="3" s="1" a="1"/>
  <c r="D96" i="3" s="1"/>
  <c r="C95" i="3"/>
  <c r="D95" i="3" s="1" a="1"/>
  <c r="D95" i="3" s="1"/>
  <c r="C94" i="3"/>
  <c r="D94" i="3" s="1" a="1"/>
  <c r="D94" i="3" s="1"/>
  <c r="C93" i="3"/>
  <c r="D93" i="3" s="1" a="1"/>
  <c r="D93" i="3" s="1"/>
  <c r="C92" i="3"/>
  <c r="D92" i="3" s="1" a="1"/>
  <c r="D92" i="3" s="1"/>
  <c r="C91" i="3"/>
  <c r="D91" i="3" s="1" a="1"/>
  <c r="D91" i="3" s="1"/>
  <c r="C90" i="3"/>
  <c r="D90" i="3" s="1" a="1"/>
  <c r="D90" i="3" s="1"/>
  <c r="C89" i="3"/>
  <c r="D89" i="3" s="1" a="1"/>
  <c r="D89" i="3" s="1"/>
  <c r="C88" i="3"/>
  <c r="D88" i="3" s="1" a="1"/>
  <c r="D88" i="3" s="1"/>
  <c r="C87" i="3"/>
  <c r="D87" i="3" s="1" a="1"/>
  <c r="D87" i="3" s="1"/>
  <c r="C86" i="3"/>
  <c r="D86" i="3" s="1" a="1"/>
  <c r="D86" i="3" s="1"/>
  <c r="C85" i="3"/>
  <c r="D85" i="3" s="1" a="1"/>
  <c r="D85" i="3" s="1"/>
  <c r="C84" i="3"/>
  <c r="D84" i="3" s="1" a="1"/>
  <c r="D84" i="3" s="1"/>
  <c r="C83" i="3"/>
  <c r="D83" i="3" s="1" a="1"/>
  <c r="D83" i="3" s="1"/>
  <c r="C82" i="3"/>
  <c r="D82" i="3" s="1" a="1"/>
  <c r="D82" i="3" s="1"/>
  <c r="C81" i="3"/>
  <c r="D81" i="3" s="1" a="1"/>
  <c r="D81" i="3" s="1"/>
  <c r="C80" i="3"/>
  <c r="D80" i="3" s="1" a="1"/>
  <c r="D80" i="3" s="1"/>
  <c r="C79" i="3"/>
  <c r="D79" i="3" s="1" a="1"/>
  <c r="D79" i="3" s="1"/>
  <c r="C78" i="3"/>
  <c r="D78" i="3" s="1" a="1"/>
  <c r="D78" i="3" s="1"/>
  <c r="C77" i="3"/>
  <c r="D77" i="3" s="1" a="1"/>
  <c r="D77" i="3" s="1"/>
  <c r="C76" i="3"/>
  <c r="D76" i="3" s="1" a="1"/>
  <c r="D76" i="3" s="1"/>
  <c r="C75" i="3"/>
  <c r="D75" i="3" s="1" a="1"/>
  <c r="D75" i="3" s="1"/>
  <c r="C74" i="3"/>
  <c r="D74" i="3" s="1" a="1"/>
  <c r="D74" i="3" s="1"/>
  <c r="C73" i="3"/>
  <c r="D73" i="3" s="1" a="1"/>
  <c r="D73" i="3" s="1"/>
  <c r="C72" i="3"/>
  <c r="D72" i="3" s="1" a="1"/>
  <c r="D72" i="3" s="1"/>
  <c r="C71" i="3"/>
  <c r="D71" i="3" s="1" a="1"/>
  <c r="D71" i="3" s="1"/>
  <c r="C70" i="3"/>
  <c r="D70" i="3" s="1" a="1"/>
  <c r="D70" i="3" s="1"/>
  <c r="C69" i="3"/>
  <c r="D69" i="3" s="1" a="1"/>
  <c r="D69" i="3" s="1"/>
  <c r="C68" i="3"/>
  <c r="D68" i="3" s="1" a="1"/>
  <c r="D68" i="3" s="1"/>
  <c r="C67" i="3"/>
  <c r="D67" i="3" s="1" a="1"/>
  <c r="D67" i="3" s="1"/>
  <c r="C66" i="3"/>
  <c r="D66" i="3" s="1" a="1"/>
  <c r="D66" i="3" s="1"/>
  <c r="C65" i="3"/>
  <c r="D65" i="3" s="1" a="1"/>
  <c r="D65" i="3" s="1"/>
  <c r="C64" i="3"/>
  <c r="D64" i="3" s="1" a="1"/>
  <c r="D64" i="3" s="1"/>
  <c r="C63" i="3"/>
  <c r="D63" i="3" s="1" a="1"/>
  <c r="D63" i="3" s="1"/>
  <c r="C62" i="3"/>
  <c r="D62" i="3" s="1" a="1"/>
  <c r="D62" i="3" s="1"/>
  <c r="C61" i="3"/>
  <c r="D61" i="3" s="1" a="1"/>
  <c r="D61" i="3" s="1"/>
  <c r="C60" i="3"/>
  <c r="D60" i="3" s="1" a="1"/>
  <c r="D60" i="3" s="1"/>
  <c r="C59" i="3"/>
  <c r="D59" i="3" s="1" a="1"/>
  <c r="D59" i="3" s="1"/>
  <c r="C58" i="3"/>
  <c r="D58" i="3" s="1" a="1"/>
  <c r="D58" i="3" s="1"/>
  <c r="C57" i="3"/>
  <c r="D57" i="3" s="1" a="1"/>
  <c r="D57" i="3" s="1"/>
  <c r="C56" i="3"/>
  <c r="D56" i="3" s="1" a="1"/>
  <c r="D56" i="3" s="1"/>
  <c r="C55" i="3"/>
  <c r="D55" i="3" s="1" a="1"/>
  <c r="D55" i="3" s="1"/>
  <c r="C54" i="3"/>
  <c r="D54" i="3" s="1" a="1"/>
  <c r="D54" i="3" s="1"/>
  <c r="C53" i="3"/>
  <c r="D53" i="3" s="1" a="1"/>
  <c r="D53" i="3" s="1"/>
  <c r="C52" i="3"/>
  <c r="D52" i="3" s="1" a="1"/>
  <c r="D52" i="3" s="1"/>
  <c r="C51" i="3"/>
  <c r="D51" i="3" s="1" a="1"/>
  <c r="D51" i="3" s="1"/>
  <c r="C50" i="3"/>
  <c r="D50" i="3" s="1" a="1"/>
  <c r="D50" i="3" s="1"/>
  <c r="C49" i="3"/>
  <c r="D49" i="3" s="1" a="1"/>
  <c r="D49" i="3" s="1"/>
  <c r="C48" i="3"/>
  <c r="D48" i="3" s="1" a="1"/>
  <c r="D48" i="3" s="1"/>
  <c r="C47" i="3"/>
  <c r="D47" i="3" s="1" a="1"/>
  <c r="D47" i="3" s="1"/>
  <c r="C46" i="3"/>
  <c r="D46" i="3" s="1" a="1"/>
  <c r="D46" i="3" s="1"/>
  <c r="C45" i="3"/>
  <c r="D45" i="3" s="1" a="1"/>
  <c r="D45" i="3" s="1"/>
  <c r="C44" i="3"/>
  <c r="D44" i="3" s="1" a="1"/>
  <c r="D44" i="3" s="1"/>
  <c r="C43" i="3"/>
  <c r="D43" i="3" s="1" a="1"/>
  <c r="D43" i="3" s="1"/>
  <c r="C42" i="3"/>
  <c r="D42" i="3" s="1" a="1"/>
  <c r="D42" i="3" s="1"/>
  <c r="C41" i="3"/>
  <c r="D41" i="3" s="1" a="1"/>
  <c r="D41" i="3" s="1"/>
  <c r="C40" i="3"/>
  <c r="D40" i="3" s="1" a="1"/>
  <c r="D40" i="3" s="1"/>
  <c r="C39" i="3"/>
  <c r="D39" i="3" s="1" a="1"/>
  <c r="D39" i="3" s="1"/>
  <c r="C38" i="3"/>
  <c r="D38" i="3" s="1" a="1"/>
  <c r="D38" i="3" s="1"/>
  <c r="C37" i="3"/>
  <c r="D37" i="3" s="1" a="1"/>
  <c r="D37" i="3" s="1"/>
  <c r="C36" i="3"/>
  <c r="D36" i="3" s="1" a="1"/>
  <c r="D36" i="3" s="1"/>
  <c r="C35" i="3"/>
  <c r="D35" i="3" s="1" a="1"/>
  <c r="D35" i="3" s="1"/>
  <c r="C34" i="3"/>
  <c r="D34" i="3" s="1" a="1"/>
  <c r="D34" i="3" s="1"/>
  <c r="C33" i="3"/>
  <c r="D33" i="3" s="1" a="1"/>
  <c r="D33" i="3" s="1"/>
  <c r="C32" i="3"/>
  <c r="D32" i="3" s="1" a="1"/>
  <c r="D32" i="3" s="1"/>
  <c r="C31" i="3"/>
  <c r="D31" i="3" s="1" a="1"/>
  <c r="D31" i="3" s="1"/>
  <c r="C30" i="3"/>
  <c r="D30" i="3" s="1" a="1"/>
  <c r="D30" i="3" s="1"/>
  <c r="C29" i="3"/>
  <c r="D29" i="3" s="1" a="1"/>
  <c r="D29" i="3" s="1"/>
  <c r="C28" i="3"/>
  <c r="D28" i="3" s="1" a="1"/>
  <c r="D28" i="3" s="1"/>
  <c r="C27" i="3"/>
  <c r="D27" i="3" s="1" a="1"/>
  <c r="D27" i="3" s="1"/>
  <c r="C26" i="3"/>
  <c r="D26" i="3" s="1" a="1"/>
  <c r="D26" i="3" s="1"/>
  <c r="C25" i="3"/>
  <c r="D25" i="3" s="1" a="1"/>
  <c r="D25" i="3" s="1"/>
  <c r="C24" i="3"/>
  <c r="D24" i="3" s="1" a="1"/>
  <c r="D24" i="3" s="1"/>
  <c r="C23" i="3"/>
  <c r="D23" i="3" s="1" a="1"/>
  <c r="D23" i="3" s="1"/>
  <c r="C22" i="3"/>
  <c r="D22" i="3" s="1" a="1"/>
  <c r="D22" i="3" s="1"/>
  <c r="C21" i="3"/>
  <c r="D21" i="3" s="1" a="1"/>
  <c r="D21" i="3" s="1"/>
  <c r="C20" i="3"/>
  <c r="D20" i="3" s="1" a="1"/>
  <c r="D20" i="3" s="1"/>
  <c r="C19" i="3"/>
  <c r="D19" i="3" s="1" a="1"/>
  <c r="D19" i="3" s="1"/>
  <c r="C18" i="3"/>
  <c r="D18" i="3" s="1" a="1"/>
  <c r="D18" i="3" s="1"/>
  <c r="C17" i="3"/>
  <c r="D17" i="3" s="1" a="1"/>
  <c r="D17" i="3" s="1"/>
  <c r="C16" i="3"/>
  <c r="D16" i="3" s="1" a="1"/>
  <c r="D16" i="3" s="1"/>
  <c r="C15" i="3"/>
  <c r="D15" i="3" s="1" a="1"/>
  <c r="D15" i="3" s="1"/>
  <c r="C14" i="3"/>
  <c r="D14" i="3" s="1" a="1"/>
  <c r="D14" i="3" s="1"/>
  <c r="C13" i="3"/>
  <c r="D13" i="3" s="1" a="1"/>
  <c r="D13" i="3" s="1"/>
  <c r="C12" i="3"/>
  <c r="D12" i="3" s="1" a="1"/>
  <c r="D12" i="3" s="1"/>
  <c r="C11" i="3"/>
  <c r="D11" i="3" s="1" a="1"/>
  <c r="D11" i="3" s="1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10" i="1"/>
  <c r="C109" i="1"/>
  <c r="C108" i="1"/>
  <c r="C107" i="1"/>
  <c r="C106" i="1"/>
  <c r="C105" i="1"/>
  <c r="C104" i="1"/>
  <c r="D104" i="1" s="1" a="1"/>
  <c r="D104" i="1" s="1"/>
  <c r="C103" i="1"/>
  <c r="C102" i="1"/>
  <c r="C101" i="1"/>
  <c r="C100" i="1"/>
  <c r="C99" i="1"/>
  <c r="C98" i="1"/>
  <c r="C97" i="1"/>
  <c r="C96" i="1"/>
  <c r="D96" i="1" s="1" a="1"/>
  <c r="D96" i="1" s="1"/>
  <c r="C95" i="1"/>
  <c r="C94" i="1"/>
  <c r="C93" i="1"/>
  <c r="C92" i="1"/>
  <c r="C91" i="1"/>
  <c r="C90" i="1"/>
  <c r="C89" i="1"/>
  <c r="C88" i="1"/>
  <c r="D88" i="1" s="1" a="1"/>
  <c r="D88" i="1" s="1"/>
  <c r="C87" i="1"/>
  <c r="C86" i="1"/>
  <c r="C85" i="1"/>
  <c r="C84" i="1"/>
  <c r="C83" i="1"/>
  <c r="C82" i="1"/>
  <c r="C81" i="1"/>
  <c r="C80" i="1"/>
  <c r="D80" i="1" s="1" a="1"/>
  <c r="D80" i="1" s="1"/>
  <c r="C79" i="1"/>
  <c r="C78" i="1"/>
  <c r="C77" i="1"/>
  <c r="C76" i="1"/>
  <c r="D76" i="1" s="1" a="1"/>
  <c r="D76" i="1" s="1"/>
  <c r="C75" i="1"/>
  <c r="C74" i="1"/>
  <c r="C73" i="1"/>
  <c r="C72" i="1"/>
  <c r="D72" i="1" s="1" a="1"/>
  <c r="D72" i="1" s="1"/>
  <c r="C71" i="1"/>
  <c r="C70" i="1"/>
  <c r="C69" i="1"/>
  <c r="C68" i="1"/>
  <c r="D68" i="1" s="1" a="1"/>
  <c r="D68" i="1" s="1"/>
  <c r="C67" i="1"/>
  <c r="C66" i="1"/>
  <c r="C65" i="1"/>
  <c r="C64" i="1"/>
  <c r="D64" i="1" s="1" a="1"/>
  <c r="D64" i="1" s="1"/>
  <c r="C63" i="1"/>
  <c r="C62" i="1"/>
  <c r="C61" i="1"/>
  <c r="C60" i="1"/>
  <c r="D60" i="1" s="1" a="1"/>
  <c r="D60" i="1" s="1"/>
  <c r="C59" i="1"/>
  <c r="C58" i="1"/>
  <c r="C57" i="1"/>
  <c r="C56" i="1"/>
  <c r="D56" i="1" s="1" a="1"/>
  <c r="D56" i="1" s="1"/>
  <c r="C55" i="1"/>
  <c r="C54" i="1"/>
  <c r="C53" i="1"/>
  <c r="C52" i="1"/>
  <c r="D52" i="1" s="1" a="1"/>
  <c r="D52" i="1" s="1"/>
  <c r="C51" i="1"/>
  <c r="C50" i="1"/>
  <c r="C49" i="1"/>
  <c r="C48" i="1"/>
  <c r="D48" i="1" s="1" a="1"/>
  <c r="D48" i="1" s="1"/>
  <c r="C47" i="1"/>
  <c r="C46" i="1"/>
  <c r="C45" i="1"/>
  <c r="C44" i="1"/>
  <c r="D44" i="1" s="1" a="1"/>
  <c r="D44" i="1" s="1"/>
  <c r="C43" i="1"/>
  <c r="C42" i="1"/>
  <c r="C41" i="1"/>
  <c r="D41" i="1" s="1" a="1"/>
  <c r="D41" i="1" s="1"/>
  <c r="C40" i="1"/>
  <c r="D40" i="1" s="1" a="1"/>
  <c r="D40" i="1" s="1"/>
  <c r="C39" i="1"/>
  <c r="C38" i="1"/>
  <c r="C37" i="1"/>
  <c r="D37" i="1" s="1" a="1"/>
  <c r="D37" i="1" s="1"/>
  <c r="C36" i="1"/>
  <c r="D36" i="1" s="1" a="1"/>
  <c r="D36" i="1" s="1"/>
  <c r="C35" i="1"/>
  <c r="C34" i="1"/>
  <c r="C33" i="1"/>
  <c r="D33" i="1" s="1" a="1"/>
  <c r="D33" i="1" s="1"/>
  <c r="C32" i="1"/>
  <c r="D32" i="1" s="1" a="1"/>
  <c r="D32" i="1" s="1"/>
  <c r="C31" i="1"/>
  <c r="C30" i="1"/>
  <c r="C29" i="1"/>
  <c r="D29" i="1" s="1" a="1"/>
  <c r="D29" i="1" s="1"/>
  <c r="C28" i="1"/>
  <c r="D28" i="1" s="1" a="1"/>
  <c r="D28" i="1" s="1"/>
  <c r="C27" i="1"/>
  <c r="C26" i="1"/>
  <c r="C25" i="1"/>
  <c r="D25" i="1" s="1" a="1"/>
  <c r="D25" i="1" s="1"/>
  <c r="C24" i="1"/>
  <c r="D24" i="1" s="1" a="1"/>
  <c r="D24" i="1" s="1"/>
  <c r="C23" i="1"/>
  <c r="C22" i="1"/>
  <c r="C21" i="1"/>
  <c r="D21" i="1" s="1" a="1"/>
  <c r="D21" i="1" s="1"/>
  <c r="C20" i="1"/>
  <c r="D20" i="1" s="1" a="1"/>
  <c r="D20" i="1" s="1"/>
  <c r="C19" i="1"/>
  <c r="C18" i="1"/>
  <c r="D18" i="1" s="1" a="1"/>
  <c r="D18" i="1" s="1"/>
  <c r="C17" i="1"/>
  <c r="C16" i="1"/>
  <c r="C15" i="1"/>
  <c r="C14" i="1"/>
  <c r="C13" i="1"/>
  <c r="D13" i="1" s="1" a="1"/>
  <c r="D13" i="1" s="1"/>
  <c r="C12" i="1"/>
  <c r="D12" i="1" s="1" a="1"/>
  <c r="D12" i="1" s="1"/>
  <c r="C11" i="1"/>
  <c r="K10" i="1"/>
  <c r="K10" i="1" a="1"/>
  <c r="D14" i="2" l="1" a="1"/>
  <c r="D14" i="2" s="1"/>
  <c r="D108" i="1" a="1"/>
  <c r="D108" i="1" s="1"/>
  <c r="D19" i="1" a="1"/>
  <c r="D19" i="1" s="1"/>
  <c r="D84" i="1" a="1"/>
  <c r="D84" i="1" s="1"/>
  <c r="D92" i="1" a="1"/>
  <c r="D92" i="1" s="1"/>
  <c r="D100" i="1" a="1"/>
  <c r="D100" i="1" s="1"/>
  <c r="D110" i="2" a="1"/>
  <c r="D110" i="2" s="1"/>
  <c r="D106" i="2" a="1"/>
  <c r="D106" i="2" s="1"/>
  <c r="D102" i="2" a="1"/>
  <c r="D102" i="2" s="1"/>
  <c r="D98" i="2" a="1"/>
  <c r="D98" i="2" s="1"/>
  <c r="D94" i="2" a="1"/>
  <c r="D94" i="2" s="1"/>
  <c r="D90" i="2" a="1"/>
  <c r="D90" i="2" s="1"/>
  <c r="D86" i="2" a="1"/>
  <c r="D86" i="2" s="1"/>
  <c r="D82" i="2" a="1"/>
  <c r="D82" i="2" s="1"/>
  <c r="D78" i="2" a="1"/>
  <c r="D78" i="2" s="1"/>
  <c r="D74" i="2" a="1"/>
  <c r="D74" i="2" s="1"/>
  <c r="D70" i="2" a="1"/>
  <c r="D70" i="2" s="1"/>
  <c r="D66" i="2" a="1"/>
  <c r="D66" i="2" s="1"/>
  <c r="D62" i="2" a="1"/>
  <c r="D62" i="2" s="1"/>
  <c r="D58" i="2" a="1"/>
  <c r="D58" i="2" s="1"/>
  <c r="D54" i="2" a="1"/>
  <c r="D54" i="2" s="1"/>
  <c r="D50" i="2" a="1"/>
  <c r="D50" i="2" s="1"/>
  <c r="D46" i="2" a="1"/>
  <c r="D46" i="2" s="1"/>
  <c r="D42" i="2" a="1"/>
  <c r="D42" i="2" s="1"/>
  <c r="D38" i="2" a="1"/>
  <c r="D38" i="2" s="1"/>
  <c r="D34" i="2" a="1"/>
  <c r="D34" i="2" s="1"/>
  <c r="D30" i="2" a="1"/>
  <c r="D30" i="2" s="1"/>
  <c r="D28" i="2" a="1"/>
  <c r="D28" i="2" s="1"/>
  <c r="D24" i="2" a="1"/>
  <c r="D24" i="2" s="1"/>
  <c r="D20" i="2" a="1"/>
  <c r="D20" i="2" s="1"/>
  <c r="D18" i="2" a="1"/>
  <c r="D18" i="2" s="1"/>
  <c r="D12" i="2" a="1"/>
  <c r="D12" i="2" s="1"/>
  <c r="D107" i="2" a="1"/>
  <c r="D107" i="2" s="1"/>
  <c r="D103" i="2" a="1"/>
  <c r="D103" i="2" s="1"/>
  <c r="D99" i="2" a="1"/>
  <c r="D99" i="2" s="1"/>
  <c r="D95" i="2" a="1"/>
  <c r="D95" i="2" s="1"/>
  <c r="D91" i="2" a="1"/>
  <c r="D91" i="2" s="1"/>
  <c r="D87" i="2" a="1"/>
  <c r="D87" i="2" s="1"/>
  <c r="D83" i="2" a="1"/>
  <c r="D83" i="2" s="1"/>
  <c r="D79" i="2" a="1"/>
  <c r="D79" i="2" s="1"/>
  <c r="D75" i="2" a="1"/>
  <c r="D75" i="2" s="1"/>
  <c r="D71" i="2" a="1"/>
  <c r="D71" i="2" s="1"/>
  <c r="D67" i="2" a="1"/>
  <c r="D67" i="2" s="1"/>
  <c r="D63" i="2" a="1"/>
  <c r="D63" i="2" s="1"/>
  <c r="D59" i="2" a="1"/>
  <c r="D59" i="2" s="1"/>
  <c r="D55" i="2" a="1"/>
  <c r="D55" i="2" s="1"/>
  <c r="D51" i="2" a="1"/>
  <c r="D51" i="2" s="1"/>
  <c r="D47" i="2" a="1"/>
  <c r="D47" i="2" s="1"/>
  <c r="D43" i="2" a="1"/>
  <c r="D43" i="2" s="1"/>
  <c r="D39" i="2" a="1"/>
  <c r="D39" i="2" s="1"/>
  <c r="D35" i="2" a="1"/>
  <c r="D35" i="2" s="1"/>
  <c r="D31" i="2" a="1"/>
  <c r="D31" i="2" s="1"/>
  <c r="D29" i="2" a="1"/>
  <c r="D29" i="2" s="1"/>
  <c r="D25" i="2" a="1"/>
  <c r="D25" i="2" s="1"/>
  <c r="D21" i="2" a="1"/>
  <c r="D21" i="2" s="1"/>
  <c r="D19" i="2" a="1"/>
  <c r="D19" i="2" s="1"/>
  <c r="D13" i="2" a="1"/>
  <c r="D13" i="2" s="1"/>
  <c r="D108" i="2" a="1"/>
  <c r="D108" i="2" s="1"/>
  <c r="D104" i="2" a="1"/>
  <c r="D104" i="2" s="1"/>
  <c r="D100" i="2" a="1"/>
  <c r="D100" i="2" s="1"/>
  <c r="D96" i="2" a="1"/>
  <c r="D96" i="2" s="1"/>
  <c r="D92" i="2" a="1"/>
  <c r="D92" i="2" s="1"/>
  <c r="D88" i="2" a="1"/>
  <c r="D88" i="2" s="1"/>
  <c r="D84" i="2" a="1"/>
  <c r="D84" i="2" s="1"/>
  <c r="D80" i="2" a="1"/>
  <c r="D80" i="2" s="1"/>
  <c r="D76" i="2" a="1"/>
  <c r="D76" i="2" s="1"/>
  <c r="D72" i="2" a="1"/>
  <c r="D72" i="2" s="1"/>
  <c r="D68" i="2" a="1"/>
  <c r="D68" i="2" s="1"/>
  <c r="D64" i="2" a="1"/>
  <c r="D64" i="2" s="1"/>
  <c r="D60" i="2" a="1"/>
  <c r="D60" i="2" s="1"/>
  <c r="D56" i="2" a="1"/>
  <c r="D56" i="2" s="1"/>
  <c r="D52" i="2" a="1"/>
  <c r="D52" i="2" s="1"/>
  <c r="D48" i="2" a="1"/>
  <c r="D48" i="2" s="1"/>
  <c r="D44" i="2" a="1"/>
  <c r="D44" i="2" s="1"/>
  <c r="D40" i="2" a="1"/>
  <c r="D40" i="2" s="1"/>
  <c r="D36" i="2" a="1"/>
  <c r="D36" i="2" s="1"/>
  <c r="D32" i="2" a="1"/>
  <c r="D32" i="2" s="1"/>
  <c r="D26" i="2" a="1"/>
  <c r="D26" i="2" s="1"/>
  <c r="D22" i="2" a="1"/>
  <c r="D22" i="2" s="1"/>
  <c r="D109" i="2" a="1"/>
  <c r="D109" i="2" s="1"/>
  <c r="D105" i="2" a="1"/>
  <c r="D105" i="2" s="1"/>
  <c r="D101" i="2" a="1"/>
  <c r="D101" i="2" s="1"/>
  <c r="D97" i="2" a="1"/>
  <c r="D97" i="2" s="1"/>
  <c r="D93" i="2" a="1"/>
  <c r="D93" i="2" s="1"/>
  <c r="D89" i="2" a="1"/>
  <c r="D89" i="2" s="1"/>
  <c r="D85" i="2" a="1"/>
  <c r="D85" i="2" s="1"/>
  <c r="D81" i="2" a="1"/>
  <c r="D81" i="2" s="1"/>
  <c r="D77" i="2" a="1"/>
  <c r="D77" i="2" s="1"/>
  <c r="D73" i="2" a="1"/>
  <c r="D73" i="2" s="1"/>
  <c r="D69" i="2" a="1"/>
  <c r="D69" i="2" s="1"/>
  <c r="D65" i="2" a="1"/>
  <c r="D65" i="2" s="1"/>
  <c r="D61" i="2" a="1"/>
  <c r="D61" i="2" s="1"/>
  <c r="D57" i="2" a="1"/>
  <c r="D57" i="2" s="1"/>
  <c r="D53" i="2" a="1"/>
  <c r="D53" i="2" s="1"/>
  <c r="D49" i="2" a="1"/>
  <c r="D49" i="2" s="1"/>
  <c r="D45" i="2" a="1"/>
  <c r="D45" i="2" s="1"/>
  <c r="D41" i="2" a="1"/>
  <c r="D41" i="2" s="1"/>
  <c r="D37" i="2" a="1"/>
  <c r="D37" i="2" s="1"/>
  <c r="D33" i="2" a="1"/>
  <c r="D33" i="2" s="1"/>
  <c r="D27" i="2" a="1"/>
  <c r="D27" i="2" s="1"/>
  <c r="D23" i="2" a="1"/>
  <c r="D23" i="2" s="1"/>
  <c r="D17" i="2" a="1"/>
  <c r="D17" i="2" s="1"/>
  <c r="D15" i="2" a="1"/>
  <c r="D15" i="2" s="1"/>
  <c r="D11" i="2" a="1"/>
  <c r="D11" i="2" s="1"/>
  <c r="D16" i="2" a="1"/>
  <c r="D16" i="2" s="1"/>
  <c r="D110" i="1" a="1"/>
  <c r="D110" i="1" s="1"/>
  <c r="D106" i="1" a="1"/>
  <c r="D106" i="1" s="1"/>
  <c r="D102" i="1" a="1"/>
  <c r="D102" i="1" s="1"/>
  <c r="D98" i="1" a="1"/>
  <c r="D98" i="1" s="1"/>
  <c r="D94" i="1" a="1"/>
  <c r="D94" i="1" s="1"/>
  <c r="D90" i="1" a="1"/>
  <c r="D90" i="1" s="1"/>
  <c r="D86" i="1" a="1"/>
  <c r="D86" i="1" s="1"/>
  <c r="D82" i="1" a="1"/>
  <c r="D82" i="1" s="1"/>
  <c r="D78" i="1" a="1"/>
  <c r="D78" i="1" s="1"/>
  <c r="D74" i="1" a="1"/>
  <c r="D74" i="1" s="1"/>
  <c r="D70" i="1" a="1"/>
  <c r="D70" i="1" s="1"/>
  <c r="D66" i="1" a="1"/>
  <c r="D66" i="1" s="1"/>
  <c r="D62" i="1" a="1"/>
  <c r="D62" i="1" s="1"/>
  <c r="D58" i="1" a="1"/>
  <c r="D58" i="1" s="1"/>
  <c r="D54" i="1" a="1"/>
  <c r="D54" i="1" s="1"/>
  <c r="D50" i="1" a="1"/>
  <c r="D50" i="1" s="1"/>
  <c r="D46" i="1" a="1"/>
  <c r="D46" i="1" s="1"/>
  <c r="D42" i="1" a="1"/>
  <c r="D42" i="1" s="1"/>
  <c r="D38" i="1" a="1"/>
  <c r="D38" i="1" s="1"/>
  <c r="D34" i="1" a="1"/>
  <c r="D34" i="1" s="1"/>
  <c r="D30" i="1" a="1"/>
  <c r="D30" i="1" s="1"/>
  <c r="D26" i="1" a="1"/>
  <c r="D26" i="1" s="1"/>
  <c r="D22" i="1" a="1"/>
  <c r="D22" i="1" s="1"/>
  <c r="D16" i="1" a="1"/>
  <c r="D16" i="1" s="1"/>
  <c r="D14" i="1" a="1"/>
  <c r="D14" i="1" s="1"/>
  <c r="D107" i="1" a="1"/>
  <c r="D107" i="1" s="1"/>
  <c r="D103" i="1" a="1"/>
  <c r="D103" i="1" s="1"/>
  <c r="D99" i="1" a="1"/>
  <c r="D99" i="1" s="1"/>
  <c r="D95" i="1" a="1"/>
  <c r="D95" i="1" s="1"/>
  <c r="D91" i="1" a="1"/>
  <c r="D91" i="1" s="1"/>
  <c r="D87" i="1" a="1"/>
  <c r="D87" i="1" s="1"/>
  <c r="D83" i="1" a="1"/>
  <c r="D83" i="1" s="1"/>
  <c r="D79" i="1" a="1"/>
  <c r="D79" i="1" s="1"/>
  <c r="D75" i="1" a="1"/>
  <c r="D75" i="1" s="1"/>
  <c r="D71" i="1" a="1"/>
  <c r="D71" i="1" s="1"/>
  <c r="D67" i="1" a="1"/>
  <c r="D67" i="1" s="1"/>
  <c r="D63" i="1" a="1"/>
  <c r="D63" i="1" s="1"/>
  <c r="D59" i="1" a="1"/>
  <c r="D59" i="1" s="1"/>
  <c r="D55" i="1" a="1"/>
  <c r="D55" i="1" s="1"/>
  <c r="D51" i="1" a="1"/>
  <c r="D51" i="1" s="1"/>
  <c r="D47" i="1" a="1"/>
  <c r="D47" i="1" s="1"/>
  <c r="D43" i="1" a="1"/>
  <c r="D43" i="1" s="1"/>
  <c r="D39" i="1" a="1"/>
  <c r="D39" i="1" s="1"/>
  <c r="D35" i="1" a="1"/>
  <c r="D35" i="1" s="1"/>
  <c r="D31" i="1" a="1"/>
  <c r="D31" i="1" s="1"/>
  <c r="D27" i="1" a="1"/>
  <c r="D27" i="1" s="1"/>
  <c r="D23" i="1" a="1"/>
  <c r="D23" i="1" s="1"/>
  <c r="D17" i="1" a="1"/>
  <c r="D17" i="1" s="1"/>
  <c r="D15" i="1" a="1"/>
  <c r="D15" i="1" s="1"/>
  <c r="D11" i="1" a="1"/>
  <c r="D11" i="1" s="1"/>
  <c r="D109" i="1" a="1"/>
  <c r="D109" i="1" s="1"/>
  <c r="D105" i="1" a="1"/>
  <c r="D105" i="1" s="1"/>
  <c r="D101" i="1" a="1"/>
  <c r="D101" i="1" s="1"/>
  <c r="D97" i="1" a="1"/>
  <c r="D97" i="1" s="1"/>
  <c r="D93" i="1" a="1"/>
  <c r="D93" i="1" s="1"/>
  <c r="D89" i="1" a="1"/>
  <c r="D89" i="1" s="1"/>
  <c r="D85" i="1" a="1"/>
  <c r="D85" i="1" s="1"/>
  <c r="D81" i="1" a="1"/>
  <c r="D81" i="1" s="1"/>
  <c r="D77" i="1" a="1"/>
  <c r="D77" i="1" s="1"/>
  <c r="D73" i="1" a="1"/>
  <c r="D73" i="1" s="1"/>
  <c r="D69" i="1" a="1"/>
  <c r="D69" i="1" s="1"/>
  <c r="D65" i="1" a="1"/>
  <c r="D65" i="1" s="1"/>
  <c r="D61" i="1" a="1"/>
  <c r="D61" i="1" s="1"/>
  <c r="D57" i="1" a="1"/>
  <c r="D57" i="1" s="1"/>
  <c r="D53" i="1" a="1"/>
  <c r="D53" i="1" s="1"/>
  <c r="D49" i="1" a="1"/>
  <c r="D49" i="1" s="1"/>
  <c r="D45" i="1" a="1"/>
  <c r="D45" i="1" s="1"/>
  <c r="AY5" i="5" a="1"/>
  <c r="AY5" i="5" s="1"/>
  <c r="AW5" i="5" a="1"/>
  <c r="AW5" i="5" s="1"/>
  <c r="AN5" i="5"/>
  <c r="AU5" i="5" s="1" a="1"/>
  <c r="AZ5" i="5" a="1"/>
  <c r="AZ5" i="5" s="1"/>
  <c r="AX5" i="5" a="1"/>
  <c r="AX5" i="5" s="1"/>
  <c r="AV5" i="5" a="1"/>
  <c r="AV5" i="5" s="1"/>
  <c r="AU5" i="5" l="1"/>
  <c r="BA99" i="5"/>
  <c r="BA10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<sst xmlns="http://schemas.openxmlformats.org/spreadsheetml/2006/main" count="193" uniqueCount="49">
  <si>
    <t>Variables</t>
  </si>
  <si>
    <t xml:space="preserve">Total Claim </t>
  </si>
  <si>
    <t xml:space="preserve">Number of Employees </t>
  </si>
  <si>
    <t>No. emplyees 2023</t>
  </si>
  <si>
    <t>No. emplyees 2024</t>
  </si>
  <si>
    <t>No. emplyees 2025</t>
  </si>
  <si>
    <t>No. emplyees 2026</t>
  </si>
  <si>
    <t># Claims in industry</t>
  </si>
  <si>
    <t xml:space="preserve">Accomodation and health </t>
  </si>
  <si>
    <t># Employees in industry</t>
  </si>
  <si>
    <t xml:space="preserve">Education </t>
  </si>
  <si>
    <t>Medical costs in industry</t>
  </si>
  <si>
    <t xml:space="preserve">Fishing and Agriculture </t>
  </si>
  <si>
    <t>Weekly wage in industry</t>
  </si>
  <si>
    <t xml:space="preserve">GA </t>
  </si>
  <si>
    <t xml:space="preserve">Health and Community </t>
  </si>
  <si>
    <t xml:space="preserve">Property and Business </t>
  </si>
  <si>
    <t>Claims in industry</t>
  </si>
  <si>
    <t>Simulated normal * Expected 2026 claim per industry</t>
  </si>
  <si>
    <t>data"</t>
  </si>
  <si>
    <t>Simulation</t>
  </si>
  <si>
    <t>Simulated normal 95% confidence +-10%</t>
  </si>
  <si>
    <t>simulation #</t>
  </si>
  <si>
    <t>Expected Medical Costs</t>
  </si>
  <si>
    <t>Medical Cost Per Claim</t>
  </si>
  <si>
    <t>Total Claim</t>
  </si>
  <si>
    <t>Average Weekly Wages</t>
  </si>
  <si>
    <t>Operating Expense Proportion</t>
  </si>
  <si>
    <t>Contr. per industry</t>
  </si>
  <si>
    <t>for 2026</t>
  </si>
  <si>
    <t>No. claims in industry</t>
  </si>
  <si>
    <t>No.  employee in industry</t>
  </si>
  <si>
    <t>Claim rate per industry</t>
  </si>
  <si>
    <t>Medical Costs in Industry</t>
  </si>
  <si>
    <t>weekly wage</t>
  </si>
  <si>
    <t>Medical cost per claim</t>
  </si>
  <si>
    <t>Premium</t>
  </si>
  <si>
    <t>Ascending</t>
  </si>
  <si>
    <t>Trial</t>
  </si>
  <si>
    <t>Simulation #</t>
  </si>
  <si>
    <t>By Industry</t>
  </si>
  <si>
    <t>...</t>
  </si>
  <si>
    <t>Variables of interest</t>
  </si>
  <si>
    <t>Number of claims in industry</t>
  </si>
  <si>
    <t>Number of Employees in industry</t>
  </si>
  <si>
    <t>Summary</t>
  </si>
  <si>
    <t>Recommended premiums per industry at 95% level</t>
  </si>
  <si>
    <t xml:space="preserve">Simulated normal * Expected 2026 </t>
  </si>
  <si>
    <t>Simulated normal * Expected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</si>
</sst>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2" borderId="1" xfId="0" applyFill="1" applyBorder="1"/>
    <xf numFmtId="164" fontId="0" fillId="0" borderId="0" xfId="0" applyNumberForma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4" xfId="0" applyFont="1" applyBorder="1"/>
    <xf numFmtId="0" fontId="1" fillId="0" borderId="4" xfId="0" applyFont="1" applyBorder="1"/>
    <xf numFmtId="0" fontId="2" fillId="3" borderId="5" xfId="0" applyFont="1" applyFill="1" applyBorder="1"/>
    <xf numFmtId="0" fontId="3" fillId="0" borderId="0" xfId="0" applyFont="1"/>
    <xf numFmtId="0" fontId="3" fillId="5" borderId="6" xfId="0" applyFont="1" applyFill="1" applyBorder="1"/>
    <xf numFmtId="0" fontId="0" fillId="5" borderId="6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aron/Downloads/2025%20Case%20Comp%20Data%20CLEAN%20(1).xlsx" TargetMode="External"/><Relationship Id="rId1" Type="http://schemas.openxmlformats.org/officeDocument/2006/relationships/externalLinkPath" Target="2025%20Case%20Comp%20Data%20CLEA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Accomodation and Hospitality"/>
      <sheetName val="Education"/>
      <sheetName val="Fishing and Agriculture"/>
      <sheetName val="GA"/>
      <sheetName val="Health and Community"/>
      <sheetName val="Property and Business Service"/>
      <sheetName val="Summary Table"/>
      <sheetName val="MedCosts per Claim"/>
      <sheetName val="Forecast"/>
      <sheetName val="Shit 1"/>
      <sheetName val="Simulation"/>
      <sheetName val="Coco + Abbey"/>
      <sheetName val="Number of Claims simulation (2)"/>
      <sheetName val="Number of employees simulat (2)"/>
      <sheetName val="Number of Claims simulation"/>
      <sheetName val="Number of employees simulation"/>
      <sheetName val="MedCosts in industry"/>
      <sheetName val="Weekly wage simulation"/>
      <sheetName val="Premium simul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6">
          <cell r="C66">
            <v>1638.885254283216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0640-C9A4-254E-BC61-42FE680A8017}">
  <dimension ref="A1:V110"/>
  <sheetViews>
    <sheetView tabSelected="1" topLeftCell="C1" workbookViewId="0">
      <selection activeCell="D10" sqref="D10"/>
    </sheetView>
  </sheetViews>
  <sheetFormatPr baseColWidth="10" defaultColWidth="8.83203125" defaultRowHeight="15" x14ac:dyDescent="0.2"/>
  <cols>
    <col min="1" max="1" width="21.83203125" bestFit="1" customWidth="1"/>
    <col min="2" max="2" width="11.5" bestFit="1" customWidth="1"/>
    <col min="3" max="3" width="36.1640625" bestFit="1" customWidth="1"/>
    <col min="4" max="4" width="23.1640625" bestFit="1" customWidth="1"/>
    <col min="5" max="5" width="9.83203125" bestFit="1" customWidth="1"/>
    <col min="6" max="6" width="20.5" bestFit="1" customWidth="1"/>
    <col min="8" max="8" width="21" bestFit="1" customWidth="1"/>
    <col min="9" max="9" width="20.5" bestFit="1" customWidth="1"/>
    <col min="14" max="14" width="12.5" bestFit="1" customWidth="1"/>
    <col min="18" max="18" width="23.1640625" bestFit="1" customWidth="1"/>
    <col min="19" max="22" width="17.5" bestFit="1" customWidth="1"/>
  </cols>
  <sheetData>
    <row r="1" spans="1:22" x14ac:dyDescent="0.2">
      <c r="A1" t="s">
        <v>42</v>
      </c>
      <c r="J1" t="s">
        <v>1</v>
      </c>
      <c r="K1">
        <v>2023</v>
      </c>
      <c r="L1">
        <v>2024</v>
      </c>
      <c r="M1">
        <v>2025</v>
      </c>
      <c r="N1">
        <v>2026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2">
      <c r="A2" t="s">
        <v>43</v>
      </c>
      <c r="J2" t="s">
        <v>8</v>
      </c>
      <c r="K2">
        <v>168</v>
      </c>
      <c r="L2">
        <v>335</v>
      </c>
      <c r="M2">
        <v>734</v>
      </c>
      <c r="N2">
        <v>978.33333333337214</v>
      </c>
      <c r="R2" s="1" t="s">
        <v>8</v>
      </c>
      <c r="S2" s="1">
        <v>21863</v>
      </c>
      <c r="T2" s="1">
        <v>46126</v>
      </c>
      <c r="U2" s="1">
        <v>93425</v>
      </c>
      <c r="V2" s="1">
        <v>125366.66666667163</v>
      </c>
    </row>
    <row r="3" spans="1:22" x14ac:dyDescent="0.2">
      <c r="A3" t="s">
        <v>44</v>
      </c>
      <c r="J3" t="s">
        <v>10</v>
      </c>
      <c r="K3">
        <v>84</v>
      </c>
      <c r="L3">
        <v>167</v>
      </c>
      <c r="M3">
        <v>341</v>
      </c>
      <c r="N3">
        <v>454.33333333334303</v>
      </c>
      <c r="R3" s="1" t="s">
        <v>10</v>
      </c>
      <c r="S3" s="1">
        <v>13268</v>
      </c>
      <c r="T3" s="1">
        <v>29927</v>
      </c>
      <c r="U3" s="1">
        <v>55793</v>
      </c>
      <c r="V3" s="1">
        <v>75521</v>
      </c>
    </row>
    <row r="4" spans="1:22" x14ac:dyDescent="0.2">
      <c r="A4" t="s">
        <v>11</v>
      </c>
      <c r="J4" t="s">
        <v>12</v>
      </c>
      <c r="K4">
        <v>424</v>
      </c>
      <c r="L4">
        <v>826</v>
      </c>
      <c r="M4">
        <v>1859</v>
      </c>
      <c r="N4">
        <v>2471.3333333332557</v>
      </c>
      <c r="R4" s="1" t="s">
        <v>12</v>
      </c>
      <c r="S4" s="1">
        <v>27005</v>
      </c>
      <c r="T4" s="1">
        <v>57718</v>
      </c>
      <c r="U4" s="1">
        <v>120956</v>
      </c>
      <c r="V4" s="1">
        <v>162510.66666667163</v>
      </c>
    </row>
    <row r="5" spans="1:22" x14ac:dyDescent="0.2">
      <c r="A5" t="s">
        <v>13</v>
      </c>
      <c r="J5" t="s">
        <v>14</v>
      </c>
      <c r="K5">
        <v>26</v>
      </c>
      <c r="L5">
        <v>46</v>
      </c>
      <c r="M5">
        <v>104</v>
      </c>
      <c r="N5">
        <v>136.66666666667152</v>
      </c>
      <c r="R5" s="1" t="s">
        <v>14</v>
      </c>
      <c r="S5" s="1">
        <v>4997</v>
      </c>
      <c r="T5" s="1">
        <v>10920</v>
      </c>
      <c r="U5" s="1">
        <v>23636</v>
      </c>
      <c r="V5" s="1">
        <v>31823.333333332092</v>
      </c>
    </row>
    <row r="6" spans="1:22" x14ac:dyDescent="0.2">
      <c r="J6" t="s">
        <v>15</v>
      </c>
      <c r="K6">
        <v>216</v>
      </c>
      <c r="L6">
        <v>446</v>
      </c>
      <c r="M6">
        <v>953</v>
      </c>
      <c r="N6">
        <v>1275.3333333333721</v>
      </c>
      <c r="R6" s="1" t="s">
        <v>15</v>
      </c>
      <c r="S6" s="1">
        <v>18402</v>
      </c>
      <c r="T6" s="1">
        <v>40315</v>
      </c>
      <c r="U6" s="1">
        <v>83984</v>
      </c>
      <c r="V6" s="1">
        <v>113149</v>
      </c>
    </row>
    <row r="7" spans="1:22" x14ac:dyDescent="0.2">
      <c r="J7" t="s">
        <v>16</v>
      </c>
      <c r="K7">
        <v>48</v>
      </c>
      <c r="L7">
        <v>77</v>
      </c>
      <c r="M7">
        <v>140</v>
      </c>
      <c r="N7">
        <v>180.33333333332848</v>
      </c>
      <c r="R7" s="1" t="s">
        <v>16</v>
      </c>
      <c r="S7" s="1">
        <v>15376</v>
      </c>
      <c r="T7" s="1">
        <v>32463</v>
      </c>
      <c r="U7" s="1">
        <v>68992</v>
      </c>
      <c r="V7" s="1">
        <v>92559.666666664183</v>
      </c>
    </row>
    <row r="8" spans="1:22" x14ac:dyDescent="0.2">
      <c r="A8" t="s">
        <v>17</v>
      </c>
    </row>
    <row r="9" spans="1:22" x14ac:dyDescent="0.2">
      <c r="D9" s="2" t="s">
        <v>18</v>
      </c>
      <c r="E9" s="2"/>
      <c r="F9" s="2"/>
      <c r="G9" s="2"/>
      <c r="H9" s="2"/>
      <c r="I9" s="2"/>
      <c r="K9" t="s">
        <v>19</v>
      </c>
    </row>
    <row r="10" spans="1:22" x14ac:dyDescent="0.2">
      <c r="B10" s="3" t="s">
        <v>20</v>
      </c>
      <c r="C10" s="1" t="s">
        <v>21</v>
      </c>
      <c r="D10" t="s">
        <v>8</v>
      </c>
      <c r="E10" t="s">
        <v>10</v>
      </c>
      <c r="F10" t="s">
        <v>12</v>
      </c>
      <c r="G10" t="s">
        <v>14</v>
      </c>
      <c r="H10" t="s">
        <v>15</v>
      </c>
      <c r="I10" t="s">
        <v>16</v>
      </c>
      <c r="K10" cm="1">
        <f t="array" ref="K10:P10">TRANSPOSE(N2:N7)</f>
        <v>978.33333333337214</v>
      </c>
      <c r="L10">
        <v>454.33333333334303</v>
      </c>
      <c r="M10">
        <v>2471.3333333332557</v>
      </c>
      <c r="N10">
        <v>136.66666666667152</v>
      </c>
      <c r="O10">
        <v>1275.3333333333721</v>
      </c>
      <c r="P10">
        <v>180.33333333332848</v>
      </c>
    </row>
    <row r="11" spans="1:22" x14ac:dyDescent="0.2">
      <c r="B11" s="3">
        <v>1</v>
      </c>
      <c r="C11" s="1">
        <f t="shared" ref="C11:C74" ca="1" si="0">_xlfn.NORM.INV(RAND(), 0, 0.05)</f>
        <v>5.0455486228377068E-2</v>
      </c>
      <c r="D11" cm="1">
        <f t="array" aca="1" ref="D11:I11" ca="1">_xlfn.ANCHORARRAY($K$10)*(1+C11)</f>
        <v>1027.6956173601363</v>
      </c>
      <c r="E11">
        <f ca="1"/>
        <v>477.25694257643613</v>
      </c>
      <c r="F11">
        <f ca="1"/>
        <v>2596.0256582989809</v>
      </c>
      <c r="G11">
        <f ca="1"/>
        <v>143.56224978454995</v>
      </c>
      <c r="H11">
        <f ca="1"/>
        <v>1339.6808967699642</v>
      </c>
      <c r="I11">
        <f ca="1"/>
        <v>189.43213934984556</v>
      </c>
    </row>
    <row r="12" spans="1:22" x14ac:dyDescent="0.2">
      <c r="B12" s="3">
        <v>2</v>
      </c>
      <c r="C12" s="1">
        <f t="shared" ca="1" si="0"/>
        <v>-0.10333205236502219</v>
      </c>
      <c r="D12" cm="1">
        <f t="array" aca="1" ref="D12:I12" ca="1">_xlfn.ANCHORARRAY($K$10)*(1+C12)</f>
        <v>877.24014210292137</v>
      </c>
      <c r="E12">
        <f ca="1"/>
        <v>407.38613754216698</v>
      </c>
      <c r="F12">
        <f ca="1"/>
        <v>2215.965387921839</v>
      </c>
      <c r="G12">
        <f ca="1"/>
        <v>122.54461951011798</v>
      </c>
      <c r="H12">
        <f ca="1"/>
        <v>1143.5505225505099</v>
      </c>
      <c r="I12">
        <f ca="1"/>
        <v>161.69911989016998</v>
      </c>
    </row>
    <row r="13" spans="1:22" x14ac:dyDescent="0.2">
      <c r="B13" s="3">
        <v>3</v>
      </c>
      <c r="C13" s="1">
        <f t="shared" ca="1" si="0"/>
        <v>-1.177164374867487E-2</v>
      </c>
      <c r="D13" cm="1">
        <f t="array" aca="1" ref="D13:I13" ca="1">_xlfn.ANCHORARRAY($K$10)*(1+C13)</f>
        <v>966.81674186591806</v>
      </c>
      <c r="E13">
        <f ca="1"/>
        <v>448.98508319019498</v>
      </c>
      <c r="F13">
        <f ca="1"/>
        <v>2442.2416777490316</v>
      </c>
      <c r="G13">
        <f ca="1"/>
        <v>135.05787535435255</v>
      </c>
      <c r="H13">
        <f ca="1"/>
        <v>1260.3205636725615</v>
      </c>
      <c r="I13">
        <f ca="1"/>
        <v>178.2105135773175</v>
      </c>
    </row>
    <row r="14" spans="1:22" x14ac:dyDescent="0.2">
      <c r="B14" s="3">
        <v>4</v>
      </c>
      <c r="C14" s="1">
        <f t="shared" ca="1" si="0"/>
        <v>1.81597887057223E-3</v>
      </c>
      <c r="D14" cm="1">
        <f t="array" aca="1" ref="D14:I14" ca="1">_xlfn.ANCHORARRAY($K$10)*(1+C14)</f>
        <v>980.10996599508212</v>
      </c>
      <c r="E14">
        <f ca="1"/>
        <v>455.15839306687303</v>
      </c>
      <c r="F14">
        <f ca="1"/>
        <v>2475.8212224487297</v>
      </c>
      <c r="G14">
        <f ca="1"/>
        <v>136.91485044564973</v>
      </c>
      <c r="H14">
        <f ca="1"/>
        <v>1277.6493117196421</v>
      </c>
      <c r="I14">
        <f ca="1"/>
        <v>180.66081485632168</v>
      </c>
    </row>
    <row r="15" spans="1:22" x14ac:dyDescent="0.2">
      <c r="B15" s="3">
        <v>5</v>
      </c>
      <c r="C15" s="1">
        <f t="shared" ca="1" si="0"/>
        <v>-4.4125645778307916E-2</v>
      </c>
      <c r="D15" cm="1">
        <f t="array" aca="1" ref="D15:I15" ca="1">_xlfn.ANCHORARRAY($K$10)*(1+C15)</f>
        <v>935.16374321359251</v>
      </c>
      <c r="E15">
        <f ca="1"/>
        <v>434.28558160139806</v>
      </c>
      <c r="F15">
        <f ca="1"/>
        <v>2362.2841540664676</v>
      </c>
      <c r="G15">
        <f ca="1"/>
        <v>130.63616174363588</v>
      </c>
      <c r="H15">
        <f ca="1"/>
        <v>1219.0584264174352</v>
      </c>
      <c r="I15">
        <f ca="1"/>
        <v>172.37600854464051</v>
      </c>
    </row>
    <row r="16" spans="1:22" x14ac:dyDescent="0.2">
      <c r="B16" s="3">
        <v>6</v>
      </c>
      <c r="C16" s="1">
        <f t="shared" ca="1" si="0"/>
        <v>5.5190512055559929E-3</v>
      </c>
      <c r="D16" cm="1">
        <f t="array" aca="1" ref="D16:I16" ca="1">_xlfn.ANCHORARRAY($K$10)*(1+C16)</f>
        <v>983.73280509614142</v>
      </c>
      <c r="E16">
        <f ca="1"/>
        <v>456.84082226440074</v>
      </c>
      <c r="F16">
        <f ca="1"/>
        <v>2484.9727485459193</v>
      </c>
      <c r="G16">
        <f ca="1"/>
        <v>137.42093699809755</v>
      </c>
      <c r="H16">
        <f ca="1"/>
        <v>1282.3719633041915</v>
      </c>
      <c r="I16">
        <f ca="1"/>
        <v>181.32860223406374</v>
      </c>
    </row>
    <row r="17" spans="2:9" x14ac:dyDescent="0.2">
      <c r="B17" s="3">
        <v>7</v>
      </c>
      <c r="C17" s="1">
        <f t="shared" ca="1" si="0"/>
        <v>2.9819643239469328E-3</v>
      </c>
      <c r="D17" cm="1">
        <f t="array" aca="1" ref="D17:I17" ca="1">_xlfn.ANCHORARRAY($K$10)*(1+C17)</f>
        <v>981.25068843030044</v>
      </c>
      <c r="E17">
        <f ca="1"/>
        <v>455.68813912452299</v>
      </c>
      <c r="F17">
        <f ca="1"/>
        <v>2478.7027611658368</v>
      </c>
      <c r="G17">
        <f ca="1"/>
        <v>137.0742017909443</v>
      </c>
      <c r="H17">
        <f ca="1"/>
        <v>1279.1363318345127</v>
      </c>
      <c r="I17">
        <f ca="1"/>
        <v>180.87108089974691</v>
      </c>
    </row>
    <row r="18" spans="2:9" x14ac:dyDescent="0.2">
      <c r="B18" s="3">
        <v>8</v>
      </c>
      <c r="C18" s="1">
        <f t="shared" ca="1" si="0"/>
        <v>-2.9368368939765757E-2</v>
      </c>
      <c r="D18" cm="1">
        <f t="array" aca="1" ref="D18:I18" ca="1">_xlfn.ANCHORARRAY($K$10)*(1+C18)</f>
        <v>949.60127905396678</v>
      </c>
      <c r="E18">
        <f ca="1"/>
        <v>440.99030437837581</v>
      </c>
      <c r="F18">
        <f ca="1"/>
        <v>2398.7543042267835</v>
      </c>
      <c r="G18">
        <f ca="1"/>
        <v>132.65298957823671</v>
      </c>
      <c r="H18">
        <f ca="1"/>
        <v>1237.8788734788563</v>
      </c>
      <c r="I18">
        <f ca="1"/>
        <v>175.03723746785752</v>
      </c>
    </row>
    <row r="19" spans="2:9" x14ac:dyDescent="0.2">
      <c r="B19" s="3">
        <v>9</v>
      </c>
      <c r="C19" s="1">
        <f t="shared" ca="1" si="0"/>
        <v>2.996097406251081E-2</v>
      </c>
      <c r="D19" cm="1">
        <f t="array" aca="1" ref="D19:I19" ca="1">_xlfn.ANCHORARRAY($K$10)*(1+C19)</f>
        <v>1007.645152957863</v>
      </c>
      <c r="E19">
        <f ca="1"/>
        <v>467.94560254907742</v>
      </c>
      <c r="F19">
        <f ca="1"/>
        <v>2545.376887233072</v>
      </c>
      <c r="G19">
        <f ca="1"/>
        <v>140.76133312188148</v>
      </c>
      <c r="H19">
        <f ca="1"/>
        <v>1313.5435622544287</v>
      </c>
      <c r="I19">
        <f ca="1"/>
        <v>185.73629565593447</v>
      </c>
    </row>
    <row r="20" spans="2:9" x14ac:dyDescent="0.2">
      <c r="B20" s="3">
        <v>10</v>
      </c>
      <c r="C20" s="1">
        <f t="shared" ca="1" si="0"/>
        <v>1.6178949810315486E-2</v>
      </c>
      <c r="D20" cm="1">
        <f t="array" aca="1" ref="D20:I20" ca="1">_xlfn.ANCHORARRAY($K$10)*(1+C20)</f>
        <v>994.16173923113149</v>
      </c>
      <c r="E20">
        <f ca="1"/>
        <v>461.68396953049654</v>
      </c>
      <c r="F20">
        <f ca="1"/>
        <v>2511.3169112978144</v>
      </c>
      <c r="G20">
        <f ca="1"/>
        <v>138.87778980741473</v>
      </c>
      <c r="H20">
        <f ca="1"/>
        <v>1295.9668873247952</v>
      </c>
      <c r="I20">
        <f ca="1"/>
        <v>183.25093728245531</v>
      </c>
    </row>
    <row r="21" spans="2:9" x14ac:dyDescent="0.2">
      <c r="B21">
        <v>11</v>
      </c>
      <c r="C21">
        <f t="shared" ca="1" si="0"/>
        <v>-1.8088450059021328E-3</v>
      </c>
      <c r="D21" cm="1">
        <f t="array" aca="1" ref="D21:I21" ca="1">_xlfn.ANCHORARRAY($K$10)*(1+C21)</f>
        <v>976.5636799692644</v>
      </c>
      <c r="E21">
        <f ca="1"/>
        <v>453.51151475232814</v>
      </c>
      <c r="F21">
        <f ca="1"/>
        <v>2466.8630743753365</v>
      </c>
      <c r="G21">
        <f ca="1"/>
        <v>136.41945784919821</v>
      </c>
      <c r="H21">
        <f ca="1"/>
        <v>1273.0264530025115</v>
      </c>
      <c r="I21">
        <f ca="1"/>
        <v>180.0071382839308</v>
      </c>
    </row>
    <row r="22" spans="2:9" x14ac:dyDescent="0.2">
      <c r="B22">
        <v>12</v>
      </c>
      <c r="C22">
        <f t="shared" ca="1" si="0"/>
        <v>-6.5072513439898533E-2</v>
      </c>
      <c r="D22" cm="1">
        <f t="array" aca="1" ref="D22:I22" ca="1">_xlfn.ANCHORARRAY($K$10)*(1+C22)</f>
        <v>914.67072435133559</v>
      </c>
      <c r="E22">
        <f ca="1"/>
        <v>424.76872139381516</v>
      </c>
      <c r="F22">
        <f ca="1"/>
        <v>2310.5174617854582</v>
      </c>
      <c r="G22">
        <f ca="1"/>
        <v>127.77342316321841</v>
      </c>
      <c r="H22">
        <f ca="1"/>
        <v>1192.3441878596857</v>
      </c>
      <c r="I22">
        <f ca="1"/>
        <v>168.59859007633378</v>
      </c>
    </row>
    <row r="23" spans="2:9" x14ac:dyDescent="0.2">
      <c r="B23">
        <v>13</v>
      </c>
      <c r="C23">
        <f t="shared" ca="1" si="0"/>
        <v>7.6550880032655255E-2</v>
      </c>
      <c r="D23" cm="1">
        <f t="array" aca="1" ref="D23:I23" ca="1">_xlfn.ANCHORARRAY($K$10)*(1+C23)</f>
        <v>1053.2256109653229</v>
      </c>
      <c r="E23">
        <f ca="1"/>
        <v>489.11294982818015</v>
      </c>
      <c r="F23">
        <f ca="1"/>
        <v>2660.516074853952</v>
      </c>
      <c r="G23">
        <f ca="1"/>
        <v>147.12862027113479</v>
      </c>
      <c r="H23">
        <f ca="1"/>
        <v>1372.9612223350216</v>
      </c>
      <c r="I23">
        <f ca="1"/>
        <v>194.13800869921695</v>
      </c>
    </row>
    <row r="24" spans="2:9" x14ac:dyDescent="0.2">
      <c r="B24">
        <v>14</v>
      </c>
      <c r="C24">
        <f t="shared" ca="1" si="0"/>
        <v>-7.3983033706891077E-2</v>
      </c>
      <c r="D24" cm="1">
        <f t="array" aca="1" ref="D24:I24" ca="1">_xlfn.ANCHORARRAY($K$10)*(1+C24)</f>
        <v>905.95326535679419</v>
      </c>
      <c r="E24">
        <f ca="1"/>
        <v>420.72037501917816</v>
      </c>
      <c r="F24">
        <f ca="1"/>
        <v>2288.4965960322979</v>
      </c>
      <c r="G24">
        <f ca="1"/>
        <v>126.55565206006271</v>
      </c>
      <c r="H24">
        <f ca="1"/>
        <v>1180.9803043458476</v>
      </c>
      <c r="I24">
        <f ca="1"/>
        <v>166.99172625485281</v>
      </c>
    </row>
    <row r="25" spans="2:9" x14ac:dyDescent="0.2">
      <c r="B25">
        <v>15</v>
      </c>
      <c r="C25">
        <f t="shared" ca="1" si="0"/>
        <v>-3.0854923510046813E-2</v>
      </c>
      <c r="D25" cm="1">
        <f t="array" aca="1" ref="D25:I25" ca="1">_xlfn.ANCHORARRAY($K$10)*(1+C25)</f>
        <v>948.14693316604178</v>
      </c>
      <c r="E25">
        <f ca="1"/>
        <v>440.31491308527814</v>
      </c>
      <c r="F25">
        <f ca="1"/>
        <v>2395.080532365429</v>
      </c>
      <c r="G25">
        <f ca="1"/>
        <v>132.44982712029829</v>
      </c>
      <c r="H25">
        <f ca="1"/>
        <v>1235.9830208835579</v>
      </c>
      <c r="I25">
        <f ca="1"/>
        <v>174.76916212701687</v>
      </c>
    </row>
    <row r="26" spans="2:9" x14ac:dyDescent="0.2">
      <c r="B26">
        <v>16</v>
      </c>
      <c r="C26">
        <f t="shared" ca="1" si="0"/>
        <v>2.7913902687379855E-2</v>
      </c>
      <c r="D26" cm="1">
        <f t="array" aca="1" ref="D26:I26" ca="1">_xlfn.ANCHORARRAY($K$10)*(1+C26)</f>
        <v>1005.6424347958598</v>
      </c>
      <c r="E26">
        <f ca="1"/>
        <v>467.01554978764284</v>
      </c>
      <c r="F26">
        <f ca="1"/>
        <v>2540.3178915079984</v>
      </c>
      <c r="G26">
        <f ca="1"/>
        <v>140.48156670061357</v>
      </c>
      <c r="H26">
        <f ca="1"/>
        <v>1310.9328638940117</v>
      </c>
      <c r="I26">
        <f ca="1"/>
        <v>185.36714045128585</v>
      </c>
    </row>
    <row r="27" spans="2:9" x14ac:dyDescent="0.2">
      <c r="B27">
        <v>17</v>
      </c>
      <c r="C27">
        <f t="shared" ca="1" si="0"/>
        <v>-3.7051584052257981E-2</v>
      </c>
      <c r="D27" cm="1">
        <f t="array" aca="1" ref="D27:I27" ca="1">_xlfn.ANCHORARRAY($K$10)*(1+C27)</f>
        <v>942.08453360224496</v>
      </c>
      <c r="E27">
        <f ca="1"/>
        <v>437.49956364560018</v>
      </c>
      <c r="F27">
        <f ca="1"/>
        <v>2379.7665186121117</v>
      </c>
      <c r="G27">
        <f ca="1"/>
        <v>131.60295017952942</v>
      </c>
      <c r="H27">
        <f ca="1"/>
        <v>1228.0802131387245</v>
      </c>
      <c r="I27">
        <f ca="1"/>
        <v>173.65169767590481</v>
      </c>
    </row>
    <row r="28" spans="2:9" x14ac:dyDescent="0.2">
      <c r="B28">
        <v>18</v>
      </c>
      <c r="C28">
        <f t="shared" ca="1" si="0"/>
        <v>-1.8585305021002658E-2</v>
      </c>
      <c r="D28" cm="1">
        <f t="array" aca="1" ref="D28:I28" ca="1">_xlfn.ANCHORARRAY($K$10)*(1+C28)</f>
        <v>960.15070992115716</v>
      </c>
      <c r="E28">
        <f ca="1"/>
        <v>445.88940975213399</v>
      </c>
      <c r="F28">
        <f ca="1"/>
        <v>2425.4028495246862</v>
      </c>
      <c r="G28">
        <f ca="1"/>
        <v>134.12667498046773</v>
      </c>
      <c r="H28">
        <f ca="1"/>
        <v>1251.6308743299194</v>
      </c>
      <c r="I28">
        <f ca="1"/>
        <v>176.98178332787444</v>
      </c>
    </row>
    <row r="29" spans="2:9" x14ac:dyDescent="0.2">
      <c r="B29">
        <v>19</v>
      </c>
      <c r="C29">
        <f t="shared" ca="1" si="0"/>
        <v>-5.3569590983597759E-2</v>
      </c>
      <c r="D29" cm="1">
        <f t="array" aca="1" ref="D29:I29" ca="1">_xlfn.ANCHORARRAY($K$10)*(1+C29)</f>
        <v>925.92441682108358</v>
      </c>
      <c r="E29">
        <f ca="1"/>
        <v>429.99488249646123</v>
      </c>
      <c r="F29">
        <f ca="1"/>
        <v>2338.9450174824619</v>
      </c>
      <c r="G29">
        <f ca="1"/>
        <v>129.34548923224622</v>
      </c>
      <c r="H29">
        <f ca="1"/>
        <v>1207.014248298955</v>
      </c>
      <c r="I29">
        <f ca="1"/>
        <v>170.67295042595327</v>
      </c>
    </row>
    <row r="30" spans="2:9" x14ac:dyDescent="0.2">
      <c r="B30">
        <v>20</v>
      </c>
      <c r="C30">
        <f t="shared" ca="1" si="0"/>
        <v>-3.2493852727912213E-2</v>
      </c>
      <c r="D30" cm="1">
        <f t="array" aca="1" ref="D30:I30" ca="1">_xlfn.ANCHORARRAY($K$10)*(1+C30)</f>
        <v>946.54351408123011</v>
      </c>
      <c r="E30">
        <f ca="1"/>
        <v>439.57029291062798</v>
      </c>
      <c r="F30">
        <f ca="1"/>
        <v>2391.0301919583449</v>
      </c>
      <c r="G30">
        <f ca="1"/>
        <v>132.22584012719003</v>
      </c>
      <c r="H30">
        <f ca="1"/>
        <v>1233.8928398210403</v>
      </c>
      <c r="I30">
        <f ca="1"/>
        <v>174.47360855806181</v>
      </c>
    </row>
    <row r="31" spans="2:9" x14ac:dyDescent="0.2">
      <c r="B31">
        <v>21</v>
      </c>
      <c r="C31">
        <f t="shared" ca="1" si="0"/>
        <v>-3.7399664776559087E-2</v>
      </c>
      <c r="D31" cm="1">
        <f t="array" aca="1" ref="D31:I31" ca="1">_xlfn.ANCHORARRAY($K$10)*(1+C31)</f>
        <v>941.74399462697033</v>
      </c>
      <c r="E31">
        <f ca="1"/>
        <v>437.34141896985932</v>
      </c>
      <c r="F31">
        <f ca="1"/>
        <v>2378.9062951154556</v>
      </c>
      <c r="G31">
        <f ca="1"/>
        <v>131.55537914720827</v>
      </c>
      <c r="H31">
        <f ca="1"/>
        <v>1227.6362941883324</v>
      </c>
      <c r="I31">
        <f ca="1"/>
        <v>173.58892711862251</v>
      </c>
    </row>
    <row r="32" spans="2:9" x14ac:dyDescent="0.2">
      <c r="B32">
        <v>22</v>
      </c>
      <c r="C32">
        <f t="shared" ca="1" si="0"/>
        <v>-0.12277770809395312</v>
      </c>
      <c r="D32" cm="1">
        <f t="array" aca="1" ref="D32:I32" ca="1">_xlfn.ANCHORARRAY($K$10)*(1+C32)</f>
        <v>858.21580891478322</v>
      </c>
      <c r="E32">
        <f ca="1"/>
        <v>398.55132795598911</v>
      </c>
      <c r="F32">
        <f ca="1"/>
        <v>2167.908690730409</v>
      </c>
      <c r="G32">
        <f ca="1"/>
        <v>119.88704656049732</v>
      </c>
      <c r="H32">
        <f ca="1"/>
        <v>1118.750829610879</v>
      </c>
      <c r="I32">
        <f ca="1"/>
        <v>158.19241997371952</v>
      </c>
    </row>
    <row r="33" spans="2:9" x14ac:dyDescent="0.2">
      <c r="B33">
        <v>23</v>
      </c>
      <c r="C33">
        <f t="shared" ca="1" si="0"/>
        <v>9.141933398561819E-2</v>
      </c>
      <c r="D33" cm="1">
        <f t="array" aca="1" ref="D33:I33" ca="1">_xlfn.ANCHORARRAY($K$10)*(1+C33)</f>
        <v>1067.7719150826388</v>
      </c>
      <c r="E33">
        <f ca="1"/>
        <v>495.86818407414313</v>
      </c>
      <c r="F33">
        <f ca="1"/>
        <v>2697.2609807230397</v>
      </c>
      <c r="G33">
        <f ca="1"/>
        <v>149.16064231137312</v>
      </c>
      <c r="H33">
        <f ca="1"/>
        <v>1391.9234572763673</v>
      </c>
      <c r="I33">
        <f ca="1"/>
        <v>196.81928656206784</v>
      </c>
    </row>
    <row r="34" spans="2:9" x14ac:dyDescent="0.2">
      <c r="B34">
        <v>24</v>
      </c>
      <c r="C34">
        <f t="shared" ca="1" si="0"/>
        <v>4.7382032123000746E-2</v>
      </c>
      <c r="D34" cm="1">
        <f t="array" aca="1" ref="D34:I34" ca="1">_xlfn.ANCHORARRAY($K$10)*(1+C34)</f>
        <v>1024.6887547603765</v>
      </c>
      <c r="E34">
        <f ca="1"/>
        <v>475.86056992789349</v>
      </c>
      <c r="F34">
        <f ca="1"/>
        <v>2588.4301287198946</v>
      </c>
      <c r="G34">
        <f ca="1"/>
        <v>143.14221105681517</v>
      </c>
      <c r="H34">
        <f ca="1"/>
        <v>1335.7612183009076</v>
      </c>
      <c r="I34">
        <f ca="1"/>
        <v>188.87789312617605</v>
      </c>
    </row>
    <row r="35" spans="2:9" x14ac:dyDescent="0.2">
      <c r="B35">
        <v>25</v>
      </c>
      <c r="C35">
        <f t="shared" ca="1" si="0"/>
        <v>-5.9812142347049103E-2</v>
      </c>
      <c r="D35" cm="1">
        <f t="array" aca="1" ref="D35:I35" ca="1">_xlfn.ANCHORARRAY($K$10)*(1+C35)</f>
        <v>919.81712073717347</v>
      </c>
      <c r="E35">
        <f ca="1"/>
        <v>427.15868332699978</v>
      </c>
      <c r="F35">
        <f ca="1"/>
        <v>2323.5175922129197</v>
      </c>
      <c r="G35">
        <f ca="1"/>
        <v>128.49234054590784</v>
      </c>
      <c r="H35">
        <f ca="1"/>
        <v>1199.0529144600998</v>
      </c>
      <c r="I35">
        <f ca="1"/>
        <v>169.54721033007758</v>
      </c>
    </row>
    <row r="36" spans="2:9" x14ac:dyDescent="0.2">
      <c r="B36">
        <v>26</v>
      </c>
      <c r="C36">
        <f t="shared" ca="1" si="0"/>
        <v>1.4057304099088039E-3</v>
      </c>
      <c r="D36" cm="1">
        <f t="array" aca="1" ref="D36:I36" ca="1">_xlfn.ANCHORARRAY($K$10)*(1+C36)</f>
        <v>979.70860625106639</v>
      </c>
      <c r="E36">
        <f ca="1"/>
        <v>454.97200351624497</v>
      </c>
      <c r="F36">
        <f ca="1"/>
        <v>2474.807361752944</v>
      </c>
      <c r="G36">
        <f ca="1"/>
        <v>136.85878315602574</v>
      </c>
      <c r="H36">
        <f ca="1"/>
        <v>1277.1261081828093</v>
      </c>
      <c r="I36">
        <f ca="1"/>
        <v>180.58683338391538</v>
      </c>
    </row>
    <row r="37" spans="2:9" x14ac:dyDescent="0.2">
      <c r="B37">
        <v>27</v>
      </c>
      <c r="C37">
        <f t="shared" ca="1" si="0"/>
        <v>1.8201263550078849E-2</v>
      </c>
      <c r="D37" cm="1">
        <f t="array" aca="1" ref="D37:I37" ca="1">_xlfn.ANCHORARRAY($K$10)*(1+C37)</f>
        <v>996.14023617319992</v>
      </c>
      <c r="E37">
        <f ca="1"/>
        <v>462.60277407292898</v>
      </c>
      <c r="F37">
        <f ca="1"/>
        <v>2516.3147226533492</v>
      </c>
      <c r="G37">
        <f ca="1"/>
        <v>139.15417268518237</v>
      </c>
      <c r="H37">
        <f ca="1"/>
        <v>1298.5460114475734</v>
      </c>
      <c r="I37">
        <f ca="1"/>
        <v>183.6156278601926</v>
      </c>
    </row>
    <row r="38" spans="2:9" x14ac:dyDescent="0.2">
      <c r="B38">
        <v>28</v>
      </c>
      <c r="C38">
        <f t="shared" ca="1" si="0"/>
        <v>-9.734415195390253E-2</v>
      </c>
      <c r="D38" cm="1">
        <f t="array" aca="1" ref="D38:I38" ca="1">_xlfn.ANCHORARRAY($K$10)*(1+C38)</f>
        <v>883.09830467180041</v>
      </c>
      <c r="E38">
        <f ca="1"/>
        <v>410.106640295619</v>
      </c>
      <c r="F38">
        <f ca="1"/>
        <v>2230.763485804519</v>
      </c>
      <c r="G38">
        <f ca="1"/>
        <v>123.3629658996377</v>
      </c>
      <c r="H38">
        <f ca="1"/>
        <v>1151.1870915414913</v>
      </c>
      <c r="I38">
        <f ca="1"/>
        <v>162.77893793097519</v>
      </c>
    </row>
    <row r="39" spans="2:9" x14ac:dyDescent="0.2">
      <c r="B39">
        <v>29</v>
      </c>
      <c r="C39">
        <f t="shared" ca="1" si="0"/>
        <v>8.0938099096935553E-3</v>
      </c>
      <c r="D39" cm="1">
        <f t="array" aca="1" ref="D39:I39" ca="1">_xlfn.ANCHORARRAY($K$10)*(1+C39)</f>
        <v>986.25177736168939</v>
      </c>
      <c r="E39">
        <f ca="1"/>
        <v>458.01062096898062</v>
      </c>
      <c r="F39">
        <f ca="1"/>
        <v>2491.3358355567448</v>
      </c>
      <c r="G39">
        <f ca="1"/>
        <v>137.77282068766303</v>
      </c>
      <c r="H39">
        <f ca="1"/>
        <v>1285.6556389048685</v>
      </c>
      <c r="I39">
        <f ca="1"/>
        <v>181.79291705370986</v>
      </c>
    </row>
    <row r="40" spans="2:9" x14ac:dyDescent="0.2">
      <c r="B40">
        <v>30</v>
      </c>
      <c r="C40">
        <f t="shared" ca="1" si="0"/>
        <v>-4.4126858945259695E-2</v>
      </c>
      <c r="D40" cm="1">
        <f t="array" aca="1" ref="D40:I40" ca="1">_xlfn.ANCHORARRAY($K$10)*(1+C40)</f>
        <v>935.16255633192475</v>
      </c>
      <c r="E40">
        <f ca="1"/>
        <v>434.28503041921294</v>
      </c>
      <c r="F40">
        <f ca="1"/>
        <v>2362.2811559265406</v>
      </c>
      <c r="G40">
        <f ca="1"/>
        <v>130.63599594415248</v>
      </c>
      <c r="H40">
        <f ca="1"/>
        <v>1219.0568792251825</v>
      </c>
      <c r="I40">
        <f ca="1"/>
        <v>172.37578977020019</v>
      </c>
    </row>
    <row r="41" spans="2:9" x14ac:dyDescent="0.2">
      <c r="B41">
        <v>31</v>
      </c>
      <c r="C41">
        <f t="shared" ca="1" si="0"/>
        <v>6.0443186182407543E-2</v>
      </c>
      <c r="D41" cm="1">
        <f t="array" aca="1" ref="D41:I41" ca="1">_xlfn.ANCHORARRAY($K$10)*(1+C41)</f>
        <v>1037.4669171484966</v>
      </c>
      <c r="E41">
        <f ca="1"/>
        <v>481.79468758888413</v>
      </c>
      <c r="F41">
        <f ca="1"/>
        <v>2620.7085941187074</v>
      </c>
      <c r="G41">
        <f ca="1"/>
        <v>144.92723544493418</v>
      </c>
      <c r="H41">
        <f ca="1"/>
        <v>1352.4185434446715</v>
      </c>
      <c r="I41">
        <f ca="1"/>
        <v>191.233254574889</v>
      </c>
    </row>
    <row r="42" spans="2:9" x14ac:dyDescent="0.2">
      <c r="B42">
        <v>32</v>
      </c>
      <c r="C42">
        <f t="shared" ca="1" si="0"/>
        <v>1.8993356212072529E-2</v>
      </c>
      <c r="D42" cm="1">
        <f t="array" aca="1" ref="D42:I42" ca="1">_xlfn.ANCHORARRAY($K$10)*(1+C42)</f>
        <v>996.91516682751717</v>
      </c>
      <c r="E42">
        <f ca="1"/>
        <v>462.96264817236153</v>
      </c>
      <c r="F42">
        <f ca="1"/>
        <v>2518.272247652023</v>
      </c>
      <c r="G42">
        <f ca="1"/>
        <v>139.26242534898819</v>
      </c>
      <c r="H42">
        <f ca="1"/>
        <v>1299.5561936225026</v>
      </c>
      <c r="I42">
        <f ca="1"/>
        <v>183.75846857023882</v>
      </c>
    </row>
    <row r="43" spans="2:9" x14ac:dyDescent="0.2">
      <c r="B43">
        <v>33</v>
      </c>
      <c r="C43">
        <f t="shared" ca="1" si="0"/>
        <v>-3.8612578567559092E-2</v>
      </c>
      <c r="D43" cm="1">
        <f t="array" aca="1" ref="D43:I43" ca="1">_xlfn.ANCHORARRAY($K$10)*(1+C43)</f>
        <v>940.55736063477536</v>
      </c>
      <c r="E43">
        <f ca="1"/>
        <v>436.79035180414832</v>
      </c>
      <c r="F43">
        <f ca="1"/>
        <v>2375.9087808332979</v>
      </c>
      <c r="G43">
        <f ca="1"/>
        <v>131.38961426243827</v>
      </c>
      <c r="H43">
        <f ca="1"/>
        <v>1226.0894248002103</v>
      </c>
      <c r="I43">
        <f ca="1"/>
        <v>173.37019833164553</v>
      </c>
    </row>
    <row r="44" spans="2:9" x14ac:dyDescent="0.2">
      <c r="B44">
        <v>34</v>
      </c>
      <c r="C44">
        <f t="shared" ca="1" si="0"/>
        <v>-6.6462700294598831E-2</v>
      </c>
      <c r="D44" cm="1">
        <f t="array" aca="1" ref="D44:I44" ca="1">_xlfn.ANCHORARRAY($K$10)*(1+C44)</f>
        <v>913.3106582118204</v>
      </c>
      <c r="E44">
        <f ca="1"/>
        <v>424.13711316616303</v>
      </c>
      <c r="F44">
        <f ca="1"/>
        <v>2307.0818466718756</v>
      </c>
      <c r="G44">
        <f ca="1"/>
        <v>127.5834309597427</v>
      </c>
      <c r="H44">
        <f ca="1"/>
        <v>1190.5712362243246</v>
      </c>
      <c r="I44">
        <f ca="1"/>
        <v>168.3478930468695</v>
      </c>
    </row>
    <row r="45" spans="2:9" x14ac:dyDescent="0.2">
      <c r="B45">
        <v>35</v>
      </c>
      <c r="C45">
        <f t="shared" ca="1" si="0"/>
        <v>1.8654846923973286E-2</v>
      </c>
      <c r="D45" cm="1">
        <f t="array" aca="1" ref="D45:I45" ca="1">_xlfn.ANCHORARRAY($K$10)*(1+C45)</f>
        <v>996.58399190732678</v>
      </c>
      <c r="E45">
        <f ca="1"/>
        <v>462.80885211913511</v>
      </c>
      <c r="F45">
        <f ca="1"/>
        <v>2517.4356783647004</v>
      </c>
      <c r="G45">
        <f ca="1"/>
        <v>139.21616241294797</v>
      </c>
      <c r="H45">
        <f ca="1"/>
        <v>1299.1244814437468</v>
      </c>
      <c r="I45">
        <f ca="1"/>
        <v>183.69742406195158</v>
      </c>
    </row>
    <row r="46" spans="2:9" x14ac:dyDescent="0.2">
      <c r="B46">
        <v>36</v>
      </c>
      <c r="C46">
        <f t="shared" ca="1" si="0"/>
        <v>-1.9384126951746981E-2</v>
      </c>
      <c r="D46" cm="1">
        <f t="array" aca="1" ref="D46:I46" ca="1">_xlfn.ANCHORARRAY($K$10)*(1+C46)</f>
        <v>959.3691957989123</v>
      </c>
      <c r="E46">
        <f ca="1"/>
        <v>445.52647832159914</v>
      </c>
      <c r="F46">
        <f ca="1"/>
        <v>2423.4286942598401</v>
      </c>
      <c r="G46">
        <f ca="1"/>
        <v>134.01750264993268</v>
      </c>
      <c r="H46">
        <f ca="1"/>
        <v>1250.6121100942435</v>
      </c>
      <c r="I46">
        <f ca="1"/>
        <v>176.83772910636355</v>
      </c>
    </row>
    <row r="47" spans="2:9" x14ac:dyDescent="0.2">
      <c r="B47">
        <v>37</v>
      </c>
      <c r="C47">
        <f t="shared" ca="1" si="0"/>
        <v>0.10185646935900668</v>
      </c>
      <c r="D47" cm="1">
        <f t="array" aca="1" ref="D47:I47" ca="1">_xlfn.ANCHORARRAY($K$10)*(1+C47)</f>
        <v>1077.9829125229376</v>
      </c>
      <c r="E47">
        <f ca="1"/>
        <v>500.61012257878605</v>
      </c>
      <c r="F47">
        <f ca="1"/>
        <v>2723.0546212758063</v>
      </c>
      <c r="G47">
        <f ca="1"/>
        <v>150.58705081240294</v>
      </c>
      <c r="H47">
        <f ca="1"/>
        <v>1405.2342839225626</v>
      </c>
      <c r="I47">
        <f ca="1"/>
        <v>198.70144997440221</v>
      </c>
    </row>
    <row r="48" spans="2:9" x14ac:dyDescent="0.2">
      <c r="B48">
        <v>38</v>
      </c>
      <c r="C48">
        <f t="shared" ca="1" si="0"/>
        <v>-9.8629559345833548E-2</v>
      </c>
      <c r="D48" cm="1">
        <f t="array" aca="1" ref="D48:I48" ca="1">_xlfn.ANCHORARRAY($K$10)*(1+C48)</f>
        <v>881.84074777336116</v>
      </c>
      <c r="E48">
        <f ca="1"/>
        <v>409.52263687055171</v>
      </c>
      <c r="F48">
        <f ca="1"/>
        <v>2227.5868156699266</v>
      </c>
      <c r="G48">
        <f ca="1"/>
        <v>123.1872935560738</v>
      </c>
      <c r="H48">
        <f ca="1"/>
        <v>1149.5477686476486</v>
      </c>
      <c r="I48">
        <f ca="1"/>
        <v>162.54713613129698</v>
      </c>
    </row>
    <row r="49" spans="2:9" x14ac:dyDescent="0.2">
      <c r="B49">
        <v>39</v>
      </c>
      <c r="C49">
        <f t="shared" ca="1" si="0"/>
        <v>-1.7600632851401704E-2</v>
      </c>
      <c r="D49" cm="1">
        <f t="array" aca="1" ref="D49:I49" ca="1">_xlfn.ANCHORARRAY($K$10)*(1+C49)</f>
        <v>961.11404752708347</v>
      </c>
      <c r="E49">
        <f ca="1"/>
        <v>446.33677914118937</v>
      </c>
      <c r="F49">
        <f ca="1"/>
        <v>2427.8363026798265</v>
      </c>
      <c r="G49">
        <f ca="1"/>
        <v>134.26124684364655</v>
      </c>
      <c r="H49">
        <f ca="1"/>
        <v>1252.8866595702173</v>
      </c>
      <c r="I49">
        <f ca="1"/>
        <v>177.15935254245915</v>
      </c>
    </row>
    <row r="50" spans="2:9" x14ac:dyDescent="0.2">
      <c r="B50">
        <v>40</v>
      </c>
      <c r="C50">
        <f t="shared" ca="1" si="0"/>
        <v>1.9438220585376753E-2</v>
      </c>
      <c r="D50" cm="1">
        <f t="array" aca="1" ref="D50:I50" ca="1">_xlfn.ANCHORARRAY($K$10)*(1+C50)</f>
        <v>997.35039247273312</v>
      </c>
      <c r="E50">
        <f ca="1"/>
        <v>463.16476488596601</v>
      </c>
      <c r="F50">
        <f ca="1"/>
        <v>2519.3716558065817</v>
      </c>
      <c r="G50">
        <f ca="1"/>
        <v>139.32322348000642</v>
      </c>
      <c r="H50">
        <f ca="1"/>
        <v>1300.12354398659</v>
      </c>
      <c r="I50">
        <f ca="1"/>
        <v>183.838692445558</v>
      </c>
    </row>
    <row r="51" spans="2:9" x14ac:dyDescent="0.2">
      <c r="B51">
        <v>41</v>
      </c>
      <c r="C51">
        <f t="shared" ca="1" si="0"/>
        <v>6.5165923249344633E-4</v>
      </c>
      <c r="D51" cm="1">
        <f t="array" aca="1" ref="D51:I51" ca="1">_xlfn.ANCHORARRAY($K$10)*(1+C51)</f>
        <v>978.97087328249495</v>
      </c>
      <c r="E51">
        <f ca="1"/>
        <v>454.62940384463923</v>
      </c>
      <c r="F51">
        <f ca="1"/>
        <v>2472.9438005164911</v>
      </c>
      <c r="G51">
        <f ca="1"/>
        <v>136.75572676177896</v>
      </c>
      <c r="H51">
        <f ca="1"/>
        <v>1276.1644160745454</v>
      </c>
      <c r="I51">
        <f ca="1"/>
        <v>180.45084921492148</v>
      </c>
    </row>
    <row r="52" spans="2:9" x14ac:dyDescent="0.2">
      <c r="B52">
        <v>42</v>
      </c>
      <c r="C52">
        <f t="shared" ca="1" si="0"/>
        <v>-4.7662598604365426E-2</v>
      </c>
      <c r="D52" cm="1">
        <f t="array" aca="1" ref="D52:I52" ca="1">_xlfn.ANCHORARRAY($K$10)*(1+C52)</f>
        <v>931.70342436543285</v>
      </c>
      <c r="E52">
        <f ca="1"/>
        <v>432.67862603409259</v>
      </c>
      <c r="F52">
        <f ca="1"/>
        <v>2353.5431646490042</v>
      </c>
      <c r="G52">
        <f ca="1"/>
        <v>130.15277819074134</v>
      </c>
      <c r="H52">
        <f ca="1"/>
        <v>1214.5476325799364</v>
      </c>
      <c r="I52">
        <f ca="1"/>
        <v>171.73817805167482</v>
      </c>
    </row>
    <row r="53" spans="2:9" x14ac:dyDescent="0.2">
      <c r="B53">
        <v>43</v>
      </c>
      <c r="C53">
        <f t="shared" ca="1" si="0"/>
        <v>7.5757317894106668E-2</v>
      </c>
      <c r="D53" cm="1">
        <f t="array" aca="1" ref="D53:I53" ca="1">_xlfn.ANCHORARRAY($K$10)*(1+C53)</f>
        <v>1052.4492426731094</v>
      </c>
      <c r="E53">
        <f ca="1"/>
        <v>488.75240809656623</v>
      </c>
      <c r="F53">
        <f ca="1"/>
        <v>2658.5549182888853</v>
      </c>
      <c r="G53">
        <f ca="1"/>
        <v>147.02016677886647</v>
      </c>
      <c r="H53">
        <f ca="1"/>
        <v>1371.949166087659</v>
      </c>
      <c r="I53">
        <f ca="1"/>
        <v>193.99490299356535</v>
      </c>
    </row>
    <row r="54" spans="2:9" x14ac:dyDescent="0.2">
      <c r="B54">
        <v>44</v>
      </c>
      <c r="C54">
        <f t="shared" ca="1" si="0"/>
        <v>-5.410576086289072E-2</v>
      </c>
      <c r="D54" cm="1">
        <f t="array" aca="1" ref="D54:I54" ca="1">_xlfn.ANCHORARRAY($K$10)*(1+C54)</f>
        <v>925.39986395584197</v>
      </c>
      <c r="E54">
        <f ca="1"/>
        <v>429.75128264796916</v>
      </c>
      <c r="F54">
        <f ca="1"/>
        <v>2337.6199629874359</v>
      </c>
      <c r="G54">
        <f ca="1"/>
        <v>129.27221268207617</v>
      </c>
      <c r="H54">
        <f ca="1"/>
        <v>1206.3304529795635</v>
      </c>
      <c r="I54">
        <f ca="1"/>
        <v>170.57626112438746</v>
      </c>
    </row>
    <row r="55" spans="2:9" x14ac:dyDescent="0.2">
      <c r="B55">
        <v>45</v>
      </c>
      <c r="C55">
        <f t="shared" ca="1" si="0"/>
        <v>3.8771483179091216E-2</v>
      </c>
      <c r="D55" cm="1">
        <f t="array" aca="1" ref="D55:I55" ca="1">_xlfn.ANCHORARRAY($K$10)*(1+C55)</f>
        <v>1016.2647677102512</v>
      </c>
      <c r="E55">
        <f ca="1"/>
        <v>471.94851052437724</v>
      </c>
      <c r="F55">
        <f ca="1"/>
        <v>2567.1505920965137</v>
      </c>
      <c r="G55">
        <f ca="1"/>
        <v>141.96543603448086</v>
      </c>
      <c r="H55">
        <f ca="1"/>
        <v>1324.7798982144413</v>
      </c>
      <c r="I55">
        <f ca="1"/>
        <v>187.3251241332911</v>
      </c>
    </row>
    <row r="56" spans="2:9" x14ac:dyDescent="0.2">
      <c r="B56">
        <v>46</v>
      </c>
      <c r="C56">
        <f t="shared" ca="1" si="0"/>
        <v>-9.6636905854741773E-2</v>
      </c>
      <c r="D56" cm="1">
        <f t="array" aca="1" ref="D56:I56" ca="1">_xlfn.ANCHORARRAY($K$10)*(1+C56)</f>
        <v>883.79022710547929</v>
      </c>
      <c r="E56">
        <f ca="1"/>
        <v>410.42796577333775</v>
      </c>
      <c r="F56">
        <f ca="1"/>
        <v>2232.5113266642447</v>
      </c>
      <c r="G56">
        <f ca="1"/>
        <v>123.45962286652301</v>
      </c>
      <c r="H56">
        <f ca="1"/>
        <v>1152.0890660666209</v>
      </c>
      <c r="I56">
        <f ca="1"/>
        <v>162.90647797752385</v>
      </c>
    </row>
    <row r="57" spans="2:9" x14ac:dyDescent="0.2">
      <c r="B57">
        <v>47</v>
      </c>
      <c r="C57">
        <f t="shared" ca="1" si="0"/>
        <v>3.8075908310848235E-2</v>
      </c>
      <c r="D57" cm="1">
        <f t="array" aca="1" ref="D57:I57" ca="1">_xlfn.ANCHORARRAY($K$10)*(1+C57)</f>
        <v>1015.58426363082</v>
      </c>
      <c r="E57">
        <f ca="1"/>
        <v>471.63248767590545</v>
      </c>
      <c r="F57">
        <f ca="1"/>
        <v>2565.4315947387954</v>
      </c>
      <c r="G57">
        <f ca="1"/>
        <v>141.87037413582095</v>
      </c>
      <c r="H57">
        <f ca="1"/>
        <v>1323.892808399142</v>
      </c>
      <c r="I57">
        <f ca="1"/>
        <v>187.19968879871792</v>
      </c>
    </row>
    <row r="58" spans="2:9" x14ac:dyDescent="0.2">
      <c r="B58">
        <v>48</v>
      </c>
      <c r="C58">
        <f t="shared" ca="1" si="0"/>
        <v>-3.8663478497684672E-2</v>
      </c>
      <c r="D58" cm="1">
        <f t="array" aca="1" ref="D58:I58" ca="1">_xlfn.ANCHORARRAY($K$10)*(1+C58)</f>
        <v>940.50756353646909</v>
      </c>
      <c r="E58">
        <f ca="1"/>
        <v>436.76722626922793</v>
      </c>
      <c r="F58">
        <f ca="1"/>
        <v>2375.7829901393138</v>
      </c>
      <c r="G58">
        <f ca="1"/>
        <v>131.38265793865443</v>
      </c>
      <c r="H58">
        <f ca="1"/>
        <v>1226.0245104226567</v>
      </c>
      <c r="I58">
        <f ca="1"/>
        <v>173.36101937757954</v>
      </c>
    </row>
    <row r="59" spans="2:9" x14ac:dyDescent="0.2">
      <c r="B59">
        <v>49</v>
      </c>
      <c r="C59">
        <f t="shared" ca="1" si="0"/>
        <v>3.9600682154076521E-2</v>
      </c>
      <c r="D59" cm="1">
        <f t="array" aca="1" ref="D59:I59" ca="1">_xlfn.ANCHORARRAY($K$10)*(1+C59)</f>
        <v>1017.0760007074451</v>
      </c>
      <c r="E59">
        <f ca="1"/>
        <v>472.32524325867882</v>
      </c>
      <c r="F59">
        <f ca="1"/>
        <v>2569.1998191633602</v>
      </c>
      <c r="G59">
        <f ca="1"/>
        <v>142.07875989439549</v>
      </c>
      <c r="H59">
        <f ca="1"/>
        <v>1325.8374033072057</v>
      </c>
      <c r="I59">
        <f ca="1"/>
        <v>187.47465634844673</v>
      </c>
    </row>
    <row r="60" spans="2:9" x14ac:dyDescent="0.2">
      <c r="B60">
        <v>50</v>
      </c>
      <c r="C60">
        <f t="shared" ca="1" si="0"/>
        <v>9.1201388039372864E-3</v>
      </c>
      <c r="D60" cm="1">
        <f t="array" aca="1" ref="D60:I60" ca="1">_xlfn.ANCHORARRAY($K$10)*(1+C60)</f>
        <v>987.25586912989115</v>
      </c>
      <c r="E60">
        <f ca="1"/>
        <v>458.4769163965986</v>
      </c>
      <c r="F60">
        <f ca="1"/>
        <v>2493.8722363640518</v>
      </c>
      <c r="G60">
        <f ca="1"/>
        <v>137.91308563654297</v>
      </c>
      <c r="H60">
        <f ca="1"/>
        <v>1286.9645503546606</v>
      </c>
      <c r="I60">
        <f ca="1"/>
        <v>181.97799836430514</v>
      </c>
    </row>
    <row r="61" spans="2:9" x14ac:dyDescent="0.2">
      <c r="B61">
        <v>51</v>
      </c>
      <c r="C61">
        <f t="shared" ca="1" si="0"/>
        <v>-1.2920926388617446E-3</v>
      </c>
      <c r="D61" cm="1">
        <f t="array" aca="1" ref="D61:I61" ca="1">_xlfn.ANCHORARRAY($K$10)*(1+C61)</f>
        <v>977.069236035019</v>
      </c>
      <c r="E61">
        <f ca="1"/>
        <v>453.74629257775348</v>
      </c>
      <c r="F61">
        <f ca="1"/>
        <v>2468.1401417250822</v>
      </c>
      <c r="G61">
        <f ca="1"/>
        <v>136.49008067269375</v>
      </c>
      <c r="H61">
        <f ca="1"/>
        <v>1273.685484521277</v>
      </c>
      <c r="I61">
        <f ca="1"/>
        <v>180.10032596078707</v>
      </c>
    </row>
    <row r="62" spans="2:9" x14ac:dyDescent="0.2">
      <c r="B62">
        <v>52</v>
      </c>
      <c r="C62">
        <f t="shared" ca="1" si="0"/>
        <v>1.9887659623734621E-2</v>
      </c>
      <c r="D62" cm="1">
        <f t="array" aca="1" ref="D62:I62" ca="1">_xlfn.ANCHORARRAY($K$10)*(1+C62)</f>
        <v>997.79009366525986</v>
      </c>
      <c r="E62">
        <f ca="1"/>
        <v>463.36896002239325</v>
      </c>
      <c r="F62">
        <f ca="1"/>
        <v>2520.4823694833767</v>
      </c>
      <c r="G62">
        <f ca="1"/>
        <v>139.38464681524866</v>
      </c>
      <c r="H62">
        <f ca="1"/>
        <v>1300.6967285735091</v>
      </c>
      <c r="I62">
        <f ca="1"/>
        <v>183.91974128547517</v>
      </c>
    </row>
    <row r="63" spans="2:9" x14ac:dyDescent="0.2">
      <c r="B63">
        <v>53</v>
      </c>
      <c r="C63">
        <f t="shared" ca="1" si="0"/>
        <v>-2.2244256087868213E-2</v>
      </c>
      <c r="D63" cm="1">
        <f t="array" aca="1" ref="D63:I63" ca="1">_xlfn.ANCHORARRAY($K$10)*(1+C63)</f>
        <v>956.57103612740696</v>
      </c>
      <c r="E63">
        <f ca="1"/>
        <v>444.22702631742141</v>
      </c>
      <c r="F63">
        <f ca="1"/>
        <v>2416.3603617881058</v>
      </c>
      <c r="G63">
        <f ca="1"/>
        <v>133.62661833466277</v>
      </c>
      <c r="H63">
        <f ca="1"/>
        <v>1246.9644920693102</v>
      </c>
      <c r="I63">
        <f ca="1"/>
        <v>176.32195248548302</v>
      </c>
    </row>
    <row r="64" spans="2:9" x14ac:dyDescent="0.2">
      <c r="B64">
        <v>54</v>
      </c>
      <c r="C64">
        <f t="shared" ca="1" si="0"/>
        <v>7.2017723727885244E-2</v>
      </c>
      <c r="D64" cm="1">
        <f t="array" aca="1" ref="D64:I64" ca="1">_xlfn.ANCHORARRAY($K$10)*(1+C64)</f>
        <v>1048.7906730471559</v>
      </c>
      <c r="E64">
        <f ca="1"/>
        <v>487.05338581371291</v>
      </c>
      <c r="F64">
        <f ca="1"/>
        <v>2649.3131345727638</v>
      </c>
      <c r="G64">
        <f ca="1"/>
        <v>146.50908890948284</v>
      </c>
      <c r="H64">
        <f ca="1"/>
        <v>1367.1799369943378</v>
      </c>
      <c r="I64">
        <f ca="1"/>
        <v>193.32052951225677</v>
      </c>
    </row>
    <row r="65" spans="2:9" x14ac:dyDescent="0.2">
      <c r="B65">
        <v>55</v>
      </c>
      <c r="C65">
        <f t="shared" ca="1" si="0"/>
        <v>-7.4123048611041159E-2</v>
      </c>
      <c r="D65" cm="1">
        <f t="array" aca="1" ref="D65:I65" ca="1">_xlfn.ANCHORARRAY($K$10)*(1+C65)</f>
        <v>905.81628410890073</v>
      </c>
      <c r="E65">
        <f ca="1"/>
        <v>420.6567615810593</v>
      </c>
      <c r="F65">
        <f ca="1"/>
        <v>2288.1505725325087</v>
      </c>
      <c r="G65">
        <f ca="1"/>
        <v>126.53651668982887</v>
      </c>
      <c r="H65">
        <f ca="1"/>
        <v>1180.8017386714214</v>
      </c>
      <c r="I65">
        <f ca="1"/>
        <v>166.96647690047109</v>
      </c>
    </row>
    <row r="66" spans="2:9" x14ac:dyDescent="0.2">
      <c r="B66">
        <v>56</v>
      </c>
      <c r="C66">
        <f t="shared" ca="1" si="0"/>
        <v>2.59928315180274E-2</v>
      </c>
      <c r="D66" cm="1">
        <f t="array" aca="1" ref="D66:I66" ca="1">_xlfn.ANCHORARRAY($K$10)*(1+C66)</f>
        <v>1003.7629868351765</v>
      </c>
      <c r="E66">
        <f ca="1"/>
        <v>466.14274311970036</v>
      </c>
      <c r="F66">
        <f ca="1"/>
        <v>2535.570284291472</v>
      </c>
      <c r="G66">
        <f ca="1"/>
        <v>140.21902030746872</v>
      </c>
      <c r="H66">
        <f ca="1"/>
        <v>1308.4828577960307</v>
      </c>
      <c r="I66">
        <f ca="1"/>
        <v>185.02070728374596</v>
      </c>
    </row>
    <row r="67" spans="2:9" x14ac:dyDescent="0.2">
      <c r="B67">
        <v>57</v>
      </c>
      <c r="C67">
        <f t="shared" ca="1" si="0"/>
        <v>1.4991740437022638E-2</v>
      </c>
      <c r="D67" cm="1">
        <f t="array" aca="1" ref="D67:I67" ca="1">_xlfn.ANCHORARRAY($K$10)*(1+C67)</f>
        <v>993.00025272759308</v>
      </c>
      <c r="E67">
        <f ca="1"/>
        <v>461.14458073856377</v>
      </c>
      <c r="F67">
        <f ca="1"/>
        <v>2508.3829211999496</v>
      </c>
      <c r="G67">
        <f ca="1"/>
        <v>138.71553785973134</v>
      </c>
      <c r="H67">
        <f ca="1"/>
        <v>1294.4527996373888</v>
      </c>
      <c r="I67">
        <f ca="1"/>
        <v>183.03684385880481</v>
      </c>
    </row>
    <row r="68" spans="2:9" x14ac:dyDescent="0.2">
      <c r="B68">
        <v>58</v>
      </c>
      <c r="C68">
        <f t="shared" ca="1" si="0"/>
        <v>3.553035133818646E-2</v>
      </c>
      <c r="D68" cm="1">
        <f t="array" aca="1" ref="D68:I68" ca="1">_xlfn.ANCHORARRAY($K$10)*(1+C68)</f>
        <v>1013.0938603925658</v>
      </c>
      <c r="E68">
        <f ca="1"/>
        <v>470.47595629132604</v>
      </c>
      <c r="F68">
        <f ca="1"/>
        <v>2559.1406749403577</v>
      </c>
      <c r="G68">
        <f ca="1"/>
        <v>141.52248134955715</v>
      </c>
      <c r="H68">
        <f ca="1"/>
        <v>1320.6463747400073</v>
      </c>
      <c r="I68">
        <f ca="1"/>
        <v>186.74064002464792</v>
      </c>
    </row>
    <row r="69" spans="2:9" x14ac:dyDescent="0.2">
      <c r="B69">
        <v>59</v>
      </c>
      <c r="C69">
        <f t="shared" ca="1" si="0"/>
        <v>4.1847181773471201E-2</v>
      </c>
      <c r="D69" cm="1">
        <f t="array" aca="1" ref="D69:I69" ca="1">_xlfn.ANCHORARRAY($K$10)*(1+C69)</f>
        <v>1019.2738261684196</v>
      </c>
      <c r="E69">
        <f ca="1"/>
        <v>473.34590291909046</v>
      </c>
      <c r="F69">
        <f ca="1"/>
        <v>2574.7516685560909</v>
      </c>
      <c r="G69">
        <f ca="1"/>
        <v>142.3857815090461</v>
      </c>
      <c r="H69">
        <f ca="1"/>
        <v>1328.7024391551406</v>
      </c>
      <c r="I69">
        <f ca="1"/>
        <v>187.87977511314423</v>
      </c>
    </row>
    <row r="70" spans="2:9" x14ac:dyDescent="0.2">
      <c r="B70">
        <v>60</v>
      </c>
      <c r="C70">
        <f t="shared" ca="1" si="0"/>
        <v>-1.0482888867984418E-2</v>
      </c>
      <c r="D70" cm="1">
        <f t="array" aca="1" ref="D70:I70" ca="1">_xlfn.ANCHORARRAY($K$10)*(1+C70)</f>
        <v>968.0775737241936</v>
      </c>
      <c r="E70">
        <f ca="1"/>
        <v>449.57060749098866</v>
      </c>
      <c r="F70">
        <f ca="1"/>
        <v>2445.4266206441775</v>
      </c>
      <c r="G70">
        <f ca="1"/>
        <v>135.23400518804692</v>
      </c>
      <c r="H70">
        <f ca="1"/>
        <v>1261.9641557304024</v>
      </c>
      <c r="I70">
        <f ca="1"/>
        <v>178.442919040802</v>
      </c>
    </row>
    <row r="71" spans="2:9" x14ac:dyDescent="0.2">
      <c r="B71">
        <v>61</v>
      </c>
      <c r="C71">
        <f t="shared" ca="1" si="0"/>
        <v>-4.4722211920379215E-2</v>
      </c>
      <c r="D71" cm="1">
        <f t="array" aca="1" ref="D71:I71" ca="1">_xlfn.ANCHORARRAY($K$10)*(1+C71)</f>
        <v>934.5801026712661</v>
      </c>
      <c r="E71">
        <f ca="1"/>
        <v>434.01454171751698</v>
      </c>
      <c r="F71">
        <f ca="1"/>
        <v>2360.8098402740288</v>
      </c>
      <c r="G71">
        <f ca="1"/>
        <v>130.55463103755281</v>
      </c>
      <c r="H71">
        <f ca="1"/>
        <v>1218.2976057309136</v>
      </c>
      <c r="I71">
        <f ca="1"/>
        <v>172.268427783687</v>
      </c>
    </row>
    <row r="72" spans="2:9" x14ac:dyDescent="0.2">
      <c r="B72">
        <v>62</v>
      </c>
      <c r="C72">
        <f t="shared" ca="1" si="0"/>
        <v>-0.18152985848831754</v>
      </c>
      <c r="D72" cm="1">
        <f t="array" aca="1" ref="D72:I72" ca="1">_xlfn.ANCHORARRAY($K$10)*(1+C72)</f>
        <v>800.73662177896108</v>
      </c>
      <c r="E72">
        <f ca="1"/>
        <v>371.85826762681563</v>
      </c>
      <c r="F72">
        <f ca="1"/>
        <v>2022.7125430558076</v>
      </c>
      <c r="G72">
        <f ca="1"/>
        <v>111.85758600660057</v>
      </c>
      <c r="H72">
        <f ca="1"/>
        <v>1043.8222538079308</v>
      </c>
      <c r="I72">
        <f ca="1"/>
        <v>147.59744885260275</v>
      </c>
    </row>
    <row r="73" spans="2:9" x14ac:dyDescent="0.2">
      <c r="B73">
        <v>63</v>
      </c>
      <c r="C73">
        <f t="shared" ca="1" si="0"/>
        <v>5.7429278339020208E-2</v>
      </c>
      <c r="D73" cm="1">
        <f t="array" aca="1" ref="D73:I73" ca="1">_xlfn.ANCHORARRAY($K$10)*(1+C73)</f>
        <v>1034.5183106417157</v>
      </c>
      <c r="E73">
        <f ca="1"/>
        <v>480.42536879203846</v>
      </c>
      <c r="F73">
        <f ca="1"/>
        <v>2613.2602232017498</v>
      </c>
      <c r="G73">
        <f ca="1"/>
        <v>144.51533470633788</v>
      </c>
      <c r="H73">
        <f ca="1"/>
        <v>1348.5748063084047</v>
      </c>
      <c r="I73">
        <f ca="1"/>
        <v>190.68974652713152</v>
      </c>
    </row>
    <row r="74" spans="2:9" x14ac:dyDescent="0.2">
      <c r="B74">
        <v>64</v>
      </c>
      <c r="C74">
        <f t="shared" ca="1" si="0"/>
        <v>8.318907757122318E-2</v>
      </c>
      <c r="D74" cm="1">
        <f t="array" aca="1" ref="D74:I74" ca="1">_xlfn.ANCHORARRAY($K$10)*(1+C74)</f>
        <v>1059.7199808905555</v>
      </c>
      <c r="E74">
        <f ca="1"/>
        <v>492.1289042432029</v>
      </c>
      <c r="F74">
        <f ca="1"/>
        <v>2676.9212737042653</v>
      </c>
      <c r="G74">
        <f ca="1"/>
        <v>148.03584060140577</v>
      </c>
      <c r="H74">
        <f ca="1"/>
        <v>1381.4271369292087</v>
      </c>
      <c r="I74">
        <f ca="1"/>
        <v>195.33509698867201</v>
      </c>
    </row>
    <row r="75" spans="2:9" x14ac:dyDescent="0.2">
      <c r="B75">
        <v>65</v>
      </c>
      <c r="C75">
        <f t="shared" ref="C75:C110" ca="1" si="1">_xlfn.NORM.INV(RAND(), 0, 0.05)</f>
        <v>1.7078516265303986E-2</v>
      </c>
      <c r="D75" cm="1">
        <f t="array" aca="1" ref="D75:I75" ca="1">_xlfn.ANCHORARRAY($K$10)*(1+C75)</f>
        <v>995.04181507959515</v>
      </c>
      <c r="E75">
        <f ca="1"/>
        <v>462.09267255654629</v>
      </c>
      <c r="F75">
        <f ca="1"/>
        <v>2513.5400398635757</v>
      </c>
      <c r="G75">
        <f ca="1"/>
        <v>139.00073055626314</v>
      </c>
      <c r="H75">
        <f ca="1"/>
        <v>1297.1141344103905</v>
      </c>
      <c r="I75">
        <f ca="1"/>
        <v>183.41315909983823</v>
      </c>
    </row>
    <row r="76" spans="2:9" x14ac:dyDescent="0.2">
      <c r="B76">
        <v>66</v>
      </c>
      <c r="C76">
        <f t="shared" ca="1" si="1"/>
        <v>4.8817687498717226E-2</v>
      </c>
      <c r="D76" cm="1">
        <f t="array" aca="1" ref="D76:I76" ca="1">_xlfn.ANCHORARRAY($K$10)*(1+C76)</f>
        <v>1026.093304269619</v>
      </c>
      <c r="E76">
        <f ca="1"/>
        <v>476.51283602026069</v>
      </c>
      <c r="F76">
        <f ca="1"/>
        <v>2591.9781117050816</v>
      </c>
      <c r="G76">
        <f ca="1"/>
        <v>143.33841729149643</v>
      </c>
      <c r="H76">
        <f ca="1"/>
        <v>1337.5921574567381</v>
      </c>
      <c r="I76">
        <f ca="1"/>
        <v>189.13678964559691</v>
      </c>
    </row>
    <row r="77" spans="2:9" x14ac:dyDescent="0.2">
      <c r="B77">
        <v>67</v>
      </c>
      <c r="C77">
        <f t="shared" ca="1" si="1"/>
        <v>-2.8139026467132428E-2</v>
      </c>
      <c r="D77" cm="1">
        <f t="array" aca="1" ref="D77:I77" ca="1">_xlfn.ANCHORARRAY($K$10)*(1+C77)</f>
        <v>950.80398577302651</v>
      </c>
      <c r="E77">
        <f ca="1"/>
        <v>441.54883564177561</v>
      </c>
      <c r="F77">
        <f ca="1"/>
        <v>2401.7924192574847</v>
      </c>
      <c r="G77">
        <f ca="1"/>
        <v>132.8209997161633</v>
      </c>
      <c r="H77">
        <f ca="1"/>
        <v>1239.4466949122882</v>
      </c>
      <c r="I77">
        <f ca="1"/>
        <v>175.25892889375575</v>
      </c>
    </row>
    <row r="78" spans="2:9" x14ac:dyDescent="0.2">
      <c r="B78">
        <v>68</v>
      </c>
      <c r="C78">
        <f t="shared" ca="1" si="1"/>
        <v>4.9654247590669998E-2</v>
      </c>
      <c r="D78" cm="1">
        <f t="array" aca="1" ref="D78:I78" ca="1">_xlfn.ANCHORARRAY($K$10)*(1+C78)</f>
        <v>1026.911738892913</v>
      </c>
      <c r="E78">
        <f ca="1"/>
        <v>476.89291315537128</v>
      </c>
      <c r="F78">
        <f ca="1"/>
        <v>2594.0455305456612</v>
      </c>
      <c r="G78">
        <f ca="1"/>
        <v>143.45274717072999</v>
      </c>
      <c r="H78">
        <f ca="1"/>
        <v>1338.659050427342</v>
      </c>
      <c r="I78">
        <f ca="1"/>
        <v>189.2876493155124</v>
      </c>
    </row>
    <row r="79" spans="2:9" x14ac:dyDescent="0.2">
      <c r="B79">
        <v>69</v>
      </c>
      <c r="C79">
        <f t="shared" ca="1" si="1"/>
        <v>-9.9430968047301421E-2</v>
      </c>
      <c r="D79" cm="1">
        <f t="array" aca="1" ref="D79:I79" ca="1">_xlfn.ANCHORARRAY($K$10)*(1+C79)</f>
        <v>881.05670292709169</v>
      </c>
      <c r="E79">
        <f ca="1"/>
        <v>409.15853018385144</v>
      </c>
      <c r="F79">
        <f ca="1"/>
        <v>2225.6062676323659</v>
      </c>
      <c r="G79">
        <f ca="1"/>
        <v>123.07776770020651</v>
      </c>
      <c r="H79">
        <f ca="1"/>
        <v>1148.5257054170431</v>
      </c>
      <c r="I79">
        <f ca="1"/>
        <v>162.40261542879892</v>
      </c>
    </row>
    <row r="80" spans="2:9" x14ac:dyDescent="0.2">
      <c r="B80">
        <v>70</v>
      </c>
      <c r="C80">
        <f t="shared" ca="1" si="1"/>
        <v>-5.2577488849592541E-2</v>
      </c>
      <c r="D80" cm="1">
        <f t="array" aca="1" ref="D80:I80" ca="1">_xlfn.ANCHORARRAY($K$10)*(1+C80)</f>
        <v>926.89502340885201</v>
      </c>
      <c r="E80">
        <f ca="1"/>
        <v>430.44562756601096</v>
      </c>
      <c r="F80">
        <f ca="1"/>
        <v>2341.3968325563001</v>
      </c>
      <c r="G80">
        <f ca="1"/>
        <v>129.48107652389362</v>
      </c>
      <c r="H80">
        <f ca="1"/>
        <v>1208.2795092205231</v>
      </c>
      <c r="I80">
        <f ca="1"/>
        <v>170.85185951078554</v>
      </c>
    </row>
    <row r="81" spans="2:9" x14ac:dyDescent="0.2">
      <c r="B81">
        <v>71</v>
      </c>
      <c r="C81">
        <f t="shared" ca="1" si="1"/>
        <v>5.9740145818591175E-2</v>
      </c>
      <c r="D81" cm="1">
        <f t="array" aca="1" ref="D81:I81" ca="1">_xlfn.ANCHORARRAY($K$10)*(1+C81)</f>
        <v>1036.7791093258961</v>
      </c>
      <c r="E81">
        <f ca="1"/>
        <v>481.47527291692353</v>
      </c>
      <c r="F81">
        <f ca="1"/>
        <v>2618.9711470329294</v>
      </c>
      <c r="G81">
        <f ca="1"/>
        <v>144.83115326187925</v>
      </c>
      <c r="H81">
        <f ca="1"/>
        <v>1351.5219326340177</v>
      </c>
      <c r="I81">
        <f ca="1"/>
        <v>191.10647296261413</v>
      </c>
    </row>
    <row r="82" spans="2:9" x14ac:dyDescent="0.2">
      <c r="B82">
        <v>72</v>
      </c>
      <c r="C82">
        <f t="shared" ca="1" si="1"/>
        <v>1.0226519921777788E-2</v>
      </c>
      <c r="D82" cm="1">
        <f t="array" aca="1" ref="D82:I82" ca="1">_xlfn.ANCHORARRAY($K$10)*(1+C82)</f>
        <v>988.33827865684509</v>
      </c>
      <c r="E82">
        <f ca="1"/>
        <v>458.97958221780414</v>
      </c>
      <c r="F82">
        <f ca="1"/>
        <v>2496.6064728999418</v>
      </c>
      <c r="G82">
        <f ca="1"/>
        <v>138.06429105598119</v>
      </c>
      <c r="H82">
        <f ca="1"/>
        <v>1288.375555073613</v>
      </c>
      <c r="I82">
        <f ca="1"/>
        <v>182.17751575922233</v>
      </c>
    </row>
    <row r="83" spans="2:9" x14ac:dyDescent="0.2">
      <c r="B83">
        <v>73</v>
      </c>
      <c r="C83">
        <f t="shared" ca="1" si="1"/>
        <v>-2.1502943137584034E-2</v>
      </c>
      <c r="D83" cm="1">
        <f t="array" aca="1" ref="D83:I83" ca="1">_xlfn.ANCHORARRAY($K$10)*(1+C83)</f>
        <v>957.29628729710157</v>
      </c>
      <c r="E83">
        <f ca="1"/>
        <v>444.56382950116716</v>
      </c>
      <c r="F83">
        <f ca="1"/>
        <v>2418.1923931925749</v>
      </c>
      <c r="G83">
        <f ca="1"/>
        <v>133.72793110453492</v>
      </c>
      <c r="H83">
        <f ca="1"/>
        <v>1247.909913185239</v>
      </c>
      <c r="I83">
        <f ca="1"/>
        <v>176.45563592085094</v>
      </c>
    </row>
    <row r="84" spans="2:9" x14ac:dyDescent="0.2">
      <c r="B84">
        <v>74</v>
      </c>
      <c r="C84">
        <f t="shared" ca="1" si="1"/>
        <v>0.13745594244258993</v>
      </c>
      <c r="D84" cm="1">
        <f t="array" aca="1" ref="D84:I84" ca="1">_xlfn.ANCHORARRAY($K$10)*(1+C84)</f>
        <v>1112.8110636897113</v>
      </c>
      <c r="E84">
        <f ca="1"/>
        <v>516.78414984976098</v>
      </c>
      <c r="F84">
        <f ca="1"/>
        <v>2811.0327857563652</v>
      </c>
      <c r="G84">
        <f ca="1"/>
        <v>155.45231213382613</v>
      </c>
      <c r="H84">
        <f ca="1"/>
        <v>1450.6354785951603</v>
      </c>
      <c r="I84">
        <f ca="1"/>
        <v>205.12122162047484</v>
      </c>
    </row>
    <row r="85" spans="2:9" x14ac:dyDescent="0.2">
      <c r="B85">
        <v>75</v>
      </c>
      <c r="C85">
        <f t="shared" ca="1" si="1"/>
        <v>0.13908170736603037</v>
      </c>
      <c r="D85" cm="1">
        <f t="array" aca="1" ref="D85:I85" ca="1">_xlfn.ANCHORARRAY($K$10)*(1+C85)</f>
        <v>1114.4016037064773</v>
      </c>
      <c r="E85">
        <f ca="1"/>
        <v>517.52278904664422</v>
      </c>
      <c r="F85">
        <f ca="1"/>
        <v>2815.0505928038283</v>
      </c>
      <c r="G85">
        <f ca="1"/>
        <v>155.67450000669635</v>
      </c>
      <c r="H85">
        <f ca="1"/>
        <v>1452.7088707941884</v>
      </c>
      <c r="I85">
        <f ca="1"/>
        <v>205.41440122833529</v>
      </c>
    </row>
    <row r="86" spans="2:9" x14ac:dyDescent="0.2">
      <c r="B86">
        <v>76</v>
      </c>
      <c r="C86">
        <f t="shared" ca="1" si="1"/>
        <v>1.8268998346858956E-2</v>
      </c>
      <c r="D86" cm="1">
        <f t="array" aca="1" ref="D86:I86" ca="1">_xlfn.ANCHORARRAY($K$10)*(1+C86)</f>
        <v>996.20650338271651</v>
      </c>
      <c r="E86">
        <f ca="1"/>
        <v>462.63354824893275</v>
      </c>
      <c r="F86">
        <f ca="1"/>
        <v>2516.4821179144583</v>
      </c>
      <c r="G86">
        <f ca="1"/>
        <v>139.16342977407567</v>
      </c>
      <c r="H86">
        <f ca="1"/>
        <v>1298.6323958917335</v>
      </c>
      <c r="I86">
        <f ca="1"/>
        <v>183.62784270187862</v>
      </c>
    </row>
    <row r="87" spans="2:9" x14ac:dyDescent="0.2">
      <c r="B87">
        <v>77</v>
      </c>
      <c r="C87">
        <f t="shared" ca="1" si="1"/>
        <v>-3.2339185947299454E-2</v>
      </c>
      <c r="D87" cm="1">
        <f t="array" aca="1" ref="D87:I87" ca="1">_xlfn.ANCHORARRAY($K$10)*(1+C87)</f>
        <v>946.69482974826292</v>
      </c>
      <c r="E87">
        <f ca="1"/>
        <v>439.64056318461968</v>
      </c>
      <c r="F87">
        <f ca="1"/>
        <v>2391.4124251288322</v>
      </c>
      <c r="G87">
        <f ca="1"/>
        <v>132.24697792054044</v>
      </c>
      <c r="H87">
        <f ca="1"/>
        <v>1234.0900915219149</v>
      </c>
      <c r="I87">
        <f ca="1"/>
        <v>174.50150013416564</v>
      </c>
    </row>
    <row r="88" spans="2:9" x14ac:dyDescent="0.2">
      <c r="B88">
        <v>78</v>
      </c>
      <c r="C88">
        <f t="shared" ca="1" si="1"/>
        <v>-8.2470425925580099E-2</v>
      </c>
      <c r="D88" cm="1">
        <f t="array" aca="1" ref="D88:I88" ca="1">_xlfn.ANCHORARRAY($K$10)*(1+C88)</f>
        <v>897.64976663617642</v>
      </c>
      <c r="E88">
        <f ca="1"/>
        <v>416.8642698211537</v>
      </c>
      <c r="F88">
        <f ca="1"/>
        <v>2267.5214207291788</v>
      </c>
      <c r="G88">
        <f ca="1"/>
        <v>125.39570845684185</v>
      </c>
      <c r="H88">
        <f ca="1"/>
        <v>1170.1560501362792</v>
      </c>
      <c r="I88">
        <f ca="1"/>
        <v>165.46116652474927</v>
      </c>
    </row>
    <row r="89" spans="2:9" x14ac:dyDescent="0.2">
      <c r="B89">
        <v>79</v>
      </c>
      <c r="C89">
        <f t="shared" ca="1" si="1"/>
        <v>-2.0619428896756484E-2</v>
      </c>
      <c r="D89" cm="1">
        <f t="array" aca="1" ref="D89:I89" ca="1">_xlfn.ANCHORARRAY($K$10)*(1+C89)</f>
        <v>958.16065872937793</v>
      </c>
      <c r="E89">
        <f ca="1"/>
        <v>444.96523947124979</v>
      </c>
      <c r="F89">
        <f ca="1"/>
        <v>2420.3758513864063</v>
      </c>
      <c r="G89">
        <f ca="1"/>
        <v>133.84867805078136</v>
      </c>
      <c r="H89">
        <f ca="1"/>
        <v>1249.0366883470413</v>
      </c>
      <c r="I89">
        <f ca="1"/>
        <v>176.61496298894681</v>
      </c>
    </row>
    <row r="90" spans="2:9" x14ac:dyDescent="0.2">
      <c r="B90">
        <v>80</v>
      </c>
      <c r="C90">
        <f t="shared" ca="1" si="1"/>
        <v>5.3262915584357751E-2</v>
      </c>
      <c r="D90" cm="1">
        <f t="array" aca="1" ref="D90:I90" ca="1">_xlfn.ANCHORARRAY($K$10)*(1+C90)</f>
        <v>1030.442219080071</v>
      </c>
      <c r="E90">
        <f ca="1"/>
        <v>478.53245131383676</v>
      </c>
      <c r="F90">
        <f ca="1"/>
        <v>2602.9637520473943</v>
      </c>
      <c r="G90">
        <f ca="1"/>
        <v>143.94593179653401</v>
      </c>
      <c r="H90">
        <f ca="1"/>
        <v>1343.2613050086252</v>
      </c>
      <c r="I90">
        <f ca="1"/>
        <v>189.93841244370742</v>
      </c>
    </row>
    <row r="91" spans="2:9" x14ac:dyDescent="0.2">
      <c r="B91">
        <v>81</v>
      </c>
      <c r="C91">
        <f t="shared" ca="1" si="1"/>
        <v>-7.2831301818720787E-3</v>
      </c>
      <c r="D91" cm="1">
        <f t="array" aca="1" ref="D91:I91" ca="1">_xlfn.ANCHORARRAY($K$10)*(1+C91)</f>
        <v>971.20800430544034</v>
      </c>
      <c r="E91">
        <f ca="1"/>
        <v>451.02436452071242</v>
      </c>
      <c r="F91">
        <f ca="1"/>
        <v>2453.3342909437897</v>
      </c>
      <c r="G91">
        <f ca="1"/>
        <v>135.67130554181563</v>
      </c>
      <c r="H91">
        <f ca="1"/>
        <v>1266.0449146414244</v>
      </c>
      <c r="I91">
        <f ca="1"/>
        <v>179.01994219053091</v>
      </c>
    </row>
    <row r="92" spans="2:9" x14ac:dyDescent="0.2">
      <c r="B92">
        <v>82</v>
      </c>
      <c r="C92">
        <f t="shared" ca="1" si="1"/>
        <v>-0.1137821403830291</v>
      </c>
      <c r="D92" cm="1">
        <f t="array" aca="1" ref="D92:I92" ca="1">_xlfn.ANCHORARRAY($K$10)*(1+C92)</f>
        <v>867.01647265863755</v>
      </c>
      <c r="E92">
        <f ca="1"/>
        <v>402.638314219319</v>
      </c>
      <c r="F92">
        <f ca="1"/>
        <v>2190.1397370666718</v>
      </c>
      <c r="G92">
        <f ca="1"/>
        <v>121.11644081432365</v>
      </c>
      <c r="H92">
        <f ca="1"/>
        <v>1130.2231769648779</v>
      </c>
      <c r="I92">
        <f ca="1"/>
        <v>159.81462068425611</v>
      </c>
    </row>
    <row r="93" spans="2:9" x14ac:dyDescent="0.2">
      <c r="B93">
        <v>83</v>
      </c>
      <c r="C93">
        <f t="shared" ca="1" si="1"/>
        <v>-6.0667754660244426E-2</v>
      </c>
      <c r="D93" cm="1">
        <f t="array" aca="1" ref="D93:I93" ca="1">_xlfn.ANCHORARRAY($K$10)*(1+C93)</f>
        <v>918.98004669076397</v>
      </c>
      <c r="E93">
        <f ca="1"/>
        <v>426.76995013270471</v>
      </c>
      <c r="F93">
        <f ca="1"/>
        <v>2321.4030889829096</v>
      </c>
      <c r="G93">
        <f ca="1"/>
        <v>128.37540686310447</v>
      </c>
      <c r="H93">
        <f ca="1"/>
        <v>1197.9617235566714</v>
      </c>
      <c r="I93">
        <f ca="1"/>
        <v>169.39291490959803</v>
      </c>
    </row>
    <row r="94" spans="2:9" x14ac:dyDescent="0.2">
      <c r="B94">
        <v>84</v>
      </c>
      <c r="C94">
        <f t="shared" ca="1" si="1"/>
        <v>7.6110963308282431E-2</v>
      </c>
      <c r="D94" cm="1">
        <f t="array" aca="1" ref="D94:I94" ca="1">_xlfn.ANCHORARRAY($K$10)*(1+C94)</f>
        <v>1052.7952257699781</v>
      </c>
      <c r="E94">
        <f ca="1"/>
        <v>488.91308099640673</v>
      </c>
      <c r="F94">
        <f ca="1"/>
        <v>2659.4288939891185</v>
      </c>
      <c r="G94">
        <f ca="1"/>
        <v>147.06849831880382</v>
      </c>
      <c r="H94">
        <f ca="1"/>
        <v>1372.4001818725378</v>
      </c>
      <c r="I94">
        <f ca="1"/>
        <v>194.0586770499217</v>
      </c>
    </row>
    <row r="95" spans="2:9" x14ac:dyDescent="0.2">
      <c r="B95">
        <v>85</v>
      </c>
      <c r="C95">
        <f t="shared" ca="1" si="1"/>
        <v>-8.1671448115666678E-2</v>
      </c>
      <c r="D95" cm="1">
        <f t="array" aca="1" ref="D95:I95" ca="1">_xlfn.ANCHORARRAY($K$10)*(1+C95)</f>
        <v>898.43143326020845</v>
      </c>
      <c r="E95">
        <f ca="1"/>
        <v>417.22727207279104</v>
      </c>
      <c r="F95">
        <f ca="1"/>
        <v>2269.4959612234111</v>
      </c>
      <c r="G95">
        <f ca="1"/>
        <v>125.50490209086335</v>
      </c>
      <c r="H95">
        <f ca="1"/>
        <v>1171.1750131698554</v>
      </c>
      <c r="I95">
        <f ca="1"/>
        <v>165.60524885647033</v>
      </c>
    </row>
    <row r="96" spans="2:9" x14ac:dyDescent="0.2">
      <c r="B96">
        <v>86</v>
      </c>
      <c r="C96">
        <f t="shared" ca="1" si="1"/>
        <v>3.2040228599887088E-2</v>
      </c>
      <c r="D96" cm="1">
        <f t="array" aca="1" ref="D96:I96" ca="1">_xlfn.ANCHORARRAY($K$10)*(1+C96)</f>
        <v>1009.6793569802629</v>
      </c>
      <c r="E96">
        <f ca="1"/>
        <v>468.89027719389202</v>
      </c>
      <c r="F96">
        <f ca="1"/>
        <v>2550.5154182797742</v>
      </c>
      <c r="G96">
        <f ca="1"/>
        <v>141.04549790865624</v>
      </c>
      <c r="H96">
        <f ca="1"/>
        <v>1316.1953048744294</v>
      </c>
      <c r="I96">
        <f ca="1"/>
        <v>186.11125455750798</v>
      </c>
    </row>
    <row r="97" spans="2:9" x14ac:dyDescent="0.2">
      <c r="B97">
        <v>87</v>
      </c>
      <c r="C97">
        <f t="shared" ca="1" si="1"/>
        <v>4.2963268498483587E-2</v>
      </c>
      <c r="D97" cm="1">
        <f t="array" aca="1" ref="D97:I97" ca="1">_xlfn.ANCHORARRAY($K$10)*(1+C97)</f>
        <v>1020.3657310143902</v>
      </c>
      <c r="E97">
        <f ca="1"/>
        <v>473.85297832115447</v>
      </c>
      <c r="F97">
        <f ca="1"/>
        <v>2577.5098908825048</v>
      </c>
      <c r="G97">
        <f ca="1"/>
        <v>142.53831336146447</v>
      </c>
      <c r="H97">
        <f ca="1"/>
        <v>1330.1258217584398</v>
      </c>
      <c r="I97">
        <f ca="1"/>
        <v>188.08104275255479</v>
      </c>
    </row>
    <row r="98" spans="2:9" x14ac:dyDescent="0.2">
      <c r="B98">
        <v>88</v>
      </c>
      <c r="C98">
        <f t="shared" ca="1" si="1"/>
        <v>-0.14325709949989443</v>
      </c>
      <c r="D98" cm="1">
        <f t="array" aca="1" ref="D98:I98" ca="1">_xlfn.ANCHORARRAY($K$10)*(1+C98)</f>
        <v>838.18013765596993</v>
      </c>
      <c r="E98">
        <f ca="1"/>
        <v>389.2468577938896</v>
      </c>
      <c r="F98">
        <f ca="1"/>
        <v>2117.297288102528</v>
      </c>
      <c r="G98">
        <f ca="1"/>
        <v>117.08819640168525</v>
      </c>
      <c r="H98">
        <f ca="1"/>
        <v>1092.6327791045012</v>
      </c>
      <c r="I98">
        <f ca="1"/>
        <v>154.49930305684822</v>
      </c>
    </row>
    <row r="99" spans="2:9" x14ac:dyDescent="0.2">
      <c r="B99">
        <v>89</v>
      </c>
      <c r="C99">
        <f t="shared" ca="1" si="1"/>
        <v>3.3859795377513806E-3</v>
      </c>
      <c r="D99" cm="1">
        <f t="array" aca="1" ref="D99:I99" ca="1">_xlfn.ANCHORARRAY($K$10)*(1+C99)</f>
        <v>981.64594998113898</v>
      </c>
      <c r="E99">
        <f ca="1"/>
        <v>455.8716967033281</v>
      </c>
      <c r="F99">
        <f ca="1"/>
        <v>2479.7012174308848</v>
      </c>
      <c r="G99">
        <f ca="1"/>
        <v>137.12941720349755</v>
      </c>
      <c r="H99">
        <f ca="1"/>
        <v>1279.6515859038511</v>
      </c>
      <c r="I99">
        <f ca="1"/>
        <v>180.94393830996961</v>
      </c>
    </row>
    <row r="100" spans="2:9" x14ac:dyDescent="0.2">
      <c r="B100">
        <v>90</v>
      </c>
      <c r="C100">
        <f t="shared" ca="1" si="1"/>
        <v>-0.11875486979912231</v>
      </c>
      <c r="D100" cm="1">
        <f t="array" aca="1" ref="D100:I100" ca="1">_xlfn.ANCHORARRAY($K$10)*(1+C100)</f>
        <v>862.15148571322618</v>
      </c>
      <c r="E100">
        <f ca="1"/>
        <v>400.37903748794065</v>
      </c>
      <c r="F100">
        <f ca="1"/>
        <v>2177.8504651030339</v>
      </c>
      <c r="G100">
        <f ca="1"/>
        <v>120.43683446079089</v>
      </c>
      <c r="H100">
        <f ca="1"/>
        <v>1123.881289382887</v>
      </c>
      <c r="I100">
        <f ca="1"/>
        <v>158.91787181288734</v>
      </c>
    </row>
    <row r="101" spans="2:9" x14ac:dyDescent="0.2">
      <c r="B101">
        <v>91</v>
      </c>
      <c r="C101">
        <f t="shared" ca="1" si="1"/>
        <v>5.967618779568664E-3</v>
      </c>
      <c r="D101" cm="1">
        <f t="array" aca="1" ref="D101:I101" ca="1">_xlfn.ANCHORARRAY($K$10)*(1+C101)</f>
        <v>984.17165370605051</v>
      </c>
      <c r="E101">
        <f ca="1"/>
        <v>457.04462146552714</v>
      </c>
      <c r="F101">
        <f ca="1"/>
        <v>2486.0813085438294</v>
      </c>
      <c r="G101">
        <f ca="1"/>
        <v>137.48224123321262</v>
      </c>
      <c r="H101">
        <f ca="1"/>
        <v>1282.9440364835823</v>
      </c>
      <c r="I101">
        <f ca="1"/>
        <v>181.40949391991069</v>
      </c>
    </row>
    <row r="102" spans="2:9" x14ac:dyDescent="0.2">
      <c r="B102">
        <v>92</v>
      </c>
      <c r="C102">
        <f t="shared" ca="1" si="1"/>
        <v>7.697758774804174E-2</v>
      </c>
      <c r="D102" cm="1">
        <f t="array" aca="1" ref="D102:I102" ca="1">_xlfn.ANCHORARRAY($K$10)*(1+C102)</f>
        <v>1053.6430733468758</v>
      </c>
      <c r="E102">
        <f ca="1"/>
        <v>489.30681736687069</v>
      </c>
      <c r="F102">
        <f ca="1"/>
        <v>2661.5706118545768</v>
      </c>
      <c r="G102">
        <f ca="1"/>
        <v>147.18693699223758</v>
      </c>
      <c r="H102">
        <f ca="1"/>
        <v>1373.5054169080443</v>
      </c>
      <c r="I102">
        <f ca="1"/>
        <v>194.21495832389161</v>
      </c>
    </row>
    <row r="103" spans="2:9" x14ac:dyDescent="0.2">
      <c r="B103">
        <v>93</v>
      </c>
      <c r="C103">
        <f t="shared" ca="1" si="1"/>
        <v>1.0677974425672792E-2</v>
      </c>
      <c r="D103" cm="1">
        <f t="array" aca="1" ref="D103:I103" ca="1">_xlfn.ANCHORARRAY($K$10)*(1+C103)</f>
        <v>988.77995164648917</v>
      </c>
      <c r="E103">
        <f ca="1"/>
        <v>459.18469304740717</v>
      </c>
      <c r="F103">
        <f ca="1"/>
        <v>2497.7221674639013</v>
      </c>
      <c r="G103">
        <f ca="1"/>
        <v>138.1259898381802</v>
      </c>
      <c r="H103">
        <f ca="1"/>
        <v>1288.9513100509141</v>
      </c>
      <c r="I103">
        <f ca="1"/>
        <v>182.25892805475812</v>
      </c>
    </row>
    <row r="104" spans="2:9" x14ac:dyDescent="0.2">
      <c r="B104">
        <v>94</v>
      </c>
      <c r="C104">
        <f t="shared" ca="1" si="1"/>
        <v>8.4627740097077131E-2</v>
      </c>
      <c r="D104" cm="1">
        <f t="array" aca="1" ref="D104:I104" ca="1">_xlfn.ANCHORARRAY($K$10)*(1+C104)</f>
        <v>1061.127472395016</v>
      </c>
      <c r="E104">
        <f ca="1"/>
        <v>492.78253658411592</v>
      </c>
      <c r="F104">
        <f ca="1"/>
        <v>2680.4766883598259</v>
      </c>
      <c r="G104">
        <f ca="1"/>
        <v>148.23245781327248</v>
      </c>
      <c r="H104">
        <f ca="1"/>
        <v>1383.2619112038478</v>
      </c>
      <c r="I104">
        <f ca="1"/>
        <v>195.59453579750098</v>
      </c>
    </row>
    <row r="105" spans="2:9" x14ac:dyDescent="0.2">
      <c r="B105">
        <v>95</v>
      </c>
      <c r="C105">
        <f t="shared" ca="1" si="1"/>
        <v>-3.7369675668500616E-3</v>
      </c>
      <c r="D105" cm="1">
        <f t="array" aca="1" ref="D105:I105" ca="1">_xlfn.ANCHORARRAY($K$10)*(1+C105)</f>
        <v>974.67733339713698</v>
      </c>
      <c r="E105">
        <f ca="1"/>
        <v>452.63550440213749</v>
      </c>
      <c r="F105">
        <f ca="1"/>
        <v>2462.0980408197138</v>
      </c>
      <c r="G105">
        <f ca="1"/>
        <v>136.15594776586866</v>
      </c>
      <c r="H105">
        <f ca="1"/>
        <v>1270.5674540297825</v>
      </c>
      <c r="I105">
        <f ca="1"/>
        <v>179.65943351543987</v>
      </c>
    </row>
    <row r="106" spans="2:9" x14ac:dyDescent="0.2">
      <c r="B106">
        <v>96</v>
      </c>
      <c r="C106">
        <f t="shared" ca="1" si="1"/>
        <v>-3.8404782589479158E-2</v>
      </c>
      <c r="D106" cm="1">
        <f t="array" aca="1" ref="D106:I106" ca="1">_xlfn.ANCHORARRAY($K$10)*(1+C106)</f>
        <v>940.76065436666363</v>
      </c>
      <c r="E106">
        <f ca="1"/>
        <v>436.88476044352268</v>
      </c>
      <c r="F106">
        <f ca="1"/>
        <v>2376.4223139604592</v>
      </c>
      <c r="G106">
        <f ca="1"/>
        <v>131.41801304610919</v>
      </c>
      <c r="H106">
        <f ca="1"/>
        <v>1226.3544339375883</v>
      </c>
      <c r="I106">
        <f ca="1"/>
        <v>173.40767087302595</v>
      </c>
    </row>
    <row r="107" spans="2:9" x14ac:dyDescent="0.2">
      <c r="B107">
        <v>97</v>
      </c>
      <c r="C107">
        <f t="shared" ca="1" si="1"/>
        <v>5.8980503373340151E-3</v>
      </c>
      <c r="D107" cm="1">
        <f t="array" aca="1" ref="D107:I107" ca="1">_xlfn.ANCHORARRAY($K$10)*(1+C107)</f>
        <v>984.10359258006417</v>
      </c>
      <c r="E107">
        <f ca="1"/>
        <v>457.01301420327184</v>
      </c>
      <c r="F107">
        <f ca="1"/>
        <v>2485.909381733587</v>
      </c>
      <c r="G107">
        <f ca="1"/>
        <v>137.47273354610721</v>
      </c>
      <c r="H107">
        <f ca="1"/>
        <v>1282.8553135302525</v>
      </c>
      <c r="I107">
        <f ca="1"/>
        <v>181.39694841082769</v>
      </c>
    </row>
    <row r="108" spans="2:9" x14ac:dyDescent="0.2">
      <c r="B108">
        <v>98</v>
      </c>
      <c r="C108">
        <f t="shared" ca="1" si="1"/>
        <v>-9.4011671999546895E-2</v>
      </c>
      <c r="D108" cm="1">
        <f t="array" aca="1" ref="D108:I108" ca="1">_xlfn.ANCHORARRAY($K$10)*(1+C108)</f>
        <v>886.35858089381179</v>
      </c>
      <c r="E108">
        <f ca="1"/>
        <v>411.62069702154798</v>
      </c>
      <c r="F108">
        <f ca="1"/>
        <v>2238.999154598383</v>
      </c>
      <c r="G108">
        <f ca="1"/>
        <v>123.81840482673299</v>
      </c>
      <c r="H108">
        <f ca="1"/>
        <v>1155.4371143099463</v>
      </c>
      <c r="I108">
        <f ca="1"/>
        <v>163.37989514941066</v>
      </c>
    </row>
    <row r="109" spans="2:9" x14ac:dyDescent="0.2">
      <c r="B109">
        <v>99</v>
      </c>
      <c r="C109">
        <f t="shared" ca="1" si="1"/>
        <v>1.0546459620377664E-3</v>
      </c>
      <c r="D109" cm="1">
        <f t="array" aca="1" ref="D109:I109" ca="1">_xlfn.ANCHORARRAY($K$10)*(1+C109)</f>
        <v>979.36512863289909</v>
      </c>
      <c r="E109">
        <f ca="1"/>
        <v>454.8124941487622</v>
      </c>
      <c r="F109">
        <f ca="1"/>
        <v>2473.9397150541049</v>
      </c>
      <c r="G109">
        <f ca="1"/>
        <v>136.81080161481668</v>
      </c>
      <c r="H109">
        <f ca="1"/>
        <v>1276.6783584836244</v>
      </c>
      <c r="I109">
        <f ca="1"/>
        <v>180.5235211551493</v>
      </c>
    </row>
    <row r="110" spans="2:9" x14ac:dyDescent="0.2">
      <c r="B110">
        <v>100</v>
      </c>
      <c r="C110">
        <f t="shared" ca="1" si="1"/>
        <v>6.3136714047803119E-2</v>
      </c>
      <c r="D110" cm="1">
        <f t="array" aca="1" ref="D110:I110" ca="1">_xlfn.ANCHORARRAY($K$10)*(1+C110)</f>
        <v>1040.1020852434754</v>
      </c>
      <c r="E110">
        <f ca="1"/>
        <v>483.01844708239554</v>
      </c>
      <c r="F110">
        <f ca="1"/>
        <v>2627.3651993167218</v>
      </c>
      <c r="G110">
        <f ca="1"/>
        <v>145.29535091987159</v>
      </c>
      <c r="H110">
        <f ca="1"/>
        <v>1355.8536893156729</v>
      </c>
      <c r="I110">
        <f ca="1"/>
        <v>191.71898743328202</v>
      </c>
    </row>
  </sheetData>
  <mergeCells count="1">
    <mergeCell ref="D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277E-591A-6B47-A0E7-397D9EEB15D7}">
  <dimension ref="A1:V110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1.83203125" bestFit="1" customWidth="1"/>
    <col min="2" max="2" width="11.5" bestFit="1" customWidth="1"/>
    <col min="3" max="3" width="36.1640625" bestFit="1" customWidth="1"/>
    <col min="4" max="4" width="23.1640625" bestFit="1" customWidth="1"/>
    <col min="5" max="5" width="9.83203125" bestFit="1" customWidth="1"/>
    <col min="6" max="6" width="20.5" bestFit="1" customWidth="1"/>
    <col min="8" max="8" width="21" bestFit="1" customWidth="1"/>
    <col min="9" max="9" width="20.5" bestFit="1" customWidth="1"/>
    <col min="14" max="14" width="12.5" bestFit="1" customWidth="1"/>
    <col min="18" max="18" width="23.1640625" bestFit="1" customWidth="1"/>
    <col min="19" max="22" width="17.5" bestFit="1" customWidth="1"/>
  </cols>
  <sheetData>
    <row r="1" spans="1:22" x14ac:dyDescent="0.2">
      <c r="A1" t="s">
        <v>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2">
      <c r="A2" t="s">
        <v>7</v>
      </c>
      <c r="R2" s="1" t="s">
        <v>8</v>
      </c>
      <c r="S2" s="1">
        <v>21863</v>
      </c>
      <c r="T2" s="1">
        <v>46126</v>
      </c>
      <c r="U2" s="1">
        <v>93425</v>
      </c>
      <c r="V2" s="1">
        <v>125366.66666667163</v>
      </c>
    </row>
    <row r="3" spans="1:22" x14ac:dyDescent="0.2">
      <c r="A3" t="s">
        <v>9</v>
      </c>
      <c r="R3" s="1" t="s">
        <v>10</v>
      </c>
      <c r="S3" s="1">
        <v>13268</v>
      </c>
      <c r="T3" s="1">
        <v>29927</v>
      </c>
      <c r="U3" s="1">
        <v>55793</v>
      </c>
      <c r="V3" s="1">
        <v>75521</v>
      </c>
    </row>
    <row r="4" spans="1:22" x14ac:dyDescent="0.2">
      <c r="A4" t="s">
        <v>11</v>
      </c>
      <c r="R4" s="1" t="s">
        <v>12</v>
      </c>
      <c r="S4" s="1">
        <v>27005</v>
      </c>
      <c r="T4" s="1">
        <v>57718</v>
      </c>
      <c r="U4" s="1">
        <v>120956</v>
      </c>
      <c r="V4" s="1">
        <v>162510.66666667163</v>
      </c>
    </row>
    <row r="5" spans="1:22" x14ac:dyDescent="0.2">
      <c r="A5" t="s">
        <v>13</v>
      </c>
      <c r="R5" s="1" t="s">
        <v>14</v>
      </c>
      <c r="S5" s="1">
        <v>4997</v>
      </c>
      <c r="T5" s="1">
        <v>10920</v>
      </c>
      <c r="U5" s="1">
        <v>23636</v>
      </c>
      <c r="V5" s="1">
        <v>31823.333333332092</v>
      </c>
    </row>
    <row r="6" spans="1:22" x14ac:dyDescent="0.2">
      <c r="R6" s="1" t="s">
        <v>15</v>
      </c>
      <c r="S6" s="1">
        <v>18402</v>
      </c>
      <c r="T6" s="1">
        <v>40315</v>
      </c>
      <c r="U6" s="1">
        <v>83984</v>
      </c>
      <c r="V6" s="1">
        <v>113149</v>
      </c>
    </row>
    <row r="7" spans="1:22" x14ac:dyDescent="0.2">
      <c r="R7" s="1" t="s">
        <v>16</v>
      </c>
      <c r="S7" s="1">
        <v>15376</v>
      </c>
      <c r="T7" s="1">
        <v>32463</v>
      </c>
      <c r="U7" s="1">
        <v>68992</v>
      </c>
      <c r="V7" s="1">
        <v>92559.666666664183</v>
      </c>
    </row>
    <row r="8" spans="1:22" x14ac:dyDescent="0.2">
      <c r="A8" t="s">
        <v>17</v>
      </c>
    </row>
    <row r="9" spans="1:22" x14ac:dyDescent="0.2">
      <c r="D9" s="2" t="s">
        <v>48</v>
      </c>
      <c r="E9" s="2"/>
      <c r="F9" s="2"/>
      <c r="G9" s="2"/>
      <c r="H9" s="2"/>
      <c r="I9" s="2"/>
      <c r="K9" t="s">
        <v>19</v>
      </c>
    </row>
    <row r="10" spans="1:22" x14ac:dyDescent="0.2">
      <c r="B10" t="s">
        <v>22</v>
      </c>
      <c r="C10" t="s">
        <v>21</v>
      </c>
      <c r="D10" t="s">
        <v>8</v>
      </c>
      <c r="E10" t="s">
        <v>10</v>
      </c>
      <c r="F10" t="s">
        <v>12</v>
      </c>
      <c r="G10" t="s">
        <v>14</v>
      </c>
      <c r="H10" t="s">
        <v>15</v>
      </c>
      <c r="I10" t="s">
        <v>16</v>
      </c>
      <c r="K10" cm="1">
        <f t="array" ref="K10:P10">TRANSPOSE(V2:V7)</f>
        <v>125366.66666667163</v>
      </c>
      <c r="L10">
        <v>75521</v>
      </c>
      <c r="M10">
        <v>162510.66666667163</v>
      </c>
      <c r="N10">
        <v>31823.333333332092</v>
      </c>
      <c r="O10">
        <v>113149</v>
      </c>
      <c r="P10">
        <v>92559.666666664183</v>
      </c>
    </row>
    <row r="11" spans="1:22" x14ac:dyDescent="0.2">
      <c r="B11">
        <v>1</v>
      </c>
      <c r="C11">
        <f t="shared" ref="C11:C74" ca="1" si="0">_xlfn.NORM.INV(RAND(), 0, 0.05)</f>
        <v>2.6705282054768544E-2</v>
      </c>
      <c r="D11" cm="1">
        <f t="array" aca="1" ref="D11:I11" ca="1">_xlfn.ANCHORARRAY($K$10)*(1+C11)</f>
        <v>128714.61886027126</v>
      </c>
      <c r="E11">
        <f ca="1"/>
        <v>77537.809606058188</v>
      </c>
      <c r="F11">
        <f ca="1"/>
        <v>166850.55985691358</v>
      </c>
      <c r="G11">
        <f ca="1"/>
        <v>32673.184425921645</v>
      </c>
      <c r="H11">
        <f ca="1"/>
        <v>116170.67595921502</v>
      </c>
      <c r="I11">
        <f ca="1"/>
        <v>95031.498671892812</v>
      </c>
    </row>
    <row r="12" spans="1:22" x14ac:dyDescent="0.2">
      <c r="B12">
        <v>2</v>
      </c>
      <c r="C12">
        <f t="shared" ca="1" si="0"/>
        <v>-5.0307664753765861E-3</v>
      </c>
      <c r="D12" cm="1">
        <f t="array" aca="1" ref="D12:I12" ca="1">_xlfn.ANCHORARRAY($K$10)*(1+C12)</f>
        <v>124735.97624287523</v>
      </c>
      <c r="E12">
        <f ca="1"/>
        <v>75141.07148501309</v>
      </c>
      <c r="F12">
        <f ca="1"/>
        <v>161693.11345291385</v>
      </c>
      <c r="G12">
        <f ca="1"/>
        <v>31663.23757486403</v>
      </c>
      <c r="H12">
        <f ca="1"/>
        <v>112579.77380407762</v>
      </c>
      <c r="I12">
        <f ca="1"/>
        <v>92094.020598625502</v>
      </c>
    </row>
    <row r="13" spans="1:22" x14ac:dyDescent="0.2">
      <c r="B13">
        <v>3</v>
      </c>
      <c r="C13">
        <f t="shared" ca="1" si="0"/>
        <v>7.0738042467906562E-2</v>
      </c>
      <c r="D13" cm="1">
        <f t="array" aca="1" ref="D13:I13" ca="1">_xlfn.ANCHORARRAY($K$10)*(1+C13)</f>
        <v>134234.85925739852</v>
      </c>
      <c r="E13">
        <f ca="1"/>
        <v>80863.207705218767</v>
      </c>
      <c r="F13">
        <f ca="1"/>
        <v>174006.35310682646</v>
      </c>
      <c r="G13">
        <f ca="1"/>
        <v>34074.453638135681</v>
      </c>
      <c r="H13">
        <f ca="1"/>
        <v>121152.93876720115</v>
      </c>
      <c r="I13">
        <f ca="1"/>
        <v>99107.156298145943</v>
      </c>
    </row>
    <row r="14" spans="1:22" x14ac:dyDescent="0.2">
      <c r="B14">
        <v>4</v>
      </c>
      <c r="C14">
        <f t="shared" ca="1" si="0"/>
        <v>-4.6820004093484073E-2</v>
      </c>
      <c r="D14" cm="1">
        <f t="array" aca="1" ref="D14:I14" ca="1">_xlfn.ANCHORARRAY($K$10)*(1+C14)</f>
        <v>119496.99882015161</v>
      </c>
      <c r="E14">
        <f ca="1"/>
        <v>71985.106470855986</v>
      </c>
      <c r="F14">
        <f ca="1"/>
        <v>154901.91658810325</v>
      </c>
      <c r="G14">
        <f ca="1"/>
        <v>30333.364736397176</v>
      </c>
      <c r="H14">
        <f ca="1"/>
        <v>107851.36335682638</v>
      </c>
      <c r="I14">
        <f ca="1"/>
        <v>88226.022694439438</v>
      </c>
    </row>
    <row r="15" spans="1:22" x14ac:dyDescent="0.2">
      <c r="B15">
        <v>5</v>
      </c>
      <c r="C15">
        <f t="shared" ca="1" si="0"/>
        <v>-0.11382756233252414</v>
      </c>
      <c r="D15" cm="1">
        <f t="array" aca="1" ref="D15:I15" ca="1">_xlfn.ANCHORARRAY($K$10)*(1+C15)</f>
        <v>111096.48460225029</v>
      </c>
      <c r="E15">
        <f ca="1"/>
        <v>66924.628665085445</v>
      </c>
      <c r="F15">
        <f ca="1"/>
        <v>144012.47362697101</v>
      </c>
      <c r="G15">
        <f ca="1"/>
        <v>28200.960874703542</v>
      </c>
      <c r="H15">
        <f ca="1"/>
        <v>100269.52514963722</v>
      </c>
      <c r="I15">
        <f ca="1"/>
        <v>82023.825439686814</v>
      </c>
    </row>
    <row r="16" spans="1:22" x14ac:dyDescent="0.2">
      <c r="B16">
        <v>6</v>
      </c>
      <c r="C16">
        <f t="shared" ca="1" si="0"/>
        <v>4.8478190028979698E-2</v>
      </c>
      <c r="D16" cm="1">
        <f t="array" aca="1" ref="D16:I16" ca="1">_xlfn.ANCHORARRAY($K$10)*(1+C16)</f>
        <v>131444.2157566383</v>
      </c>
      <c r="E16">
        <f ca="1"/>
        <v>79182.121389178574</v>
      </c>
      <c r="F16">
        <f ca="1"/>
        <v>170388.88964707471</v>
      </c>
      <c r="G16">
        <f ca="1"/>
        <v>33366.070934020929</v>
      </c>
      <c r="H16">
        <f ca="1"/>
        <v>118634.25872358902</v>
      </c>
      <c r="I16">
        <f ca="1"/>
        <v>97046.791776349739</v>
      </c>
    </row>
    <row r="17" spans="2:12" x14ac:dyDescent="0.2">
      <c r="B17">
        <v>7</v>
      </c>
      <c r="C17">
        <f t="shared" ca="1" si="0"/>
        <v>4.1913886285988605E-2</v>
      </c>
      <c r="D17" cm="1">
        <f t="array" aca="1" ref="D17:I17" ca="1">_xlfn.ANCHORARRAY($K$10)*(1+C17)</f>
        <v>130621.27087739196</v>
      </c>
      <c r="E17">
        <f ca="1"/>
        <v>78686.378606204147</v>
      </c>
      <c r="F17">
        <f ca="1"/>
        <v>169322.12026959873</v>
      </c>
      <c r="G17">
        <f ca="1"/>
        <v>33157.17290790649</v>
      </c>
      <c r="H17">
        <f ca="1"/>
        <v>117891.51431937334</v>
      </c>
      <c r="I17">
        <f ca="1"/>
        <v>96439.202009999761</v>
      </c>
    </row>
    <row r="18" spans="2:12" x14ac:dyDescent="0.2">
      <c r="B18">
        <v>8</v>
      </c>
      <c r="C18">
        <f t="shared" ca="1" si="0"/>
        <v>2.781498339317702E-2</v>
      </c>
      <c r="D18" cm="1">
        <f t="array" aca="1" ref="D18:I18" ca="1">_xlfn.ANCHORARRAY($K$10)*(1+C18)</f>
        <v>128853.73841806308</v>
      </c>
      <c r="E18">
        <f ca="1"/>
        <v>77621.615360836135</v>
      </c>
      <c r="F18">
        <f ca="1"/>
        <v>167030.89816121926</v>
      </c>
      <c r="G18">
        <f ca="1"/>
        <v>32708.498821514262</v>
      </c>
      <c r="H18">
        <f ca="1"/>
        <v>116296.23755595459</v>
      </c>
      <c r="I18">
        <f ca="1"/>
        <v>95134.21225787545</v>
      </c>
    </row>
    <row r="19" spans="2:12" x14ac:dyDescent="0.2">
      <c r="B19">
        <v>9</v>
      </c>
      <c r="C19">
        <f t="shared" ca="1" si="0"/>
        <v>-5.0010129725714406E-2</v>
      </c>
      <c r="D19" cm="1">
        <f t="array" aca="1" ref="D19:I19" ca="1">_xlfn.ANCHORARRAY($K$10)*(1+C19)</f>
        <v>119097.06340339099</v>
      </c>
      <c r="E19">
        <f ca="1"/>
        <v>71744.18499298433</v>
      </c>
      <c r="F19">
        <f ca="1"/>
        <v>154383.48714485904</v>
      </c>
      <c r="G19">
        <f ca="1"/>
        <v>30231.844305027502</v>
      </c>
      <c r="H19">
        <f ca="1"/>
        <v>107490.40383166514</v>
      </c>
      <c r="I19">
        <f ca="1"/>
        <v>87930.74572929542</v>
      </c>
    </row>
    <row r="20" spans="2:12" x14ac:dyDescent="0.2">
      <c r="B20">
        <v>10</v>
      </c>
      <c r="C20">
        <f t="shared" ca="1" si="0"/>
        <v>-9.1246968294213231E-3</v>
      </c>
      <c r="D20" cm="1">
        <f t="array" aca="1" ref="D20:I20" ca="1">_xlfn.ANCHORARRAY($K$10)*(1+C20)</f>
        <v>124222.73384082314</v>
      </c>
      <c r="E20">
        <f ca="1"/>
        <v>74831.893770745271</v>
      </c>
      <c r="F20">
        <f ca="1"/>
        <v>161027.80610179112</v>
      </c>
      <c r="G20">
        <f ca="1"/>
        <v>31532.955064563819</v>
      </c>
      <c r="H20">
        <f ca="1"/>
        <v>112116.54967844782</v>
      </c>
      <c r="I20">
        <f ca="1"/>
        <v>91715.087769698584</v>
      </c>
    </row>
    <row r="21" spans="2:12" x14ac:dyDescent="0.2">
      <c r="B21">
        <v>11</v>
      </c>
      <c r="C21">
        <f t="shared" ca="1" si="0"/>
        <v>2.1291253826190175E-2</v>
      </c>
      <c r="D21" cm="1">
        <f t="array" aca="1" ref="D21:I21" ca="1">_xlfn.ANCHORARRAY($K$10)*(1+C21)</f>
        <v>128035.88018801511</v>
      </c>
      <c r="E21">
        <f ca="1"/>
        <v>77128.936780207718</v>
      </c>
      <c r="F21">
        <f ca="1"/>
        <v>165970.72252013514</v>
      </c>
      <c r="G21">
        <f ca="1"/>
        <v>32500.892000927524</v>
      </c>
      <c r="H21">
        <f ca="1"/>
        <v>115558.08407917959</v>
      </c>
      <c r="I21">
        <f ca="1"/>
        <v>94530.378023731697</v>
      </c>
    </row>
    <row r="22" spans="2:12" x14ac:dyDescent="0.2">
      <c r="B22">
        <v>12</v>
      </c>
      <c r="C22">
        <f t="shared" ca="1" si="0"/>
        <v>-7.0623613859996368E-2</v>
      </c>
      <c r="D22" cm="1">
        <f t="array" aca="1" ref="D22:I22" ca="1">_xlfn.ANCHORARRAY($K$10)*(1+C22)</f>
        <v>116512.81960908974</v>
      </c>
      <c r="E22">
        <f ca="1"/>
        <v>70187.434057679216</v>
      </c>
      <c r="F22">
        <f ca="1"/>
        <v>151033.57609587404</v>
      </c>
      <c r="G22">
        <f ca="1"/>
        <v>29575.854528260894</v>
      </c>
      <c r="H22">
        <f ca="1"/>
        <v>105158.00871535527</v>
      </c>
      <c r="I22">
        <f ca="1"/>
        <v>86022.76850898772</v>
      </c>
    </row>
    <row r="23" spans="2:12" x14ac:dyDescent="0.2">
      <c r="B23">
        <v>13</v>
      </c>
      <c r="C23">
        <f t="shared" ca="1" si="0"/>
        <v>5.379889829003074E-2</v>
      </c>
      <c r="D23" cm="1">
        <f t="array" aca="1" ref="D23:I23" ca="1">_xlfn.ANCHORARRAY($K$10)*(1+C23)</f>
        <v>132111.25521563209</v>
      </c>
      <c r="E23">
        <f ca="1"/>
        <v>79583.946597761416</v>
      </c>
      <c r="F23">
        <f ca="1"/>
        <v>171253.56149371699</v>
      </c>
      <c r="G23">
        <f ca="1"/>
        <v>33535.393606581769</v>
      </c>
      <c r="H23">
        <f ca="1"/>
        <v>119236.2915426187</v>
      </c>
      <c r="I23">
        <f ca="1"/>
        <v>97539.274759423206</v>
      </c>
    </row>
    <row r="24" spans="2:12" x14ac:dyDescent="0.2">
      <c r="B24">
        <v>14</v>
      </c>
      <c r="C24">
        <f t="shared" ca="1" si="0"/>
        <v>2.9329656287136126E-2</v>
      </c>
      <c r="D24" cm="1">
        <f t="array" aca="1" ref="D24:I24" ca="1">_xlfn.ANCHORARRAY($K$10)*(1+C24)</f>
        <v>129043.62790986907</v>
      </c>
      <c r="E24">
        <f ca="1"/>
        <v>77736.004972460811</v>
      </c>
      <c r="F24">
        <f ca="1"/>
        <v>167277.04866299845</v>
      </c>
      <c r="G24">
        <f ca="1"/>
        <v>32756.700761909684</v>
      </c>
      <c r="H24">
        <f ca="1"/>
        <v>116467.62127923316</v>
      </c>
      <c r="I24">
        <f ca="1"/>
        <v>95274.409876049336</v>
      </c>
    </row>
    <row r="25" spans="2:12" x14ac:dyDescent="0.2">
      <c r="B25">
        <v>15</v>
      </c>
      <c r="C25">
        <f t="shared" ca="1" si="0"/>
        <v>-1.5385188041331186E-2</v>
      </c>
      <c r="D25" cm="1">
        <f t="array" aca="1" ref="D25:I25" ca="1">_xlfn.ANCHORARRAY($K$10)*(1+C25)</f>
        <v>123437.87692589001</v>
      </c>
      <c r="E25">
        <f ca="1"/>
        <v>74359.095213930632</v>
      </c>
      <c r="F25">
        <f ca="1"/>
        <v>160010.40950128279</v>
      </c>
      <c r="G25">
        <f ca="1"/>
        <v>31333.725365896815</v>
      </c>
      <c r="H25">
        <f ca="1"/>
        <v>111408.18135831143</v>
      </c>
      <c r="I25">
        <f ca="1"/>
        <v>91135.61878995462</v>
      </c>
    </row>
    <row r="26" spans="2:12" x14ac:dyDescent="0.2">
      <c r="B26">
        <v>16</v>
      </c>
      <c r="C26">
        <f t="shared" ca="1" si="0"/>
        <v>-7.4730079852060169E-3</v>
      </c>
      <c r="D26" cm="1">
        <f t="array" aca="1" ref="D26:I26" ca="1">_xlfn.ANCHORARRAY($K$10)*(1+C26)</f>
        <v>124429.80056559293</v>
      </c>
      <c r="E26">
        <f ca="1"/>
        <v>74956.630963949254</v>
      </c>
      <c r="F26">
        <f ca="1"/>
        <v>161296.22315699045</v>
      </c>
      <c r="G26">
        <f ca="1"/>
        <v>31585.517309216229</v>
      </c>
      <c r="H26">
        <f ca="1"/>
        <v>112303.43661948193</v>
      </c>
      <c r="I26">
        <f ca="1"/>
        <v>91867.9675385562</v>
      </c>
    </row>
    <row r="27" spans="2:12" x14ac:dyDescent="0.2">
      <c r="B27">
        <v>17</v>
      </c>
      <c r="C27">
        <f t="shared" ca="1" si="0"/>
        <v>4.9409576351860099E-3</v>
      </c>
      <c r="D27" cm="1">
        <f t="array" aca="1" ref="D27:I27" ca="1">_xlfn.ANCHORARRAY($K$10)*(1+C27)</f>
        <v>125986.09805553615</v>
      </c>
      <c r="E27">
        <f ca="1"/>
        <v>75894.146061566877</v>
      </c>
      <c r="F27">
        <f ca="1"/>
        <v>163313.62498593749</v>
      </c>
      <c r="G27">
        <f ca="1"/>
        <v>31980.571075142489</v>
      </c>
      <c r="H27">
        <f ca="1"/>
        <v>113708.06441546365</v>
      </c>
      <c r="I27">
        <f ca="1"/>
        <v>93017.000058391102</v>
      </c>
    </row>
    <row r="28" spans="2:12" x14ac:dyDescent="0.2">
      <c r="B28">
        <v>18</v>
      </c>
      <c r="C28">
        <f t="shared" ca="1" si="0"/>
        <v>9.6487123063546676E-3</v>
      </c>
      <c r="D28" cm="1">
        <f t="array" aca="1" ref="D28:I28" ca="1">_xlfn.ANCHORARRAY($K$10)*(1+C28)</f>
        <v>126576.29356614502</v>
      </c>
      <c r="E28">
        <f ca="1"/>
        <v>76249.680402088212</v>
      </c>
      <c r="F28">
        <f ca="1"/>
        <v>164078.68533605224</v>
      </c>
      <c r="G28">
        <f ca="1"/>
        <v>32130.38752129464</v>
      </c>
      <c r="H28">
        <f ca="1"/>
        <v>114240.74214875173</v>
      </c>
      <c r="I28">
        <f ca="1"/>
        <v>93452.748261502915</v>
      </c>
    </row>
    <row r="29" spans="2:12" x14ac:dyDescent="0.2">
      <c r="B29">
        <v>19</v>
      </c>
      <c r="C29">
        <f t="shared" ca="1" si="0"/>
        <v>6.0203666550060772E-3</v>
      </c>
      <c r="D29" cm="1">
        <f t="array" aca="1" ref="D29:I29" ca="1">_xlfn.ANCHORARRAY($K$10)*(1+C29)</f>
        <v>126121.41996632091</v>
      </c>
      <c r="E29">
        <f ca="1"/>
        <v>75975.664110152706</v>
      </c>
      <c r="F29">
        <f ca="1"/>
        <v>163489.04046535445</v>
      </c>
      <c r="G29">
        <f ca="1"/>
        <v>32014.921468183227</v>
      </c>
      <c r="H29">
        <f ca="1"/>
        <v>113830.19846664729</v>
      </c>
      <c r="I29">
        <f ca="1"/>
        <v>93116.909797462649</v>
      </c>
      <c r="L29" s="1"/>
    </row>
    <row r="30" spans="2:12" x14ac:dyDescent="0.2">
      <c r="B30">
        <v>20</v>
      </c>
      <c r="C30">
        <f t="shared" ca="1" si="0"/>
        <v>-5.8527942342319311E-2</v>
      </c>
      <c r="D30" cm="1">
        <f t="array" aca="1" ref="D30:I30" ca="1">_xlfn.ANCHORARRAY($K$10)*(1+C30)</f>
        <v>118029.21362835591</v>
      </c>
      <c r="E30">
        <f ca="1"/>
        <v>71100.9112663657</v>
      </c>
      <c r="F30">
        <f ca="1"/>
        <v>152999.2517379928</v>
      </c>
      <c r="G30">
        <f ca="1"/>
        <v>29960.779114858422</v>
      </c>
      <c r="H30">
        <f ca="1"/>
        <v>106526.62185190892</v>
      </c>
      <c r="I30">
        <f ca="1"/>
        <v>87142.339832773374</v>
      </c>
      <c r="L30" s="1"/>
    </row>
    <row r="31" spans="2:12" x14ac:dyDescent="0.2">
      <c r="B31">
        <v>21</v>
      </c>
      <c r="C31">
        <f t="shared" ca="1" si="0"/>
        <v>-3.4650324187371073E-3</v>
      </c>
      <c r="D31" cm="1">
        <f t="array" aca="1" ref="D31:I31" ca="1">_xlfn.ANCHORARRAY($K$10)*(1+C31)</f>
        <v>124932.26710244261</v>
      </c>
      <c r="E31">
        <f ca="1"/>
        <v>75259.31728670455</v>
      </c>
      <c r="F31">
        <f ca="1"/>
        <v>161947.56193828105</v>
      </c>
      <c r="G31">
        <f ca="1"/>
        <v>31713.064451659819</v>
      </c>
      <c r="H31">
        <f ca="1"/>
        <v>112756.93504685232</v>
      </c>
      <c r="I31">
        <f ca="1"/>
        <v>92238.94442099669</v>
      </c>
      <c r="L31" s="1"/>
    </row>
    <row r="32" spans="2:12" x14ac:dyDescent="0.2">
      <c r="B32">
        <v>22</v>
      </c>
      <c r="C32">
        <f t="shared" ca="1" si="0"/>
        <v>-3.0608575836587916E-2</v>
      </c>
      <c r="D32" cm="1">
        <f t="array" aca="1" ref="D32:I32" ca="1">_xlfn.ANCHORARRAY($K$10)*(1+C32)</f>
        <v>121529.37154262458</v>
      </c>
      <c r="E32">
        <f ca="1"/>
        <v>73209.409744245044</v>
      </c>
      <c r="F32">
        <f ca="1"/>
        <v>157536.44660175036</v>
      </c>
      <c r="G32">
        <f ca="1"/>
        <v>30849.26642162578</v>
      </c>
      <c r="H32">
        <f ca="1"/>
        <v>109685.67025266591</v>
      </c>
      <c r="I32">
        <f ca="1"/>
        <v>89726.547090088294</v>
      </c>
      <c r="L32" s="1"/>
    </row>
    <row r="33" spans="2:12" x14ac:dyDescent="0.2">
      <c r="B33">
        <v>23</v>
      </c>
      <c r="C33">
        <f t="shared" ca="1" si="0"/>
        <v>-2.5076985761106587E-2</v>
      </c>
      <c r="D33" cm="1">
        <f t="array" aca="1" ref="D33:I33" ca="1">_xlfn.ANCHORARRAY($K$10)*(1+C33)</f>
        <v>122222.84855175411</v>
      </c>
      <c r="E33">
        <f ca="1"/>
        <v>73627.160958335473</v>
      </c>
      <c r="F33">
        <f ca="1"/>
        <v>158435.38899264357</v>
      </c>
      <c r="G33">
        <f ca="1"/>
        <v>31025.300056461172</v>
      </c>
      <c r="H33">
        <f ca="1"/>
        <v>110311.56413811655</v>
      </c>
      <c r="I33">
        <f ca="1"/>
        <v>90238.549223611466</v>
      </c>
      <c r="L33" s="1"/>
    </row>
    <row r="34" spans="2:12" x14ac:dyDescent="0.2">
      <c r="B34">
        <v>24</v>
      </c>
      <c r="C34">
        <f t="shared" ca="1" si="0"/>
        <v>-1.1513812786451702E-2</v>
      </c>
      <c r="D34" cm="1">
        <f t="array" aca="1" ref="D34:I34" ca="1">_xlfn.ANCHORARRAY($K$10)*(1+C34)</f>
        <v>123923.21833701008</v>
      </c>
      <c r="E34">
        <f ca="1"/>
        <v>74651.465344554381</v>
      </c>
      <c r="F34">
        <f ca="1"/>
        <v>160639.54927487011</v>
      </c>
      <c r="G34">
        <f ca="1"/>
        <v>31456.925431091258</v>
      </c>
      <c r="H34">
        <f ca="1"/>
        <v>111846.22359702578</v>
      </c>
      <c r="I34">
        <f ca="1"/>
        <v>91493.951993087845</v>
      </c>
      <c r="L34" s="1"/>
    </row>
    <row r="35" spans="2:12" x14ac:dyDescent="0.2">
      <c r="B35">
        <v>25</v>
      </c>
      <c r="C35">
        <f t="shared" ca="1" si="0"/>
        <v>5.6582191796250285E-2</v>
      </c>
      <c r="D35" cm="1">
        <f t="array" aca="1" ref="D35:I35" ca="1">_xlfn.ANCHORARRAY($K$10)*(1+C35)</f>
        <v>132460.18744486183</v>
      </c>
      <c r="E35">
        <f ca="1"/>
        <v>79794.143706644623</v>
      </c>
      <c r="F35">
        <f ca="1"/>
        <v>171705.87637694174</v>
      </c>
      <c r="G35">
        <f ca="1"/>
        <v>33623.967283594691</v>
      </c>
      <c r="H35">
        <f ca="1"/>
        <v>119551.21841955393</v>
      </c>
      <c r="I35">
        <f ca="1"/>
        <v>97796.895478594379</v>
      </c>
    </row>
    <row r="36" spans="2:12" x14ac:dyDescent="0.2">
      <c r="B36">
        <v>26</v>
      </c>
      <c r="C36">
        <f t="shared" ca="1" si="0"/>
        <v>-7.5420223626210481E-2</v>
      </c>
      <c r="D36" cm="1">
        <f t="array" aca="1" ref="D36:I36" ca="1">_xlfn.ANCHORARRAY($K$10)*(1+C36)</f>
        <v>115911.48463139868</v>
      </c>
      <c r="E36">
        <f ca="1"/>
        <v>69825.189291524963</v>
      </c>
      <c r="F36">
        <f ca="1"/>
        <v>150254.0758450267</v>
      </c>
      <c r="G36">
        <f ca="1"/>
        <v>29423.210416800746</v>
      </c>
      <c r="H36">
        <f ca="1"/>
        <v>104615.2771169179</v>
      </c>
      <c r="I36">
        <f ca="1"/>
        <v>85578.795907896871</v>
      </c>
    </row>
    <row r="37" spans="2:12" x14ac:dyDescent="0.2">
      <c r="B37">
        <v>27</v>
      </c>
      <c r="C37">
        <f t="shared" ca="1" si="0"/>
        <v>-6.2723592671920098E-2</v>
      </c>
      <c r="D37" cm="1">
        <f t="array" aca="1" ref="D37:I37" ca="1">_xlfn.ANCHORARRAY($K$10)*(1+C37)</f>
        <v>117503.21893203494</v>
      </c>
      <c r="E37">
        <f ca="1"/>
        <v>70784.051557823928</v>
      </c>
      <c r="F37">
        <f ca="1"/>
        <v>152317.41380582916</v>
      </c>
      <c r="G37">
        <f ca="1"/>
        <v>29827.259535869434</v>
      </c>
      <c r="H37">
        <f ca="1"/>
        <v>106051.88821276491</v>
      </c>
      <c r="I37">
        <f ca="1"/>
        <v>86753.991836815636</v>
      </c>
    </row>
    <row r="38" spans="2:12" x14ac:dyDescent="0.2">
      <c r="B38">
        <v>28</v>
      </c>
      <c r="C38">
        <f t="shared" ca="1" si="0"/>
        <v>1.8838085579336278E-2</v>
      </c>
      <c r="D38" cm="1">
        <f t="array" aca="1" ref="D38:I38" ca="1">_xlfn.ANCHORARRAY($K$10)*(1+C38)</f>
        <v>127728.33466213451</v>
      </c>
      <c r="E38">
        <f ca="1"/>
        <v>76943.67106103705</v>
      </c>
      <c r="F38">
        <f ca="1"/>
        <v>165572.05651289338</v>
      </c>
      <c r="G38">
        <f ca="1"/>
        <v>32422.824010085144</v>
      </c>
      <c r="H38">
        <f ca="1"/>
        <v>115280.51054521631</v>
      </c>
      <c r="I38">
        <f ca="1"/>
        <v>94303.313588525634</v>
      </c>
    </row>
    <row r="39" spans="2:12" x14ac:dyDescent="0.2">
      <c r="B39">
        <v>29</v>
      </c>
      <c r="C39">
        <f t="shared" ca="1" si="0"/>
        <v>5.396267161866454E-2</v>
      </c>
      <c r="D39" cm="1">
        <f t="array" aca="1" ref="D39:I39" ca="1">_xlfn.ANCHORARRAY($K$10)*(1+C39)</f>
        <v>132131.7869319318</v>
      </c>
      <c r="E39">
        <f ca="1"/>
        <v>79596.31492331317</v>
      </c>
      <c r="F39">
        <f ca="1"/>
        <v>171280.17640653549</v>
      </c>
      <c r="G39">
        <f ca="1"/>
        <v>33540.605419809996</v>
      </c>
      <c r="H39">
        <f ca="1"/>
        <v>119254.82233098027</v>
      </c>
      <c r="I39">
        <f ca="1"/>
        <v>97554.433564130435</v>
      </c>
    </row>
    <row r="40" spans="2:12" x14ac:dyDescent="0.2">
      <c r="B40">
        <v>30</v>
      </c>
      <c r="C40">
        <f t="shared" ca="1" si="0"/>
        <v>2.4563078163787649E-2</v>
      </c>
      <c r="D40" cm="1">
        <f t="array" aca="1" ref="D40:I40" ca="1">_xlfn.ANCHORARRAY($K$10)*(1+C40)</f>
        <v>128446.05789913858</v>
      </c>
      <c r="E40">
        <f ca="1"/>
        <v>77376.028226007402</v>
      </c>
      <c r="F40">
        <f ca="1"/>
        <v>166502.42887445432</v>
      </c>
      <c r="G40">
        <f ca="1"/>
        <v>32605.012357430995</v>
      </c>
      <c r="H40">
        <f ca="1"/>
        <v>115928.2877311544</v>
      </c>
      <c r="I40">
        <f ca="1"/>
        <v>94833.216993811584</v>
      </c>
    </row>
    <row r="41" spans="2:12" x14ac:dyDescent="0.2">
      <c r="B41">
        <v>31</v>
      </c>
      <c r="C41">
        <f t="shared" ca="1" si="0"/>
        <v>9.7045793983904838E-2</v>
      </c>
      <c r="D41" cm="1">
        <f t="array" aca="1" ref="D41:I41" ca="1">_xlfn.ANCHORARRAY($K$10)*(1+C41)</f>
        <v>137532.97437245434</v>
      </c>
      <c r="E41">
        <f ca="1"/>
        <v>82849.995407458482</v>
      </c>
      <c r="F41">
        <f ca="1"/>
        <v>178281.6433441925</v>
      </c>
      <c r="G41">
        <f ca="1"/>
        <v>34911.653983879769</v>
      </c>
      <c r="H41">
        <f ca="1"/>
        <v>124129.63454348485</v>
      </c>
      <c r="I41">
        <f ca="1"/>
        <v>101542.19300921618</v>
      </c>
    </row>
    <row r="42" spans="2:12" x14ac:dyDescent="0.2">
      <c r="B42">
        <v>32</v>
      </c>
      <c r="C42">
        <f t="shared" ca="1" si="0"/>
        <v>6.1064178046729756E-2</v>
      </c>
      <c r="D42" cm="1">
        <f t="array" aca="1" ref="D42:I42" ca="1">_xlfn.ANCHORARRAY($K$10)*(1+C42)</f>
        <v>133022.07912113029</v>
      </c>
      <c r="E42">
        <f ca="1"/>
        <v>80132.627790267084</v>
      </c>
      <c r="F42">
        <f ca="1"/>
        <v>172434.24695049803</v>
      </c>
      <c r="G42">
        <f ca="1"/>
        <v>33766.599026039112</v>
      </c>
      <c r="H42">
        <f ca="1"/>
        <v>120058.35068180943</v>
      </c>
      <c r="I42">
        <f ca="1"/>
        <v>98211.74663194333</v>
      </c>
    </row>
    <row r="43" spans="2:12" x14ac:dyDescent="0.2">
      <c r="B43">
        <v>33</v>
      </c>
      <c r="C43">
        <f t="shared" ca="1" si="0"/>
        <v>2.5944863652119801E-2</v>
      </c>
      <c r="D43" cm="1">
        <f t="array" aca="1" ref="D43:I43" ca="1">_xlfn.ANCHORARRAY($K$10)*(1+C43)</f>
        <v>128619.28773985918</v>
      </c>
      <c r="E43">
        <f ca="1"/>
        <v>77480.382047871739</v>
      </c>
      <c r="F43">
        <f ca="1"/>
        <v>166726.98375535352</v>
      </c>
      <c r="G43">
        <f ca="1"/>
        <v>32648.985377621353</v>
      </c>
      <c r="H43">
        <f ca="1"/>
        <v>116084.63537737371</v>
      </c>
      <c r="I43">
        <f ca="1"/>
        <v>94961.114598016444</v>
      </c>
    </row>
    <row r="44" spans="2:12" x14ac:dyDescent="0.2">
      <c r="B44">
        <v>34</v>
      </c>
      <c r="C44">
        <f t="shared" ca="1" si="0"/>
        <v>7.2104120934910518E-2</v>
      </c>
      <c r="D44" cm="1">
        <f t="array" aca="1" ref="D44:I44" ca="1">_xlfn.ANCHORARRAY($K$10)*(1+C44)</f>
        <v>134406.11996121192</v>
      </c>
      <c r="E44">
        <f ca="1"/>
        <v>80966.375317125377</v>
      </c>
      <c r="F44">
        <f ca="1"/>
        <v>174228.35542921824</v>
      </c>
      <c r="G44">
        <f ca="1"/>
        <v>34117.926808550634</v>
      </c>
      <c r="H44">
        <f ca="1"/>
        <v>121307.50917966418</v>
      </c>
      <c r="I44">
        <f ca="1"/>
        <v>99233.600065692342</v>
      </c>
    </row>
    <row r="45" spans="2:12" x14ac:dyDescent="0.2">
      <c r="B45">
        <v>35</v>
      </c>
      <c r="C45">
        <f t="shared" ca="1" si="0"/>
        <v>-1.3642328589436382E-2</v>
      </c>
      <c r="D45" cm="1">
        <f t="array" aca="1" ref="D45:I45" ca="1">_xlfn.ANCHORARRAY($K$10)*(1+C45)</f>
        <v>123656.37340584256</v>
      </c>
      <c r="E45">
        <f ca="1"/>
        <v>74490.717702597176</v>
      </c>
      <c r="F45">
        <f ca="1"/>
        <v>160293.64275271652</v>
      </c>
      <c r="G45">
        <f ca="1"/>
        <v>31389.188963187611</v>
      </c>
      <c r="H45">
        <f ca="1"/>
        <v>111605.38416243387</v>
      </c>
      <c r="I45">
        <f ca="1"/>
        <v>91296.937279868856</v>
      </c>
    </row>
    <row r="46" spans="2:12" x14ac:dyDescent="0.2">
      <c r="B46">
        <v>36</v>
      </c>
      <c r="C46">
        <f t="shared" ca="1" si="0"/>
        <v>6.26420790939754E-2</v>
      </c>
      <c r="D46" cm="1">
        <f t="array" aca="1" ref="D46:I46" ca="1">_xlfn.ANCHORARRAY($K$10)*(1+C46)</f>
        <v>133219.89531575333</v>
      </c>
      <c r="E46">
        <f ca="1"/>
        <v>80251.792455256116</v>
      </c>
      <c r="F46">
        <f ca="1"/>
        <v>172690.67270161997</v>
      </c>
      <c r="G46">
        <f ca="1"/>
        <v>33816.813097032624</v>
      </c>
      <c r="H46">
        <f ca="1"/>
        <v>120236.88860740422</v>
      </c>
      <c r="I46">
        <f ca="1"/>
        <v>98357.796626909359</v>
      </c>
    </row>
    <row r="47" spans="2:12" x14ac:dyDescent="0.2">
      <c r="B47">
        <v>37</v>
      </c>
      <c r="C47">
        <f t="shared" ca="1" si="0"/>
        <v>-3.5647876626088999E-3</v>
      </c>
      <c r="D47" cm="1">
        <f t="array" aca="1" ref="D47:I47" ca="1">_xlfn.ANCHORARRAY($K$10)*(1+C47)</f>
        <v>124919.76112003588</v>
      </c>
      <c r="E47">
        <f ca="1"/>
        <v>75251.783670932113</v>
      </c>
      <c r="F47">
        <f ca="1"/>
        <v>161931.35064709594</v>
      </c>
      <c r="G47">
        <f ca="1"/>
        <v>31709.889907282337</v>
      </c>
      <c r="H47">
        <f ca="1"/>
        <v>112745.64784076346</v>
      </c>
      <c r="I47">
        <f ca="1"/>
        <v>92229.711108875665</v>
      </c>
    </row>
    <row r="48" spans="2:12" x14ac:dyDescent="0.2">
      <c r="B48">
        <v>38</v>
      </c>
      <c r="C48">
        <f t="shared" ca="1" si="0"/>
        <v>8.0893402070342166E-2</v>
      </c>
      <c r="D48" cm="1">
        <f t="array" aca="1" ref="D48:I48" ca="1">_xlfn.ANCHORARRAY($K$10)*(1+C48)</f>
        <v>135508.00283955727</v>
      </c>
      <c r="E48">
        <f ca="1"/>
        <v>81630.15061775432</v>
      </c>
      <c r="F48">
        <f ca="1"/>
        <v>175656.70736605808</v>
      </c>
      <c r="G48">
        <f ca="1"/>
        <v>34397.631031883851</v>
      </c>
      <c r="H48">
        <f ca="1"/>
        <v>122302.00755085716</v>
      </c>
      <c r="I48">
        <f ca="1"/>
        <v>100047.1329978275</v>
      </c>
    </row>
    <row r="49" spans="2:9" x14ac:dyDescent="0.2">
      <c r="B49">
        <v>39</v>
      </c>
      <c r="C49">
        <f t="shared" ca="1" si="0"/>
        <v>-2.9894678291124327E-2</v>
      </c>
      <c r="D49" cm="1">
        <f t="array" aca="1" ref="D49:I49" ca="1">_xlfn.ANCHORARRAY($K$10)*(1+C49)</f>
        <v>121618.87049824087</v>
      </c>
      <c r="E49">
        <f ca="1"/>
        <v>73263.324000776003</v>
      </c>
      <c r="F49">
        <f ca="1"/>
        <v>157652.46256779533</v>
      </c>
      <c r="G49">
        <f ca="1"/>
        <v>30871.985021180913</v>
      </c>
      <c r="H49">
        <f ca="1"/>
        <v>109766.44704603757</v>
      </c>
      <c r="I49">
        <f ca="1"/>
        <v>89792.625208930549</v>
      </c>
    </row>
    <row r="50" spans="2:9" x14ac:dyDescent="0.2">
      <c r="B50">
        <v>40</v>
      </c>
      <c r="C50">
        <f t="shared" ca="1" si="0"/>
        <v>0.15513458099766447</v>
      </c>
      <c r="D50" cm="1">
        <f t="array" aca="1" ref="D50:I50" ca="1">_xlfn.ANCHORARRAY($K$10)*(1+C50)</f>
        <v>144815.37197107961</v>
      </c>
      <c r="E50">
        <f ca="1"/>
        <v>87236.918691524625</v>
      </c>
      <c r="F50">
        <f ca="1"/>
        <v>187721.69084765686</v>
      </c>
      <c r="G50">
        <f ca="1"/>
        <v>36760.232815947573</v>
      </c>
      <c r="H50">
        <f ca="1"/>
        <v>130702.32270530474</v>
      </c>
      <c r="I50">
        <f ca="1"/>
        <v>106918.87177228063</v>
      </c>
    </row>
    <row r="51" spans="2:9" x14ac:dyDescent="0.2">
      <c r="B51">
        <v>41</v>
      </c>
      <c r="C51">
        <f t="shared" ca="1" si="0"/>
        <v>-3.6102499509450313E-3</v>
      </c>
      <c r="D51" cm="1">
        <f t="array" aca="1" ref="D51:I51" ca="1">_xlfn.ANCHORARRAY($K$10)*(1+C51)</f>
        <v>124914.06166448814</v>
      </c>
      <c r="E51">
        <f ca="1"/>
        <v>75248.350313454677</v>
      </c>
      <c r="F51">
        <f ca="1"/>
        <v>161923.96254031023</v>
      </c>
      <c r="G51">
        <f ca="1"/>
        <v>31708.44314572652</v>
      </c>
      <c r="H51">
        <f ca="1"/>
        <v>112740.50382830051</v>
      </c>
      <c r="I51">
        <f ca="1"/>
        <v>92225.503134621365</v>
      </c>
    </row>
    <row r="52" spans="2:9" x14ac:dyDescent="0.2">
      <c r="B52">
        <v>42</v>
      </c>
      <c r="C52">
        <f t="shared" ca="1" si="0"/>
        <v>-7.3172272681052419E-3</v>
      </c>
      <c r="D52" cm="1">
        <f t="array" aca="1" ref="D52:I52" ca="1">_xlfn.ANCHORARRAY($K$10)*(1+C52)</f>
        <v>124449.3302748268</v>
      </c>
      <c r="E52">
        <f ca="1"/>
        <v>74968.395679485431</v>
      </c>
      <c r="F52">
        <f ca="1"/>
        <v>161321.5391851803</v>
      </c>
      <c r="G52">
        <f ca="1"/>
        <v>31590.474770903431</v>
      </c>
      <c r="H52">
        <f ca="1"/>
        <v>112321.06305184116</v>
      </c>
      <c r="I52">
        <f ca="1"/>
        <v>91882.386549804141</v>
      </c>
    </row>
    <row r="53" spans="2:9" x14ac:dyDescent="0.2">
      <c r="B53">
        <v>43</v>
      </c>
      <c r="C53">
        <f t="shared" ca="1" si="0"/>
        <v>2.3655675266578254E-2</v>
      </c>
      <c r="D53" cm="1">
        <f t="array" aca="1" ref="D53:I53" ca="1">_xlfn.ANCHORARRAY($K$10)*(1+C53)</f>
        <v>128332.29982259177</v>
      </c>
      <c r="E53">
        <f ca="1"/>
        <v>77307.500251807258</v>
      </c>
      <c r="F53">
        <f ca="1"/>
        <v>166354.96622469355</v>
      </c>
      <c r="G53">
        <f ca="1"/>
        <v>32576.135772565467</v>
      </c>
      <c r="H53">
        <f ca="1"/>
        <v>115825.61600073805</v>
      </c>
      <c r="I53">
        <f ca="1"/>
        <v>94749.228084113507</v>
      </c>
    </row>
    <row r="54" spans="2:9" x14ac:dyDescent="0.2">
      <c r="B54">
        <v>44</v>
      </c>
      <c r="C54">
        <f t="shared" ca="1" si="0"/>
        <v>1.8737182744775097E-2</v>
      </c>
      <c r="D54" cm="1">
        <f t="array" aca="1" ref="D54:I54" ca="1">_xlfn.ANCHORARRAY($K$10)*(1+C54)</f>
        <v>127715.68481010836</v>
      </c>
      <c r="E54">
        <f ca="1"/>
        <v>76936.050778068166</v>
      </c>
      <c r="F54">
        <f ca="1"/>
        <v>165555.65872598029</v>
      </c>
      <c r="G54">
        <f ca="1"/>
        <v>32419.612945546629</v>
      </c>
      <c r="H54">
        <f ca="1"/>
        <v>115269.09349038855</v>
      </c>
      <c r="I54">
        <f ca="1"/>
        <v>94293.974055792933</v>
      </c>
    </row>
    <row r="55" spans="2:9" x14ac:dyDescent="0.2">
      <c r="B55">
        <v>45</v>
      </c>
      <c r="C55">
        <f t="shared" ca="1" si="0"/>
        <v>-6.6132801094735003E-2</v>
      </c>
      <c r="D55" cm="1">
        <f t="array" aca="1" ref="D55:I55" ca="1">_xlfn.ANCHORARRAY($K$10)*(1+C55)</f>
        <v>117075.81783609471</v>
      </c>
      <c r="E55">
        <f ca="1"/>
        <v>70526.584728524525</v>
      </c>
      <c r="F55">
        <f ca="1"/>
        <v>151763.38107223186</v>
      </c>
      <c r="G55">
        <f ca="1"/>
        <v>29718.767159827392</v>
      </c>
      <c r="H55">
        <f ca="1"/>
        <v>105666.13968893183</v>
      </c>
      <c r="I55">
        <f ca="1"/>
        <v>86438.436641602704</v>
      </c>
    </row>
    <row r="56" spans="2:9" x14ac:dyDescent="0.2">
      <c r="B56">
        <v>46</v>
      </c>
      <c r="C56">
        <f t="shared" ca="1" si="0"/>
        <v>-6.1273076400395421E-2</v>
      </c>
      <c r="D56" cm="1">
        <f t="array" aca="1" ref="D56:I56" ca="1">_xlfn.ANCHORARRAY($K$10)*(1+C56)</f>
        <v>117685.06532194174</v>
      </c>
      <c r="E56">
        <f ca="1"/>
        <v>70893.595997165728</v>
      </c>
      <c r="F56">
        <f ca="1"/>
        <v>152553.13817212547</v>
      </c>
      <c r="G56">
        <f ca="1"/>
        <v>29873.419798683582</v>
      </c>
      <c r="H56">
        <f ca="1"/>
        <v>106216.01267837166</v>
      </c>
      <c r="I56">
        <f ca="1"/>
        <v>86888.251139402535</v>
      </c>
    </row>
    <row r="57" spans="2:9" x14ac:dyDescent="0.2">
      <c r="B57">
        <v>47</v>
      </c>
      <c r="C57">
        <f t="shared" ca="1" si="0"/>
        <v>-4.4532909976895685E-2</v>
      </c>
      <c r="D57" cm="1">
        <f t="array" aca="1" ref="D57:I57" ca="1">_xlfn.ANCHORARRAY($K$10)*(1+C57)</f>
        <v>119783.72418590126</v>
      </c>
      <c r="E57">
        <f ca="1"/>
        <v>72157.830105634872</v>
      </c>
      <c r="F57">
        <f ca="1"/>
        <v>155273.59377771945</v>
      </c>
      <c r="G57">
        <f ca="1"/>
        <v>30406.147694834071</v>
      </c>
      <c r="H57">
        <f ca="1"/>
        <v>108110.14576902424</v>
      </c>
      <c r="I57">
        <f ca="1"/>
        <v>88437.715363506155</v>
      </c>
    </row>
    <row r="58" spans="2:9" x14ac:dyDescent="0.2">
      <c r="B58">
        <v>48</v>
      </c>
      <c r="C58">
        <f t="shared" ca="1" si="0"/>
        <v>3.9471810077324532E-2</v>
      </c>
      <c r="D58" cm="1">
        <f t="array" aca="1" ref="D58:I58" ca="1">_xlfn.ANCHORARRAY($K$10)*(1+C58)</f>
        <v>130315.11592336575</v>
      </c>
      <c r="E58">
        <f ca="1"/>
        <v>78501.950568849628</v>
      </c>
      <c r="F58">
        <f ca="1"/>
        <v>168925.2568368779</v>
      </c>
      <c r="G58">
        <f ca="1"/>
        <v>33079.457902692768</v>
      </c>
      <c r="H58">
        <f ca="1"/>
        <v>117615.19583843921</v>
      </c>
      <c r="I58">
        <f ca="1"/>
        <v>96213.164250151225</v>
      </c>
    </row>
    <row r="59" spans="2:9" x14ac:dyDescent="0.2">
      <c r="B59">
        <v>49</v>
      </c>
      <c r="C59">
        <f t="shared" ca="1" si="0"/>
        <v>-1.2862266232180525E-2</v>
      </c>
      <c r="D59" cm="1">
        <f t="array" aca="1" ref="D59:I59" ca="1">_xlfn.ANCHORARRAY($K$10)*(1+C59)</f>
        <v>123754.16722336387</v>
      </c>
      <c r="E59">
        <f ca="1"/>
        <v>74549.628791879499</v>
      </c>
      <c r="F59">
        <f ca="1"/>
        <v>160420.41120643576</v>
      </c>
      <c r="G59">
        <f ca="1"/>
        <v>31414.013147603349</v>
      </c>
      <c r="H59">
        <f ca="1"/>
        <v>111693.64743809499</v>
      </c>
      <c r="I59">
        <f ca="1"/>
        <v>91369.139591635656</v>
      </c>
    </row>
    <row r="60" spans="2:9" x14ac:dyDescent="0.2">
      <c r="B60">
        <v>50</v>
      </c>
      <c r="C60">
        <f t="shared" ca="1" si="0"/>
        <v>-1.7296360654124678E-2</v>
      </c>
      <c r="D60" cm="1">
        <f t="array" aca="1" ref="D60:I60" ca="1">_xlfn.ANCHORARRAY($K$10)*(1+C60)</f>
        <v>123198.27958599945</v>
      </c>
      <c r="E60">
        <f ca="1"/>
        <v>74214.761547039845</v>
      </c>
      <c r="F60">
        <f ca="1"/>
        <v>159699.82356586264</v>
      </c>
      <c r="G60">
        <f ca="1"/>
        <v>31272.905482782353</v>
      </c>
      <c r="H60">
        <f ca="1"/>
        <v>111191.93408834645</v>
      </c>
      <c r="I60">
        <f ca="1"/>
        <v>90958.721289972003</v>
      </c>
    </row>
    <row r="61" spans="2:9" x14ac:dyDescent="0.2">
      <c r="B61">
        <v>51</v>
      </c>
      <c r="C61">
        <f t="shared" ca="1" si="0"/>
        <v>6.6188426987228419E-2</v>
      </c>
      <c r="D61" cm="1">
        <f t="array" aca="1" ref="D61:I61" ca="1">_xlfn.ANCHORARRAY($K$10)*(1+C61)</f>
        <v>133664.48912997084</v>
      </c>
      <c r="E61">
        <f ca="1"/>
        <v>80519.61619450248</v>
      </c>
      <c r="F61">
        <f ca="1"/>
        <v>173266.99206198443</v>
      </c>
      <c r="G61">
        <f ca="1"/>
        <v>33929.669708155576</v>
      </c>
      <c r="H61">
        <f ca="1"/>
        <v>120638.15432517791</v>
      </c>
      <c r="I61">
        <f ca="1"/>
        <v>98686.045405792887</v>
      </c>
    </row>
    <row r="62" spans="2:9" x14ac:dyDescent="0.2">
      <c r="B62">
        <v>52</v>
      </c>
      <c r="C62">
        <f t="shared" ca="1" si="0"/>
        <v>3.4526754494561795E-6</v>
      </c>
      <c r="D62" cm="1">
        <f t="array" aca="1" ref="D62:I62" ca="1">_xlfn.ANCHORARRAY($K$10)*(1+C62)</f>
        <v>125367.09951708383</v>
      </c>
      <c r="E62">
        <f ca="1"/>
        <v>75521.260749502631</v>
      </c>
      <c r="F62">
        <f ca="1"/>
        <v>162511.22776326071</v>
      </c>
      <c r="G62">
        <f ca="1"/>
        <v>31823.443208973815</v>
      </c>
      <c r="H62">
        <f ca="1"/>
        <v>113149.39066677444</v>
      </c>
      <c r="I62">
        <f ca="1"/>
        <v>92559.986245152904</v>
      </c>
    </row>
    <row r="63" spans="2:9" x14ac:dyDescent="0.2">
      <c r="B63">
        <v>53</v>
      </c>
      <c r="C63">
        <f t="shared" ca="1" si="0"/>
        <v>-4.1117963032592214E-2</v>
      </c>
      <c r="D63" cm="1">
        <f t="array" aca="1" ref="D63:I63" ca="1">_xlfn.ANCHORARRAY($K$10)*(1+C63)</f>
        <v>120211.84470115212</v>
      </c>
      <c r="E63">
        <f ca="1"/>
        <v>72415.730313815598</v>
      </c>
      <c r="F63">
        <f ca="1"/>
        <v>155828.55908226952</v>
      </c>
      <c r="G63">
        <f ca="1"/>
        <v>30514.822689758283</v>
      </c>
      <c r="H63">
        <f ca="1"/>
        <v>108496.54360082523</v>
      </c>
      <c r="I63">
        <f ca="1"/>
        <v>88753.801714355228</v>
      </c>
    </row>
    <row r="64" spans="2:9" x14ac:dyDescent="0.2">
      <c r="B64">
        <v>54</v>
      </c>
      <c r="C64">
        <f t="shared" ca="1" si="0"/>
        <v>3.0660191576706186E-2</v>
      </c>
      <c r="D64" cm="1">
        <f t="array" aca="1" ref="D64:I64" ca="1">_xlfn.ANCHORARRAY($K$10)*(1+C64)</f>
        <v>129210.43268400485</v>
      </c>
      <c r="E64">
        <f ca="1"/>
        <v>77836.488328064428</v>
      </c>
      <c r="F64">
        <f ca="1"/>
        <v>167493.27483993003</v>
      </c>
      <c r="G64">
        <f ca="1"/>
        <v>32799.042829941434</v>
      </c>
      <c r="H64">
        <f ca="1"/>
        <v>116618.17001671273</v>
      </c>
      <c r="I64">
        <f ca="1"/>
        <v>95397.563778940166</v>
      </c>
    </row>
    <row r="65" spans="2:9" x14ac:dyDescent="0.2">
      <c r="B65">
        <v>55</v>
      </c>
      <c r="C65">
        <f t="shared" ca="1" si="0"/>
        <v>-7.4265738453256055E-2</v>
      </c>
      <c r="D65" cm="1">
        <f t="array" aca="1" ref="D65:I65" ca="1">_xlfn.ANCHORARRAY($K$10)*(1+C65)</f>
        <v>116056.21858924806</v>
      </c>
      <c r="E65">
        <f ca="1"/>
        <v>69912.377166271646</v>
      </c>
      <c r="F65">
        <f ca="1"/>
        <v>150441.69200014032</v>
      </c>
      <c r="G65">
        <f ca="1"/>
        <v>29459.949983288068</v>
      </c>
      <c r="H65">
        <f ca="1"/>
        <v>104745.90595975253</v>
      </c>
      <c r="I65">
        <f ca="1"/>
        <v>85685.654670677148</v>
      </c>
    </row>
    <row r="66" spans="2:9" x14ac:dyDescent="0.2">
      <c r="B66">
        <v>56</v>
      </c>
      <c r="C66">
        <f t="shared" ca="1" si="0"/>
        <v>1.2183804675653593E-2</v>
      </c>
      <c r="D66" cm="1">
        <f t="array" aca="1" ref="D66:I66" ca="1">_xlfn.ANCHORARRAY($K$10)*(1+C66)</f>
        <v>126894.10964617612</v>
      </c>
      <c r="E66">
        <f ca="1"/>
        <v>76441.133112910029</v>
      </c>
      <c r="F66">
        <f ca="1"/>
        <v>164490.6648870486</v>
      </c>
      <c r="G66">
        <f ca="1"/>
        <v>32211.062610793622</v>
      </c>
      <c r="H66">
        <f ca="1"/>
        <v>114527.58531524552</v>
      </c>
      <c r="I66">
        <f ca="1"/>
        <v>93687.395566174411</v>
      </c>
    </row>
    <row r="67" spans="2:9" x14ac:dyDescent="0.2">
      <c r="B67">
        <v>57</v>
      </c>
      <c r="C67">
        <f t="shared" ca="1" si="0"/>
        <v>4.1220461196064734E-2</v>
      </c>
      <c r="D67" cm="1">
        <f t="array" aca="1" ref="D67:I67" ca="1">_xlfn.ANCHORARRAY($K$10)*(1+C67)</f>
        <v>130534.33848528514</v>
      </c>
      <c r="E67">
        <f ca="1"/>
        <v>78634.010449987996</v>
      </c>
      <c r="F67">
        <f ca="1"/>
        <v>169209.43129595177</v>
      </c>
      <c r="G67">
        <f ca="1"/>
        <v>33135.105810128138</v>
      </c>
      <c r="H67">
        <f ca="1"/>
        <v>117813.05396387352</v>
      </c>
      <c r="I67">
        <f ca="1"/>
        <v>96375.018814818104</v>
      </c>
    </row>
    <row r="68" spans="2:9" x14ac:dyDescent="0.2">
      <c r="B68">
        <v>58</v>
      </c>
      <c r="C68">
        <f t="shared" ca="1" si="0"/>
        <v>-4.0272546453145514E-2</v>
      </c>
      <c r="D68" cm="1">
        <f t="array" aca="1" ref="D68:I68" ca="1">_xlfn.ANCHORARRAY($K$10)*(1+C68)</f>
        <v>120317.83175966209</v>
      </c>
      <c r="E68">
        <f ca="1"/>
        <v>72479.577019311997</v>
      </c>
      <c r="F68">
        <f ca="1"/>
        <v>155965.94829420646</v>
      </c>
      <c r="G68">
        <f ca="1"/>
        <v>30541.726663371541</v>
      </c>
      <c r="H68">
        <f ca="1"/>
        <v>108592.20164137305</v>
      </c>
      <c r="I68">
        <f ca="1"/>
        <v>88832.053191143292</v>
      </c>
    </row>
    <row r="69" spans="2:9" x14ac:dyDescent="0.2">
      <c r="B69">
        <v>59</v>
      </c>
      <c r="C69">
        <f t="shared" ca="1" si="0"/>
        <v>6.6685171108750163E-2</v>
      </c>
      <c r="D69" cm="1">
        <f t="array" aca="1" ref="D69:I69" ca="1">_xlfn.ANCHORARRAY($K$10)*(1+C69)</f>
        <v>133726.76428467227</v>
      </c>
      <c r="E69">
        <f ca="1"/>
        <v>80557.130807303925</v>
      </c>
      <c r="F69">
        <f ca="1"/>
        <v>173347.71828033568</v>
      </c>
      <c r="G69">
        <f ca="1"/>
        <v>33945.477761916132</v>
      </c>
      <c r="H69">
        <f ca="1"/>
        <v>120694.36042578398</v>
      </c>
      <c r="I69">
        <f ca="1"/>
        <v>98732.023876099556</v>
      </c>
    </row>
    <row r="70" spans="2:9" x14ac:dyDescent="0.2">
      <c r="B70">
        <v>60</v>
      </c>
      <c r="C70">
        <f t="shared" ca="1" si="0"/>
        <v>-2.7518555680190699E-2</v>
      </c>
      <c r="D70" cm="1">
        <f t="array" aca="1" ref="D70:I70" ca="1">_xlfn.ANCHORARRAY($K$10)*(1+C70)</f>
        <v>121916.75706956492</v>
      </c>
      <c r="E70">
        <f ca="1"/>
        <v>73442.771156476316</v>
      </c>
      <c r="F70">
        <f ca="1"/>
        <v>158038.60783737991</v>
      </c>
      <c r="G70">
        <f ca="1"/>
        <v>30947.601163069525</v>
      </c>
      <c r="H70">
        <f ca="1"/>
        <v>110035.3029433421</v>
      </c>
      <c r="I70">
        <f ca="1"/>
        <v>90012.558325757695</v>
      </c>
    </row>
    <row r="71" spans="2:9" x14ac:dyDescent="0.2">
      <c r="B71">
        <v>61</v>
      </c>
      <c r="C71">
        <f t="shared" ca="1" si="0"/>
        <v>-7.8940754896292667E-2</v>
      </c>
      <c r="D71" cm="1">
        <f t="array" aca="1" ref="D71:I71" ca="1">_xlfn.ANCHORARRAY($K$10)*(1+C71)</f>
        <v>115470.12736117268</v>
      </c>
      <c r="E71">
        <f ca="1"/>
        <v>69559.315249477077</v>
      </c>
      <c r="F71">
        <f ca="1"/>
        <v>149681.95196130479</v>
      </c>
      <c r="G71">
        <f ca="1"/>
        <v>29311.175376682502</v>
      </c>
      <c r="H71">
        <f ca="1"/>
        <v>104216.93252423938</v>
      </c>
      <c r="I71">
        <f ca="1"/>
        <v>85252.936707048488</v>
      </c>
    </row>
    <row r="72" spans="2:9" x14ac:dyDescent="0.2">
      <c r="B72">
        <v>62</v>
      </c>
      <c r="C72">
        <f t="shared" ca="1" si="0"/>
        <v>2.2877540170799255E-2</v>
      </c>
      <c r="D72" cm="1">
        <f t="array" aca="1" ref="D72:I72" ca="1">_xlfn.ANCHORARRAY($K$10)*(1+C72)</f>
        <v>128234.74761941761</v>
      </c>
      <c r="E72">
        <f ca="1"/>
        <v>77248.734711238925</v>
      </c>
      <c r="F72">
        <f ca="1"/>
        <v>166228.51097152178</v>
      </c>
      <c r="G72">
        <f ca="1"/>
        <v>32551.372920034129</v>
      </c>
      <c r="H72">
        <f ca="1"/>
        <v>115737.57079278576</v>
      </c>
      <c r="I72">
        <f ca="1"/>
        <v>94677.204159026587</v>
      </c>
    </row>
    <row r="73" spans="2:9" x14ac:dyDescent="0.2">
      <c r="B73">
        <v>63</v>
      </c>
      <c r="C73">
        <f t="shared" ca="1" si="0"/>
        <v>1.7832334700516714E-3</v>
      </c>
      <c r="D73" cm="1">
        <f t="array" aca="1" ref="D73:I73" ca="1">_xlfn.ANCHORARRAY($K$10)*(1+C73)</f>
        <v>125590.22470270045</v>
      </c>
      <c r="E73">
        <f ca="1"/>
        <v>75655.671574891763</v>
      </c>
      <c r="F73">
        <f ca="1"/>
        <v>162800.46112671203</v>
      </c>
      <c r="G73">
        <f ca="1"/>
        <v>31880.081766460698</v>
      </c>
      <c r="H73">
        <f ca="1"/>
        <v>113350.77108390287</v>
      </c>
      <c r="I73">
        <f ca="1"/>
        <v>92724.722162241</v>
      </c>
    </row>
    <row r="74" spans="2:9" x14ac:dyDescent="0.2">
      <c r="B74">
        <v>64</v>
      </c>
      <c r="C74">
        <f t="shared" ca="1" si="0"/>
        <v>-9.5583361523331797E-3</v>
      </c>
      <c r="D74" cm="1">
        <f t="array" aca="1" ref="D74:I74" ca="1">_xlfn.ANCHORARRAY($K$10)*(1+C74)</f>
        <v>124168.36992437408</v>
      </c>
      <c r="E74">
        <f ca="1"/>
        <v>74799.144895439647</v>
      </c>
      <c r="F74">
        <f ca="1"/>
        <v>160957.33508633182</v>
      </c>
      <c r="G74">
        <f ca="1"/>
        <v>31519.155215844356</v>
      </c>
      <c r="H74">
        <f ca="1"/>
        <v>112067.48382269965</v>
      </c>
      <c r="I74">
        <f ca="1"/>
        <v>91674.950258516299</v>
      </c>
    </row>
    <row r="75" spans="2:9" x14ac:dyDescent="0.2">
      <c r="B75">
        <v>65</v>
      </c>
      <c r="C75">
        <f t="shared" ref="C75:C110" ca="1" si="1">_xlfn.NORM.INV(RAND(), 0, 0.05)</f>
        <v>-1.1152447587761839E-2</v>
      </c>
      <c r="D75" cm="1">
        <f t="array" aca="1" ref="D75:I75" ca="1">_xlfn.ANCHORARRAY($K$10)*(1+C75)</f>
        <v>123968.52148741917</v>
      </c>
      <c r="E75">
        <f ca="1"/>
        <v>74678.756005724645</v>
      </c>
      <c r="F75">
        <f ca="1"/>
        <v>160698.27497421936</v>
      </c>
      <c r="G75">
        <f ca="1"/>
        <v>31468.425276264232</v>
      </c>
      <c r="H75">
        <f ca="1"/>
        <v>111887.11170789234</v>
      </c>
      <c r="I75">
        <f ca="1"/>
        <v>91527.399835423508</v>
      </c>
    </row>
    <row r="76" spans="2:9" x14ac:dyDescent="0.2">
      <c r="B76">
        <v>66</v>
      </c>
      <c r="C76">
        <f t="shared" ca="1" si="1"/>
        <v>-2.4001939816386129E-2</v>
      </c>
      <c r="D76" cm="1">
        <f t="array" aca="1" ref="D76:I76" ca="1">_xlfn.ANCHORARRAY($K$10)*(1+C76)</f>
        <v>122357.62347835724</v>
      </c>
      <c r="E76">
        <f ca="1"/>
        <v>73708.349503126708</v>
      </c>
      <c r="F76">
        <f ca="1"/>
        <v>158610.09542581739</v>
      </c>
      <c r="G76">
        <f ca="1"/>
        <v>31059.51160190866</v>
      </c>
      <c r="H76">
        <f ca="1"/>
        <v>110433.20451171572</v>
      </c>
      <c r="I76">
        <f ca="1"/>
        <v>90338.055117906144</v>
      </c>
    </row>
    <row r="77" spans="2:9" x14ac:dyDescent="0.2">
      <c r="B77">
        <v>67</v>
      </c>
      <c r="C77">
        <f t="shared" ca="1" si="1"/>
        <v>-2.1602280817329473E-2</v>
      </c>
      <c r="D77" cm="1">
        <f t="array" aca="1" ref="D77:I77" ca="1">_xlfn.ANCHORARRAY($K$10)*(1+C77)</f>
        <v>122658.46072820565</v>
      </c>
      <c r="E77">
        <f ca="1"/>
        <v>73889.574150394459</v>
      </c>
      <c r="F77">
        <f ca="1"/>
        <v>159000.06560952676</v>
      </c>
      <c r="G77">
        <f ca="1"/>
        <v>31135.87675012197</v>
      </c>
      <c r="H77">
        <f ca="1"/>
        <v>110704.72352779999</v>
      </c>
      <c r="I77">
        <f ca="1"/>
        <v>90560.166754972495</v>
      </c>
    </row>
    <row r="78" spans="2:9" x14ac:dyDescent="0.2">
      <c r="B78">
        <v>68</v>
      </c>
      <c r="C78">
        <f t="shared" ca="1" si="1"/>
        <v>9.7597689943899738E-2</v>
      </c>
      <c r="D78" cm="1">
        <f t="array" aca="1" ref="D78:I78" ca="1">_xlfn.ANCHORARRAY($K$10)*(1+C78)</f>
        <v>137602.16372930567</v>
      </c>
      <c r="E78">
        <f ca="1"/>
        <v>82891.675142253254</v>
      </c>
      <c r="F78">
        <f ca="1"/>
        <v>178371.33232458189</v>
      </c>
      <c r="G78">
        <f ca="1"/>
        <v>34929.217152980003</v>
      </c>
      <c r="H78">
        <f ca="1"/>
        <v>124192.0810194623</v>
      </c>
      <c r="I78">
        <f ca="1"/>
        <v>101593.27631530799</v>
      </c>
    </row>
    <row r="79" spans="2:9" x14ac:dyDescent="0.2">
      <c r="B79">
        <v>69</v>
      </c>
      <c r="C79">
        <f t="shared" ca="1" si="1"/>
        <v>2.0793529554813089E-2</v>
      </c>
      <c r="D79" cm="1">
        <f t="array" aca="1" ref="D79:I79" ca="1">_xlfn.ANCHORARRAY($K$10)*(1+C79)</f>
        <v>127973.48215519349</v>
      </c>
      <c r="E79">
        <f ca="1"/>
        <v>77091.348145509051</v>
      </c>
      <c r="F79">
        <f ca="1"/>
        <v>165889.83701697746</v>
      </c>
      <c r="G79">
        <f ca="1"/>
        <v>32485.052755531404</v>
      </c>
      <c r="H79">
        <f ca="1"/>
        <v>115501.76707559756</v>
      </c>
      <c r="I79">
        <f ca="1"/>
        <v>94484.308831081114</v>
      </c>
    </row>
    <row r="80" spans="2:9" x14ac:dyDescent="0.2">
      <c r="B80">
        <v>70</v>
      </c>
      <c r="C80">
        <f t="shared" ca="1" si="1"/>
        <v>-4.5596541628290056E-2</v>
      </c>
      <c r="D80" cm="1">
        <f t="array" aca="1" ref="D80:I80" ca="1">_xlfn.ANCHORARRAY($K$10)*(1+C80)</f>
        <v>119650.38023120478</v>
      </c>
      <c r="E80">
        <f ca="1"/>
        <v>72077.503579689903</v>
      </c>
      <c r="F80">
        <f ca="1"/>
        <v>155100.74228896358</v>
      </c>
      <c r="G80">
        <f ca="1"/>
        <v>30372.299390247863</v>
      </c>
      <c r="H80">
        <f ca="1"/>
        <v>107989.79691130061</v>
      </c>
      <c r="I80">
        <f ca="1"/>
        <v>88339.26597239697</v>
      </c>
    </row>
    <row r="81" spans="2:9" x14ac:dyDescent="0.2">
      <c r="B81">
        <v>71</v>
      </c>
      <c r="C81">
        <f t="shared" ca="1" si="1"/>
        <v>3.1024522467972149E-2</v>
      </c>
      <c r="D81" cm="1">
        <f t="array" aca="1" ref="D81:I81" ca="1">_xlfn.ANCHORARRAY($K$10)*(1+C81)</f>
        <v>129256.10763340656</v>
      </c>
      <c r="E81">
        <f ca="1"/>
        <v>77864.002961303719</v>
      </c>
      <c r="F81">
        <f ca="1"/>
        <v>167552.48249595691</v>
      </c>
      <c r="G81">
        <f ca="1"/>
        <v>32810.637053337821</v>
      </c>
      <c r="H81">
        <f ca="1"/>
        <v>116659.39369272858</v>
      </c>
      <c r="I81">
        <f ca="1"/>
        <v>95431.286124792125</v>
      </c>
    </row>
    <row r="82" spans="2:9" x14ac:dyDescent="0.2">
      <c r="B82">
        <v>72</v>
      </c>
      <c r="C82">
        <f t="shared" ca="1" si="1"/>
        <v>-1.9560983439988609E-2</v>
      </c>
      <c r="D82" cm="1">
        <f t="array" aca="1" ref="D82:I82" ca="1">_xlfn.ANCHORARRAY($K$10)*(1+C82)</f>
        <v>122914.3713760783</v>
      </c>
      <c r="E82">
        <f ca="1"/>
        <v>74043.734969628626</v>
      </c>
      <c r="F82">
        <f ca="1"/>
        <v>159331.79820718337</v>
      </c>
      <c r="G82">
        <f ca="1"/>
        <v>31200.837636993547</v>
      </c>
      <c r="H82">
        <f ca="1"/>
        <v>110935.69428474874</v>
      </c>
      <c r="I82">
        <f ca="1"/>
        <v>90749.108559786706</v>
      </c>
    </row>
    <row r="83" spans="2:9" x14ac:dyDescent="0.2">
      <c r="B83">
        <v>73</v>
      </c>
      <c r="C83">
        <f t="shared" ca="1" si="1"/>
        <v>-8.1862410233081214E-3</v>
      </c>
      <c r="D83" cm="1">
        <f t="array" aca="1" ref="D83:I83" ca="1">_xlfn.ANCHORARRAY($K$10)*(1+C83)</f>
        <v>124340.38491704954</v>
      </c>
      <c r="E83">
        <f ca="1"/>
        <v>74902.766891678752</v>
      </c>
      <c r="F83">
        <f ca="1"/>
        <v>161180.31518047978</v>
      </c>
      <c r="G83">
        <f ca="1"/>
        <v>31562.819856500359</v>
      </c>
      <c r="H83">
        <f ca="1"/>
        <v>112222.7350144537</v>
      </c>
      <c r="I83">
        <f ca="1"/>
        <v>91801.950926293808</v>
      </c>
    </row>
    <row r="84" spans="2:9" x14ac:dyDescent="0.2">
      <c r="B84">
        <v>74</v>
      </c>
      <c r="C84">
        <f t="shared" ca="1" si="1"/>
        <v>3.9752975027869106E-2</v>
      </c>
      <c r="D84" cm="1">
        <f t="array" aca="1" ref="D84:I84" ca="1">_xlfn.ANCHORARRAY($K$10)*(1+C84)</f>
        <v>130350.36463599902</v>
      </c>
      <c r="E84">
        <f ca="1"/>
        <v>78523.184427079701</v>
      </c>
      <c r="F84">
        <f ca="1"/>
        <v>168970.94914043418</v>
      </c>
      <c r="G84">
        <f ca="1"/>
        <v>33088.405508635595</v>
      </c>
      <c r="H84">
        <f ca="1"/>
        <v>117647.00937142836</v>
      </c>
      <c r="I84">
        <f ca="1"/>
        <v>96239.188784251979</v>
      </c>
    </row>
    <row r="85" spans="2:9" x14ac:dyDescent="0.2">
      <c r="B85">
        <v>75</v>
      </c>
      <c r="C85">
        <f t="shared" ca="1" si="1"/>
        <v>6.2977947983125018E-2</v>
      </c>
      <c r="D85" cm="1">
        <f t="array" aca="1" ref="D85:I85" ca="1">_xlfn.ANCHORARRAY($K$10)*(1+C85)</f>
        <v>133262.00207882305</v>
      </c>
      <c r="E85">
        <f ca="1"/>
        <v>80277.157609633578</v>
      </c>
      <c r="F85">
        <f ca="1"/>
        <v>172745.25497870822</v>
      </c>
      <c r="G85">
        <f ca="1"/>
        <v>33827.50156464833</v>
      </c>
      <c r="H85">
        <f ca="1"/>
        <v>120274.89183634261</v>
      </c>
      <c r="I85">
        <f ca="1"/>
        <v>98388.88453933275</v>
      </c>
    </row>
    <row r="86" spans="2:9" x14ac:dyDescent="0.2">
      <c r="B86">
        <v>76</v>
      </c>
      <c r="C86">
        <f t="shared" ca="1" si="1"/>
        <v>1.7385761494741848E-2</v>
      </c>
      <c r="D86" cm="1">
        <f t="array" aca="1" ref="D86:I86" ca="1">_xlfn.ANCHORARRAY($K$10)*(1+C86)</f>
        <v>127546.26163272919</v>
      </c>
      <c r="E86">
        <f ca="1"/>
        <v>76833.990093844404</v>
      </c>
      <c r="F86">
        <f ca="1"/>
        <v>165336.03835768989</v>
      </c>
      <c r="G86">
        <f ca="1"/>
        <v>32376.606216633074</v>
      </c>
      <c r="H86">
        <f ca="1"/>
        <v>115116.18152736855</v>
      </c>
      <c r="I86">
        <f ca="1"/>
        <v>94168.886955363618</v>
      </c>
    </row>
    <row r="87" spans="2:9" x14ac:dyDescent="0.2">
      <c r="B87">
        <v>77</v>
      </c>
      <c r="C87">
        <f t="shared" ca="1" si="1"/>
        <v>1.3953481325752991E-2</v>
      </c>
      <c r="D87" cm="1">
        <f t="array" aca="1" ref="D87:I87" ca="1">_xlfn.ANCHORARRAY($K$10)*(1+C87)</f>
        <v>127115.96810887693</v>
      </c>
      <c r="E87">
        <f ca="1"/>
        <v>76574.780863202192</v>
      </c>
      <c r="F87">
        <f ca="1"/>
        <v>164778.25621924069</v>
      </c>
      <c r="G87">
        <f ca="1"/>
        <v>32267.379620721953</v>
      </c>
      <c r="H87">
        <f ca="1"/>
        <v>114727.82245852762</v>
      </c>
      <c r="I87">
        <f ca="1"/>
        <v>93851.196247015396</v>
      </c>
    </row>
    <row r="88" spans="2:9" x14ac:dyDescent="0.2">
      <c r="B88">
        <v>78</v>
      </c>
      <c r="C88">
        <f t="shared" ca="1" si="1"/>
        <v>-3.2303473818641629E-3</v>
      </c>
      <c r="D88" cm="1">
        <f t="array" aca="1" ref="D88:I88" ca="1">_xlfn.ANCHORARRAY($K$10)*(1+C88)</f>
        <v>124961.68878323192</v>
      </c>
      <c r="E88">
        <f ca="1"/>
        <v>75277.040935374243</v>
      </c>
      <c r="F88">
        <f ca="1"/>
        <v>161985.70076007996</v>
      </c>
      <c r="G88">
        <f ca="1"/>
        <v>31720.532911816572</v>
      </c>
      <c r="H88">
        <f ca="1"/>
        <v>112783.48942408945</v>
      </c>
      <c r="I88">
        <f ca="1"/>
        <v>92260.666789781302</v>
      </c>
    </row>
    <row r="89" spans="2:9" x14ac:dyDescent="0.2">
      <c r="B89">
        <v>79</v>
      </c>
      <c r="C89">
        <f t="shared" ca="1" si="1"/>
        <v>-4.5482427304263967E-2</v>
      </c>
      <c r="D89" cm="1">
        <f t="array" aca="1" ref="D89:I89" ca="1">_xlfn.ANCHORARRAY($K$10)*(1+C89)</f>
        <v>119664.68636362684</v>
      </c>
      <c r="E89">
        <f ca="1"/>
        <v>72086.121607554684</v>
      </c>
      <c r="F89">
        <f ca="1"/>
        <v>155119.28708383726</v>
      </c>
      <c r="G89">
        <f ca="1"/>
        <v>30375.930888419454</v>
      </c>
      <c r="H89">
        <f ca="1"/>
        <v>108002.70883294984</v>
      </c>
      <c r="I89">
        <f ca="1"/>
        <v>88349.828356190716</v>
      </c>
    </row>
    <row r="90" spans="2:9" x14ac:dyDescent="0.2">
      <c r="B90">
        <v>80</v>
      </c>
      <c r="C90">
        <f t="shared" ca="1" si="1"/>
        <v>-6.1593992220301166E-2</v>
      </c>
      <c r="D90" cm="1">
        <f t="array" aca="1" ref="D90:I90" ca="1">_xlfn.ANCHORARRAY($K$10)*(1+C90)</f>
        <v>117644.83317531957</v>
      </c>
      <c r="E90">
        <f ca="1"/>
        <v>70869.360113530638</v>
      </c>
      <c r="F90">
        <f ca="1"/>
        <v>152500.98592828872</v>
      </c>
      <c r="G90">
        <f ca="1"/>
        <v>29863.207187574786</v>
      </c>
      <c r="H90">
        <f ca="1"/>
        <v>106179.70137426515</v>
      </c>
      <c r="I90">
        <f ca="1"/>
        <v>86858.547278084006</v>
      </c>
    </row>
    <row r="91" spans="2:9" x14ac:dyDescent="0.2">
      <c r="B91">
        <v>81</v>
      </c>
      <c r="C91">
        <f t="shared" ca="1" si="1"/>
        <v>1.0033638857974779E-2</v>
      </c>
      <c r="D91" cm="1">
        <f t="array" aca="1" ref="D91:I91" ca="1">_xlfn.ANCHORARRAY($K$10)*(1+C91)</f>
        <v>126624.55052483312</v>
      </c>
      <c r="E91">
        <f ca="1"/>
        <v>76278.750440193107</v>
      </c>
      <c r="F91">
        <f ca="1"/>
        <v>164141.24000657373</v>
      </c>
      <c r="G91">
        <f ca="1"/>
        <v>32142.637167255692</v>
      </c>
      <c r="H91">
        <f ca="1"/>
        <v>114284.29620314098</v>
      </c>
      <c r="I91">
        <f ca="1"/>
        <v>93488.376934812011</v>
      </c>
    </row>
    <row r="92" spans="2:9" x14ac:dyDescent="0.2">
      <c r="B92">
        <v>82</v>
      </c>
      <c r="C92">
        <f t="shared" ca="1" si="1"/>
        <v>6.7197317174836721E-2</v>
      </c>
      <c r="D92" cm="1">
        <f t="array" aca="1" ref="D92:I92" ca="1">_xlfn.ANCHORARRAY($K$10)*(1+C92)</f>
        <v>133790.97032982402</v>
      </c>
      <c r="E92">
        <f ca="1"/>
        <v>80595.808590360844</v>
      </c>
      <c r="F92">
        <f ca="1"/>
        <v>173430.94747896615</v>
      </c>
      <c r="G92">
        <f ca="1"/>
        <v>33961.775956892561</v>
      </c>
      <c r="H92">
        <f ca="1"/>
        <v>120752.30924101561</v>
      </c>
      <c r="I92">
        <f ca="1"/>
        <v>98779.427945261181</v>
      </c>
    </row>
    <row r="93" spans="2:9" x14ac:dyDescent="0.2">
      <c r="B93">
        <v>83</v>
      </c>
      <c r="C93">
        <f t="shared" ca="1" si="1"/>
        <v>-0.13153469771485224</v>
      </c>
      <c r="D93" cm="1">
        <f t="array" aca="1" ref="D93:I93" ca="1">_xlfn.ANCHORARRAY($K$10)*(1+C93)</f>
        <v>108876.60006315233</v>
      </c>
      <c r="E93">
        <f ca="1"/>
        <v>65587.368093876648</v>
      </c>
      <c r="F93">
        <f ca="1"/>
        <v>141134.87525123186</v>
      </c>
      <c r="G93">
        <f ca="1"/>
        <v>27637.460803053273</v>
      </c>
      <c r="H93">
        <f ca="1"/>
        <v>98265.980488262183</v>
      </c>
      <c r="I93">
        <f ca="1"/>
        <v>80384.85889107702</v>
      </c>
    </row>
    <row r="94" spans="2:9" x14ac:dyDescent="0.2">
      <c r="B94">
        <v>84</v>
      </c>
      <c r="C94">
        <f t="shared" ca="1" si="1"/>
        <v>-1.1211357079887088E-2</v>
      </c>
      <c r="D94" cm="1">
        <f t="array" aca="1" ref="D94:I94" ca="1">_xlfn.ANCHORARRAY($K$10)*(1+C94)</f>
        <v>123961.1362007564</v>
      </c>
      <c r="E94">
        <f ca="1"/>
        <v>74674.307101969855</v>
      </c>
      <c r="F94">
        <f ca="1"/>
        <v>160688.70155338108</v>
      </c>
      <c r="G94">
        <f ca="1"/>
        <v>31466.550579859831</v>
      </c>
      <c r="H94">
        <f ca="1"/>
        <v>111880.44615776786</v>
      </c>
      <c r="I94">
        <f ca="1"/>
        <v>91521.947192468884</v>
      </c>
    </row>
    <row r="95" spans="2:9" x14ac:dyDescent="0.2">
      <c r="B95">
        <v>85</v>
      </c>
      <c r="C95">
        <f t="shared" ca="1" si="1"/>
        <v>-8.3089292158106454E-2</v>
      </c>
      <c r="D95" cm="1">
        <f t="array" aca="1" ref="D95:I95" ca="1">_xlfn.ANCHORARRAY($K$10)*(1+C95)</f>
        <v>114950.03907311661</v>
      </c>
      <c r="E95">
        <f ca="1"/>
        <v>69246.01356692765</v>
      </c>
      <c r="F95">
        <f ca="1"/>
        <v>149007.77040519592</v>
      </c>
      <c r="G95">
        <f ca="1"/>
        <v>29179.155092554054</v>
      </c>
      <c r="H95">
        <f ca="1"/>
        <v>103747.52968160241</v>
      </c>
      <c r="I95">
        <f ca="1"/>
        <v>84868.949480940777</v>
      </c>
    </row>
    <row r="96" spans="2:9" x14ac:dyDescent="0.2">
      <c r="B96">
        <v>86</v>
      </c>
      <c r="C96">
        <f t="shared" ca="1" si="1"/>
        <v>2.7505209524529263E-2</v>
      </c>
      <c r="D96" cm="1">
        <f t="array" aca="1" ref="D96:I96" ca="1">_xlfn.ANCHORARRAY($K$10)*(1+C96)</f>
        <v>128814.90310073024</v>
      </c>
      <c r="E96">
        <f ca="1"/>
        <v>77598.220928501963</v>
      </c>
      <c r="F96">
        <f ca="1"/>
        <v>166980.55660330935</v>
      </c>
      <c r="G96">
        <f ca="1"/>
        <v>32698.640784434323</v>
      </c>
      <c r="H96">
        <f ca="1"/>
        <v>116261.18695249096</v>
      </c>
      <c r="I96">
        <f ca="1"/>
        <v>95105.539691851358</v>
      </c>
    </row>
    <row r="97" spans="2:9" x14ac:dyDescent="0.2">
      <c r="B97">
        <v>87</v>
      </c>
      <c r="C97">
        <f t="shared" ca="1" si="1"/>
        <v>4.9762047981639371E-2</v>
      </c>
      <c r="D97" cm="1">
        <f t="array" aca="1" ref="D97:I97" ca="1">_xlfn.ANCHORARRAY($K$10)*(1+C97)</f>
        <v>131605.16874863673</v>
      </c>
      <c r="E97">
        <f ca="1"/>
        <v>79279.079625621394</v>
      </c>
      <c r="F97">
        <f ca="1"/>
        <v>170597.53025886675</v>
      </c>
      <c r="G97">
        <f ca="1"/>
        <v>33406.927573601068</v>
      </c>
      <c r="H97">
        <f ca="1"/>
        <v>118779.52596707451</v>
      </c>
      <c r="I97">
        <f ca="1"/>
        <v>97165.625240495283</v>
      </c>
    </row>
    <row r="98" spans="2:9" x14ac:dyDescent="0.2">
      <c r="B98">
        <v>88</v>
      </c>
      <c r="C98">
        <f t="shared" ca="1" si="1"/>
        <v>5.7510189400528933E-2</v>
      </c>
      <c r="D98" cm="1">
        <f t="array" aca="1" ref="D98:I98" ca="1">_xlfn.ANCHORARRAY($K$10)*(1+C98)</f>
        <v>132576.52741118491</v>
      </c>
      <c r="E98">
        <f ca="1"/>
        <v>79864.227013717347</v>
      </c>
      <c r="F98">
        <f ca="1"/>
        <v>171856.68588627817</v>
      </c>
      <c r="G98">
        <f ca="1"/>
        <v>33653.499260688186</v>
      </c>
      <c r="H98">
        <f ca="1"/>
        <v>119656.22042048046</v>
      </c>
      <c r="I98">
        <f ca="1"/>
        <v>97882.790627513867</v>
      </c>
    </row>
    <row r="99" spans="2:9" x14ac:dyDescent="0.2">
      <c r="B99">
        <v>89</v>
      </c>
      <c r="C99">
        <f t="shared" ca="1" si="1"/>
        <v>2.1289723188375669E-2</v>
      </c>
      <c r="D99" cm="1">
        <f t="array" aca="1" ref="D99:I99" ca="1">_xlfn.ANCHORARRAY($K$10)*(1+C99)</f>
        <v>128035.68829705444</v>
      </c>
      <c r="E99">
        <f ca="1"/>
        <v>77128.82118490932</v>
      </c>
      <c r="F99">
        <f ca="1"/>
        <v>165970.47377516347</v>
      </c>
      <c r="G99">
        <f ca="1"/>
        <v>32500.843290930141</v>
      </c>
      <c r="H99">
        <f ca="1"/>
        <v>115557.91088904152</v>
      </c>
      <c r="I99">
        <f ca="1"/>
        <v>94530.236348405786</v>
      </c>
    </row>
    <row r="100" spans="2:9" x14ac:dyDescent="0.2">
      <c r="B100">
        <v>90</v>
      </c>
      <c r="C100">
        <f t="shared" ca="1" si="1"/>
        <v>2.7250658588175172E-2</v>
      </c>
      <c r="D100" cm="1">
        <f t="array" aca="1" ref="D100:I100" ca="1">_xlfn.ANCHORARRAY($K$10)*(1+C100)</f>
        <v>128782.99089834266</v>
      </c>
      <c r="E100">
        <f ca="1"/>
        <v>77578.996987237566</v>
      </c>
      <c r="F100">
        <f ca="1"/>
        <v>166939.18936094182</v>
      </c>
      <c r="G100">
        <f ca="1"/>
        <v>32690.540125136416</v>
      </c>
      <c r="H100">
        <f ca="1"/>
        <v>116232.38476859343</v>
      </c>
      <c r="I100">
        <f ca="1"/>
        <v>95081.978542032739</v>
      </c>
    </row>
    <row r="101" spans="2:9" x14ac:dyDescent="0.2">
      <c r="B101">
        <v>91</v>
      </c>
      <c r="C101">
        <f t="shared" ca="1" si="1"/>
        <v>8.6290732256410596E-2</v>
      </c>
      <c r="D101" cm="1">
        <f t="array" aca="1" ref="D101:I101" ca="1">_xlfn.ANCHORARRAY($K$10)*(1+C101)</f>
        <v>136184.64813388407</v>
      </c>
      <c r="E101">
        <f ca="1"/>
        <v>82037.762390736389</v>
      </c>
      <c r="F101">
        <f ca="1"/>
        <v>176533.8310928162</v>
      </c>
      <c r="G101">
        <f ca="1"/>
        <v>34569.392069505157</v>
      </c>
      <c r="H101">
        <f ca="1"/>
        <v>122912.7100640806</v>
      </c>
      <c r="I101">
        <f ca="1"/>
        <v>100546.70808073992</v>
      </c>
    </row>
    <row r="102" spans="2:9" x14ac:dyDescent="0.2">
      <c r="B102">
        <v>92</v>
      </c>
      <c r="C102">
        <f t="shared" ca="1" si="1"/>
        <v>-2.5546342492040464E-2</v>
      </c>
      <c r="D102" cm="1">
        <f t="array" aca="1" ref="D102:I102" ca="1">_xlfn.ANCHORARRAY($K$10)*(1+C102)</f>
        <v>122164.00686291937</v>
      </c>
      <c r="E102">
        <f ca="1"/>
        <v>73591.714668658606</v>
      </c>
      <c r="F102">
        <f ca="1"/>
        <v>158359.11351739502</v>
      </c>
      <c r="G102">
        <f ca="1"/>
        <v>31010.363560760423</v>
      </c>
      <c r="H102">
        <f ca="1"/>
        <v>110258.45689336811</v>
      </c>
      <c r="I102">
        <f ca="1"/>
        <v>90195.105721048472</v>
      </c>
    </row>
    <row r="103" spans="2:9" x14ac:dyDescent="0.2">
      <c r="B103">
        <v>93</v>
      </c>
      <c r="C103">
        <f t="shared" ca="1" si="1"/>
        <v>4.9268938060427286E-2</v>
      </c>
      <c r="D103" cm="1">
        <f t="array" aca="1" ref="D103:I103" ca="1">_xlfn.ANCHORARRAY($K$10)*(1+C103)</f>
        <v>131543.34920151409</v>
      </c>
      <c r="E103">
        <f ca="1"/>
        <v>79241.839471261526</v>
      </c>
      <c r="F103">
        <f ca="1"/>
        <v>170517.39463683061</v>
      </c>
      <c r="G103">
        <f ca="1"/>
        <v>33391.235172208362</v>
      </c>
      <c r="H103">
        <f ca="1"/>
        <v>118723.73107259927</v>
      </c>
      <c r="I103">
        <f ca="1"/>
        <v>97119.983150557848</v>
      </c>
    </row>
    <row r="104" spans="2:9" x14ac:dyDescent="0.2">
      <c r="B104">
        <v>94</v>
      </c>
      <c r="C104">
        <f t="shared" ca="1" si="1"/>
        <v>6.2532255171393797E-2</v>
      </c>
      <c r="D104" cm="1">
        <f t="array" aca="1" ref="D104:I104" ca="1">_xlfn.ANCHORARRAY($K$10)*(1+C104)</f>
        <v>133206.12705665902</v>
      </c>
      <c r="E104">
        <f ca="1"/>
        <v>80243.498442798838</v>
      </c>
      <c r="F104">
        <f ca="1"/>
        <v>172672.82514274528</v>
      </c>
      <c r="G104">
        <f ca="1"/>
        <v>33813.318133736335</v>
      </c>
      <c r="H104">
        <f ca="1"/>
        <v>120224.46214038804</v>
      </c>
      <c r="I104">
        <f ca="1"/>
        <v>98347.631361243184</v>
      </c>
    </row>
    <row r="105" spans="2:9" x14ac:dyDescent="0.2">
      <c r="B105">
        <v>95</v>
      </c>
      <c r="C105">
        <f t="shared" ca="1" si="1"/>
        <v>1.3771448034241823E-2</v>
      </c>
      <c r="D105" cm="1">
        <f t="array" aca="1" ref="D105:I105" ca="1">_xlfn.ANCHORARRAY($K$10)*(1+C105)</f>
        <v>127093.14720189782</v>
      </c>
      <c r="E105">
        <f ca="1"/>
        <v>76561.033526993982</v>
      </c>
      <c r="F105">
        <f ca="1"/>
        <v>164748.6738676817</v>
      </c>
      <c r="G105">
        <f ca="1"/>
        <v>32261.586714608431</v>
      </c>
      <c r="H105">
        <f ca="1"/>
        <v>114707.22557362643</v>
      </c>
      <c r="I105">
        <f ca="1"/>
        <v>93834.347306230906</v>
      </c>
    </row>
    <row r="106" spans="2:9" x14ac:dyDescent="0.2">
      <c r="B106">
        <v>96</v>
      </c>
      <c r="C106">
        <f t="shared" ca="1" si="1"/>
        <v>-5.168717368656392E-2</v>
      </c>
      <c r="D106" cm="1">
        <f t="array" aca="1" ref="D106:I106" ca="1">_xlfn.ANCHORARRAY($K$10)*(1+C106)</f>
        <v>118886.81799216582</v>
      </c>
      <c r="E106">
        <f ca="1"/>
        <v>71617.532956017007</v>
      </c>
      <c r="F106">
        <f ca="1"/>
        <v>154110.94961275207</v>
      </c>
      <c r="G106">
        <f ca="1"/>
        <v>30178.475176046737</v>
      </c>
      <c r="H106">
        <f ca="1"/>
        <v>107300.64798453897</v>
      </c>
      <c r="I106">
        <f ca="1"/>
        <v>87775.519099293844</v>
      </c>
    </row>
    <row r="107" spans="2:9" x14ac:dyDescent="0.2">
      <c r="B107">
        <v>97</v>
      </c>
      <c r="C107">
        <f t="shared" ca="1" si="1"/>
        <v>-4.3184880352456427E-2</v>
      </c>
      <c r="D107" cm="1">
        <f t="array" aca="1" ref="D107:I107" ca="1">_xlfn.ANCHORARRAY($K$10)*(1+C107)</f>
        <v>119952.72216648514</v>
      </c>
      <c r="E107">
        <f ca="1"/>
        <v>72259.634650902139</v>
      </c>
      <c r="F107">
        <f ca="1"/>
        <v>155492.6629706735</v>
      </c>
      <c r="G107">
        <f ca="1"/>
        <v>30449.046490915807</v>
      </c>
      <c r="H107">
        <f ca="1"/>
        <v>108262.67397299991</v>
      </c>
      <c r="I107">
        <f ca="1"/>
        <v>88562.488536201039</v>
      </c>
    </row>
    <row r="108" spans="2:9" x14ac:dyDescent="0.2">
      <c r="B108">
        <v>98</v>
      </c>
      <c r="C108">
        <f t="shared" ca="1" si="1"/>
        <v>-3.9060618390731994E-2</v>
      </c>
      <c r="D108" cm="1">
        <f t="array" aca="1" ref="D108:I108" ca="1">_xlfn.ANCHORARRAY($K$10)*(1+C108)</f>
        <v>120469.76714108666</v>
      </c>
      <c r="E108">
        <f ca="1"/>
        <v>72571.103038513524</v>
      </c>
      <c r="F108">
        <f ca="1"/>
        <v>156162.89953158132</v>
      </c>
      <c r="G108">
        <f ca="1"/>
        <v>30580.294254077744</v>
      </c>
      <c r="H108">
        <f ca="1"/>
        <v>108729.33008970706</v>
      </c>
      <c r="I108">
        <f ca="1"/>
        <v>88944.228848624247</v>
      </c>
    </row>
    <row r="109" spans="2:9" x14ac:dyDescent="0.2">
      <c r="B109">
        <v>99</v>
      </c>
      <c r="C109">
        <f t="shared" ca="1" si="1"/>
        <v>3.4548614292803141E-2</v>
      </c>
      <c r="D109" cm="1">
        <f t="array" aca="1" ref="D109:I109" ca="1">_xlfn.ANCHORARRAY($K$10)*(1+C109)</f>
        <v>129697.91127851288</v>
      </c>
      <c r="E109">
        <f ca="1"/>
        <v>78130.145900006784</v>
      </c>
      <c r="F109">
        <f ca="1"/>
        <v>168125.18500780477</v>
      </c>
      <c r="G109">
        <f ca="1"/>
        <v>32922.785402176683</v>
      </c>
      <c r="H109">
        <f ca="1"/>
        <v>117058.14115861637</v>
      </c>
      <c r="I109">
        <f ca="1"/>
        <v>95757.474889401186</v>
      </c>
    </row>
    <row r="110" spans="2:9" x14ac:dyDescent="0.2">
      <c r="B110">
        <v>100</v>
      </c>
      <c r="C110">
        <f t="shared" ca="1" si="1"/>
        <v>-5.4776196386651932E-2</v>
      </c>
      <c r="D110" cm="1">
        <f t="array" aca="1" ref="D110:I110" ca="1">_xlfn.ANCHORARRAY($K$10)*(1+C110)</f>
        <v>118499.55751299809</v>
      </c>
      <c r="E110">
        <f ca="1"/>
        <v>71384.246872683652</v>
      </c>
      <c r="F110">
        <f ca="1"/>
        <v>153608.9504744123</v>
      </c>
      <c r="G110">
        <f ca="1"/>
        <v>30080.172176987606</v>
      </c>
      <c r="H110">
        <f ca="1"/>
        <v>106951.12815504671</v>
      </c>
      <c r="I110">
        <f ca="1"/>
        <v>87489.600187847944</v>
      </c>
    </row>
  </sheetData>
  <mergeCells count="1">
    <mergeCell ref="D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11B7-F5EB-734E-93C5-1E7101E567EB}">
  <dimension ref="A1:I110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1.83203125" bestFit="1" customWidth="1"/>
    <col min="2" max="2" width="11.5" bestFit="1" customWidth="1"/>
    <col min="3" max="3" width="36.1640625" bestFit="1" customWidth="1"/>
    <col min="4" max="4" width="23.1640625" bestFit="1" customWidth="1"/>
    <col min="5" max="6" width="20.5" bestFit="1" customWidth="1"/>
    <col min="7" max="7" width="12.5" bestFit="1" customWidth="1"/>
    <col min="8" max="8" width="21" bestFit="1" customWidth="1"/>
    <col min="9" max="9" width="20.5" bestFit="1" customWidth="1"/>
  </cols>
  <sheetData>
    <row r="1" spans="1:9" x14ac:dyDescent="0.2">
      <c r="A1" t="s">
        <v>0</v>
      </c>
      <c r="D1" t="s">
        <v>23</v>
      </c>
      <c r="E1" t="s">
        <v>24</v>
      </c>
      <c r="F1" t="s">
        <v>25</v>
      </c>
      <c r="G1">
        <v>2026</v>
      </c>
    </row>
    <row r="2" spans="1:9" x14ac:dyDescent="0.2">
      <c r="A2" t="s">
        <v>7</v>
      </c>
      <c r="D2" t="s">
        <v>8</v>
      </c>
      <c r="E2">
        <v>9550.8562874896434</v>
      </c>
      <c r="F2">
        <v>978.33333333337214</v>
      </c>
      <c r="G2">
        <v>9343921.0679277387</v>
      </c>
    </row>
    <row r="3" spans="1:9" x14ac:dyDescent="0.2">
      <c r="A3" t="s">
        <v>9</v>
      </c>
      <c r="D3" t="s">
        <v>10</v>
      </c>
      <c r="E3">
        <v>10381.822795813068</v>
      </c>
      <c r="F3">
        <v>454.33333333334303</v>
      </c>
      <c r="G3">
        <v>4716808.1568978382</v>
      </c>
    </row>
    <row r="4" spans="1:9" x14ac:dyDescent="0.2">
      <c r="A4" t="s">
        <v>11</v>
      </c>
      <c r="D4" t="s">
        <v>12</v>
      </c>
      <c r="E4">
        <v>66305.594662317628</v>
      </c>
      <c r="F4">
        <v>2471.3333333332557</v>
      </c>
      <c r="G4">
        <v>163863226.27546915</v>
      </c>
    </row>
    <row r="5" spans="1:9" x14ac:dyDescent="0.2">
      <c r="A5" t="s">
        <v>13</v>
      </c>
      <c r="D5" t="s">
        <v>14</v>
      </c>
      <c r="E5">
        <v>18831.750474717181</v>
      </c>
      <c r="F5">
        <v>136.66666666667152</v>
      </c>
      <c r="G5">
        <v>2573672.5648781061</v>
      </c>
    </row>
    <row r="6" spans="1:9" x14ac:dyDescent="0.2">
      <c r="D6" t="s">
        <v>15</v>
      </c>
      <c r="E6">
        <v>11067.722179280436</v>
      </c>
      <c r="F6">
        <v>1275.3333333333721</v>
      </c>
      <c r="G6">
        <v>14115035.019309413</v>
      </c>
    </row>
    <row r="7" spans="1:9" x14ac:dyDescent="0.2">
      <c r="D7" t="s">
        <v>16</v>
      </c>
      <c r="E7">
        <v>22206.616182482365</v>
      </c>
      <c r="F7">
        <v>180.33333333332848</v>
      </c>
      <c r="G7">
        <v>4004593.1182408789</v>
      </c>
    </row>
    <row r="8" spans="1:9" x14ac:dyDescent="0.2">
      <c r="A8" t="s">
        <v>17</v>
      </c>
    </row>
    <row r="9" spans="1:9" x14ac:dyDescent="0.2">
      <c r="D9" s="2" t="s">
        <v>48</v>
      </c>
      <c r="E9" s="2"/>
      <c r="F9" s="2"/>
      <c r="G9" s="2"/>
      <c r="H9" s="2"/>
      <c r="I9" s="2"/>
    </row>
    <row r="10" spans="1:9" x14ac:dyDescent="0.2">
      <c r="B10" t="s">
        <v>22</v>
      </c>
      <c r="C10" t="s">
        <v>21</v>
      </c>
      <c r="D10" t="s">
        <v>8</v>
      </c>
      <c r="E10" t="s">
        <v>10</v>
      </c>
      <c r="F10" t="s">
        <v>12</v>
      </c>
      <c r="G10" t="s">
        <v>14</v>
      </c>
      <c r="H10" t="s">
        <v>15</v>
      </c>
      <c r="I10" t="s">
        <v>16</v>
      </c>
    </row>
    <row r="11" spans="1:9" x14ac:dyDescent="0.2">
      <c r="B11">
        <v>1</v>
      </c>
      <c r="C11">
        <f t="shared" ref="C11:C74" ca="1" si="0">_xlfn.NORM.INV(RAND(), 0, 0.05)</f>
        <v>9.7684159384997304E-2</v>
      </c>
      <c r="D11" cm="1">
        <f t="array" aca="1" ref="D11:I11" ca="1">TRANSPOSE($G$2:$G$7)*(1+C11)</f>
        <v>10256674.142808026</v>
      </c>
      <c r="E11">
        <f ca="1"/>
        <v>5177565.5966847017</v>
      </c>
      <c r="F11">
        <f ca="1"/>
        <v>179870067.78830197</v>
      </c>
      <c r="G11">
        <f ca="1"/>
        <v>2825079.6059104539</v>
      </c>
      <c r="H11">
        <f ca="1"/>
        <v>15493850.349860452</v>
      </c>
      <c r="I11">
        <f ca="1"/>
        <v>4395778.4306751844</v>
      </c>
    </row>
    <row r="12" spans="1:9" x14ac:dyDescent="0.2">
      <c r="B12">
        <v>2</v>
      </c>
      <c r="C12">
        <f t="shared" ca="1" si="0"/>
        <v>3.425401549737217E-2</v>
      </c>
      <c r="D12" cm="1">
        <f t="array" aca="1" ref="D12:I12" ca="1">TRANSPOSE($G$2:$G$7)*(1+C12)</f>
        <v>9663987.8849947564</v>
      </c>
      <c r="E12">
        <f ca="1"/>
        <v>4878377.7766023474</v>
      </c>
      <c r="F12">
        <f ca="1"/>
        <v>169476199.76775846</v>
      </c>
      <c r="G12">
        <f ca="1"/>
        <v>2661831.184800602</v>
      </c>
      <c r="H12">
        <f ca="1"/>
        <v>14598531.647606786</v>
      </c>
      <c r="I12">
        <f ca="1"/>
        <v>4141766.5129737714</v>
      </c>
    </row>
    <row r="13" spans="1:9" x14ac:dyDescent="0.2">
      <c r="B13">
        <v>3</v>
      </c>
      <c r="C13">
        <f t="shared" ca="1" si="0"/>
        <v>-5.467459462494475E-3</v>
      </c>
      <c r="D13" cm="1">
        <f t="array" aca="1" ref="D13:I13" ca="1">TRANSPOSE($G$2:$G$7)*(1+C13)</f>
        <v>9292833.5582680963</v>
      </c>
      <c r="E13">
        <f ca="1"/>
        <v>4691019.199507636</v>
      </c>
      <c r="F13">
        <f ca="1"/>
        <v>162967310.72841448</v>
      </c>
      <c r="G13">
        <f ca="1"/>
        <v>2559601.1144599007</v>
      </c>
      <c r="H13">
        <f ca="1"/>
        <v>14037861.637529649</v>
      </c>
      <c r="I13">
        <f ca="1"/>
        <v>3982698.1677031126</v>
      </c>
    </row>
    <row r="14" spans="1:9" x14ac:dyDescent="0.2">
      <c r="B14">
        <v>4</v>
      </c>
      <c r="C14">
        <f t="shared" ca="1" si="0"/>
        <v>-6.8496234374457513E-4</v>
      </c>
      <c r="D14" cm="1">
        <f t="array" aca="1" ref="D14:I14" ca="1">TRANSPOSE($G$2:$G$7)*(1+C14)</f>
        <v>9337520.8338532858</v>
      </c>
      <c r="E14">
        <f ca="1"/>
        <v>4713577.3209276963</v>
      </c>
      <c r="F14">
        <f ca="1"/>
        <v>163750986.13594595</v>
      </c>
      <c r="G14">
        <f ca="1"/>
        <v>2571909.696086036</v>
      </c>
      <c r="H14">
        <f ca="1"/>
        <v>14105366.751840549</v>
      </c>
      <c r="I14">
        <f ca="1"/>
        <v>4001850.1227528653</v>
      </c>
    </row>
    <row r="15" spans="1:9" x14ac:dyDescent="0.2">
      <c r="B15">
        <v>5</v>
      </c>
      <c r="C15">
        <f t="shared" ca="1" si="0"/>
        <v>2.0831623277291983E-3</v>
      </c>
      <c r="D15" cm="1">
        <f t="array" aca="1" ref="D15:I15" ca="1">TRANSPOSE($G$2:$G$7)*(1+C15)</f>
        <v>9363385.9722897206</v>
      </c>
      <c r="E15">
        <f ca="1"/>
        <v>4726634.0339574134</v>
      </c>
      <c r="F15">
        <f ca="1"/>
        <v>164204579.97534636</v>
      </c>
      <c r="G15">
        <f ca="1"/>
        <v>2579033.94260917</v>
      </c>
      <c r="H15">
        <f ca="1"/>
        <v>14144438.928516215</v>
      </c>
      <c r="I15">
        <f ca="1"/>
        <v>4012935.3357626814</v>
      </c>
    </row>
    <row r="16" spans="1:9" x14ac:dyDescent="0.2">
      <c r="B16">
        <v>6</v>
      </c>
      <c r="C16">
        <f t="shared" ca="1" si="0"/>
        <v>-4.3685225246245178E-2</v>
      </c>
      <c r="D16" cm="1">
        <f t="array" aca="1" ref="D16:I16" ca="1">TRANSPOSE($G$2:$G$7)*(1+C16)</f>
        <v>8935729.7713921797</v>
      </c>
      <c r="E16">
        <f ca="1"/>
        <v>4510753.3301204294</v>
      </c>
      <c r="F16">
        <f ca="1"/>
        <v>156704824.32604885</v>
      </c>
      <c r="G16">
        <f ca="1"/>
        <v>2461241.0991713246</v>
      </c>
      <c r="H16">
        <f ca="1"/>
        <v>13498416.535132242</v>
      </c>
      <c r="I16">
        <f ca="1"/>
        <v>3829651.5658509629</v>
      </c>
    </row>
    <row r="17" spans="2:9" x14ac:dyDescent="0.2">
      <c r="B17">
        <v>7</v>
      </c>
      <c r="C17">
        <f t="shared" ca="1" si="0"/>
        <v>-7.8032249092357094E-3</v>
      </c>
      <c r="D17" cm="1">
        <f t="array" aca="1" ref="D17:I17" ca="1">TRANSPOSE($G$2:$G$7)*(1+C17)</f>
        <v>9271008.3503005523</v>
      </c>
      <c r="E17">
        <f ca="1"/>
        <v>4680001.8419958474</v>
      </c>
      <c r="F17">
        <f ca="1"/>
        <v>162584564.66648868</v>
      </c>
      <c r="G17">
        <f ca="1"/>
        <v>2553589.6190116326</v>
      </c>
      <c r="H17">
        <f ca="1"/>
        <v>14004892.226452004</v>
      </c>
      <c r="I17">
        <f ca="1"/>
        <v>3973344.3774692677</v>
      </c>
    </row>
    <row r="18" spans="2:9" x14ac:dyDescent="0.2">
      <c r="B18">
        <v>8</v>
      </c>
      <c r="C18">
        <f t="shared" ca="1" si="0"/>
        <v>7.1193205670315382E-2</v>
      </c>
      <c r="D18" cm="1">
        <f t="array" aca="1" ref="D18:I18" ca="1">TRANSPOSE($G$2:$G$7)*(1+C18)</f>
        <v>10009144.76228391</v>
      </c>
      <c r="E18">
        <f ca="1"/>
        <v>5052612.8501192871</v>
      </c>
      <c r="F18">
        <f ca="1"/>
        <v>175529174.64550003</v>
      </c>
      <c r="G18">
        <f ca="1"/>
        <v>2756900.5651175212</v>
      </c>
      <c r="H18">
        <f ca="1"/>
        <v>15119929.61048281</v>
      </c>
      <c r="I18">
        <f ca="1"/>
        <v>4289692.9397337306</v>
      </c>
    </row>
    <row r="19" spans="2:9" x14ac:dyDescent="0.2">
      <c r="B19">
        <v>9</v>
      </c>
      <c r="C19">
        <f t="shared" ca="1" si="0"/>
        <v>-2.9059593924619237E-2</v>
      </c>
      <c r="D19" cm="1">
        <f t="array" aca="1" ref="D19:I19" ca="1">TRANSPOSE($G$2:$G$7)*(1+C19)</f>
        <v>9072390.5160300639</v>
      </c>
      <c r="E19">
        <f ca="1"/>
        <v>4579739.6272380557</v>
      </c>
      <c r="F19">
        <f ca="1"/>
        <v>159101427.46072602</v>
      </c>
      <c r="G19">
        <f ca="1"/>
        <v>2498882.6852478152</v>
      </c>
      <c r="H19">
        <f ca="1"/>
        <v>13704857.833416501</v>
      </c>
      <c r="I19">
        <f ca="1"/>
        <v>3888221.2683914742</v>
      </c>
    </row>
    <row r="20" spans="2:9" x14ac:dyDescent="0.2">
      <c r="B20">
        <v>10</v>
      </c>
      <c r="C20">
        <f t="shared" ca="1" si="0"/>
        <v>4.4139999708490502E-2</v>
      </c>
      <c r="D20" cm="1">
        <f t="array" aca="1" ref="D20:I20" ca="1">TRANSPOSE($G$2:$G$7)*(1+C20)</f>
        <v>9756361.7411422282</v>
      </c>
      <c r="E20">
        <f ca="1"/>
        <v>4925008.0675683152</v>
      </c>
      <c r="F20">
        <f ca="1"/>
        <v>171096149.03550068</v>
      </c>
      <c r="G20">
        <f ca="1"/>
        <v>2687274.4711415758</v>
      </c>
      <c r="H20">
        <f ca="1"/>
        <v>14738072.660947064</v>
      </c>
      <c r="I20">
        <f ca="1"/>
        <v>4181355.8573126546</v>
      </c>
    </row>
    <row r="21" spans="2:9" x14ac:dyDescent="0.2">
      <c r="B21">
        <v>11</v>
      </c>
      <c r="C21">
        <f t="shared" ca="1" si="0"/>
        <v>1.4989793355090665E-2</v>
      </c>
      <c r="D21" cm="1">
        <f t="array" aca="1" ref="D21:I21" ca="1">TRANSPOSE($G$2:$G$7)*(1+C21)</f>
        <v>9483984.5138622541</v>
      </c>
      <c r="E21">
        <f ca="1"/>
        <v>4787512.1364653427</v>
      </c>
      <c r="F21">
        <f ca="1"/>
        <v>166319502.17583689</v>
      </c>
      <c r="G21">
        <f ca="1"/>
        <v>2612251.384789295</v>
      </c>
      <c r="H21">
        <f ca="1"/>
        <v>14326616.477448728</v>
      </c>
      <c r="I21">
        <f ca="1"/>
        <v>4064621.1415545279</v>
      </c>
    </row>
    <row r="22" spans="2:9" x14ac:dyDescent="0.2">
      <c r="B22">
        <v>12</v>
      </c>
      <c r="C22">
        <f t="shared" ca="1" si="0"/>
        <v>5.1447350310021107E-3</v>
      </c>
      <c r="D22" cm="1">
        <f t="array" aca="1" ref="D22:I22" ca="1">TRANSPOSE($G$2:$G$7)*(1+C22)</f>
        <v>9391993.0659728255</v>
      </c>
      <c r="E22">
        <f ca="1"/>
        <v>4741074.8850571467</v>
      </c>
      <c r="F22">
        <f ca="1"/>
        <v>164706259.15598157</v>
      </c>
      <c r="G22">
        <f ca="1"/>
        <v>2586913.4282809636</v>
      </c>
      <c r="H22">
        <f ca="1"/>
        <v>14187653.134437075</v>
      </c>
      <c r="I22">
        <f ca="1"/>
        <v>4025195.6887412029</v>
      </c>
    </row>
    <row r="23" spans="2:9" x14ac:dyDescent="0.2">
      <c r="B23">
        <v>13</v>
      </c>
      <c r="C23">
        <f t="shared" ca="1" si="0"/>
        <v>-5.9272814283647841E-3</v>
      </c>
      <c r="D23" cm="1">
        <f t="array" aca="1" ref="D23:I23" ca="1">TRANSPOSE($G$2:$G$7)*(1+C23)</f>
        <v>9288537.0181137044</v>
      </c>
      <c r="E23">
        <f ca="1"/>
        <v>4688850.3075082982</v>
      </c>
      <c r="F23">
        <f ca="1"/>
        <v>162891962.81757465</v>
      </c>
      <c r="G23">
        <f ca="1"/>
        <v>2558417.6832816121</v>
      </c>
      <c r="H23">
        <f ca="1"/>
        <v>14031371.234378742</v>
      </c>
      <c r="I23">
        <f ca="1"/>
        <v>3980856.7678229725</v>
      </c>
    </row>
    <row r="24" spans="2:9" x14ac:dyDescent="0.2">
      <c r="B24">
        <v>14</v>
      </c>
      <c r="C24">
        <f t="shared" ca="1" si="0"/>
        <v>3.074915975932449E-2</v>
      </c>
      <c r="D24" cm="1">
        <f t="array" aca="1" ref="D24:I24" ca="1">TRANSPOSE($G$2:$G$7)*(1+C24)</f>
        <v>9631238.7896239664</v>
      </c>
      <c r="E24">
        <f ca="1"/>
        <v>4861846.0444683749</v>
      </c>
      <c r="F24">
        <f ca="1"/>
        <v>168901882.7988919</v>
      </c>
      <c r="G24">
        <f ca="1"/>
        <v>2652810.8337437338</v>
      </c>
      <c r="H24">
        <f ca="1"/>
        <v>14549060.486126618</v>
      </c>
      <c r="I24">
        <f ca="1"/>
        <v>4127730.9918047595</v>
      </c>
    </row>
    <row r="25" spans="2:9" x14ac:dyDescent="0.2">
      <c r="B25">
        <v>15</v>
      </c>
      <c r="C25">
        <f t="shared" ca="1" si="0"/>
        <v>-1.1300308456891246E-2</v>
      </c>
      <c r="D25" cm="1">
        <f t="array" aca="1" ref="D25:I25" ca="1">TRANSPOSE($G$2:$G$7)*(1+C25)</f>
        <v>9238331.8776633106</v>
      </c>
      <c r="E25">
        <f ca="1"/>
        <v>4663506.7697929116</v>
      </c>
      <c r="F25">
        <f ca="1"/>
        <v>162011521.27381498</v>
      </c>
      <c r="G25">
        <f ca="1"/>
        <v>2544589.271027945</v>
      </c>
      <c r="H25">
        <f ca="1"/>
        <v>13955530.769711394</v>
      </c>
      <c r="I25">
        <f ca="1"/>
        <v>3959339.9807604132</v>
      </c>
    </row>
    <row r="26" spans="2:9" x14ac:dyDescent="0.2">
      <c r="B26">
        <v>16</v>
      </c>
      <c r="C26">
        <f t="shared" ca="1" si="0"/>
        <v>6.5846020658325496E-2</v>
      </c>
      <c r="D26" cm="1">
        <f t="array" aca="1" ref="D26:I26" ca="1">TRANSPOSE($G$2:$G$7)*(1+C26)</f>
        <v>9959181.0875962712</v>
      </c>
      <c r="E26">
        <f ca="1"/>
        <v>5027391.2042382918</v>
      </c>
      <c r="F26">
        <f ca="1"/>
        <v>174652967.65794358</v>
      </c>
      <c r="G26">
        <f ca="1"/>
        <v>2743138.6617528358</v>
      </c>
      <c r="H26">
        <f ca="1"/>
        <v>15044453.906783849</v>
      </c>
      <c r="I26">
        <f ca="1"/>
        <v>4268279.6394327562</v>
      </c>
    </row>
    <row r="27" spans="2:9" x14ac:dyDescent="0.2">
      <c r="B27">
        <v>17</v>
      </c>
      <c r="C27">
        <f t="shared" ca="1" si="0"/>
        <v>4.9678458034782401E-2</v>
      </c>
      <c r="D27" cm="1">
        <f t="array" aca="1" ref="D27:I27" ca="1">TRANSPOSE($G$2:$G$7)*(1+C27)</f>
        <v>9808112.658581106</v>
      </c>
      <c r="E27">
        <f ca="1"/>
        <v>4951131.912978407</v>
      </c>
      <c r="F27">
        <f ca="1"/>
        <v>172003698.68543911</v>
      </c>
      <c r="G27">
        <f ca="1"/>
        <v>2701528.6493876739</v>
      </c>
      <c r="H27">
        <f ca="1"/>
        <v>14816248.194175661</v>
      </c>
      <c r="I27">
        <f ca="1"/>
        <v>4203535.1294117868</v>
      </c>
    </row>
    <row r="28" spans="2:9" x14ac:dyDescent="0.2">
      <c r="B28">
        <v>18</v>
      </c>
      <c r="C28">
        <f t="shared" ca="1" si="0"/>
        <v>5.8775076264502837E-3</v>
      </c>
      <c r="D28" cm="1">
        <f t="array" aca="1" ref="D28:I28" ca="1">TRANSPOSE($G$2:$G$7)*(1+C28)</f>
        <v>9398840.0352654345</v>
      </c>
      <c r="E28">
        <f ca="1"/>
        <v>4744531.232812508</v>
      </c>
      <c r="F28">
        <f ca="1"/>
        <v>164826333.63759798</v>
      </c>
      <c r="G28">
        <f ca="1"/>
        <v>2588799.3450061632</v>
      </c>
      <c r="H28">
        <f ca="1"/>
        <v>14197996.245283017</v>
      </c>
      <c r="I28">
        <f ca="1"/>
        <v>4028130.1448341701</v>
      </c>
    </row>
    <row r="29" spans="2:9" x14ac:dyDescent="0.2">
      <c r="B29">
        <v>19</v>
      </c>
      <c r="C29">
        <f t="shared" ca="1" si="0"/>
        <v>2.5641195615542428E-2</v>
      </c>
      <c r="D29" cm="1">
        <f t="array" aca="1" ref="D29:I29" ca="1">TRANSPOSE($G$2:$G$7)*(1+C29)</f>
        <v>9583510.3758466616</v>
      </c>
      <c r="E29">
        <f ca="1"/>
        <v>4837752.7575298417</v>
      </c>
      <c r="F29">
        <f ca="1"/>
        <v>168064875.31459236</v>
      </c>
      <c r="G29">
        <f ca="1"/>
        <v>2639664.6065645004</v>
      </c>
      <c r="H29">
        <f ca="1"/>
        <v>14476961.393359758</v>
      </c>
      <c r="I29">
        <f ca="1"/>
        <v>4107275.6737463484</v>
      </c>
    </row>
    <row r="30" spans="2:9" x14ac:dyDescent="0.2">
      <c r="B30">
        <v>20</v>
      </c>
      <c r="C30">
        <f t="shared" ca="1" si="0"/>
        <v>-2.9558961520897917E-2</v>
      </c>
      <c r="D30" cm="1">
        <f t="array" aca="1" ref="D30:I30" ca="1">TRANSPOSE($G$2:$G$7)*(1+C30)</f>
        <v>9067724.4646265563</v>
      </c>
      <c r="E30">
        <f ca="1"/>
        <v>4577384.2060866375</v>
      </c>
      <c r="F30">
        <f ca="1"/>
        <v>159019599.47530237</v>
      </c>
      <c r="G30">
        <f ca="1"/>
        <v>2497597.4765654835</v>
      </c>
      <c r="H30">
        <f ca="1"/>
        <v>13697809.24230752</v>
      </c>
      <c r="I30">
        <f ca="1"/>
        <v>3886221.5043519442</v>
      </c>
    </row>
    <row r="31" spans="2:9" x14ac:dyDescent="0.2">
      <c r="B31">
        <v>21</v>
      </c>
      <c r="C31">
        <f t="shared" ca="1" si="0"/>
        <v>-0.11100141998618059</v>
      </c>
      <c r="D31" cm="1">
        <f t="array" aca="1" ref="D31:I31" ca="1">TRANSPOSE($G$2:$G$7)*(1+C31)</f>
        <v>8306732.5611489704</v>
      </c>
      <c r="E31">
        <f ca="1"/>
        <v>4193235.7536797789</v>
      </c>
      <c r="F31">
        <f ca="1"/>
        <v>145674175.47537526</v>
      </c>
      <c r="G31">
        <f ca="1"/>
        <v>2287991.2555971607</v>
      </c>
      <c r="H31">
        <f ca="1"/>
        <v>12548246.089011401</v>
      </c>
      <c r="I31">
        <f ca="1"/>
        <v>3560077.5956492545</v>
      </c>
    </row>
    <row r="32" spans="2:9" x14ac:dyDescent="0.2">
      <c r="B32">
        <v>22</v>
      </c>
      <c r="C32">
        <f t="shared" ca="1" si="0"/>
        <v>6.2425446984204352E-2</v>
      </c>
      <c r="D32" cm="1">
        <f t="array" aca="1" ref="D32:I32" ca="1">TRANSPOSE($G$2:$G$7)*(1+C32)</f>
        <v>9927219.5171782505</v>
      </c>
      <c r="E32">
        <f ca="1"/>
        <v>5011257.0144309262</v>
      </c>
      <c r="F32">
        <f ca="1"/>
        <v>174092461.41998911</v>
      </c>
      <c r="G32">
        <f ca="1"/>
        <v>2734335.2251316053</v>
      </c>
      <c r="H32">
        <f ca="1"/>
        <v>14996172.389587499</v>
      </c>
      <c r="I32">
        <f ca="1"/>
        <v>4254581.6336369338</v>
      </c>
    </row>
    <row r="33" spans="2:9" x14ac:dyDescent="0.2">
      <c r="B33">
        <v>23</v>
      </c>
      <c r="C33">
        <f t="shared" ca="1" si="0"/>
        <v>-4.8453898535764775E-2</v>
      </c>
      <c r="D33" cm="1">
        <f t="array" aca="1" ref="D33:I33" ca="1">TRANSPOSE($G$2:$G$7)*(1+C33)</f>
        <v>8891171.6645761728</v>
      </c>
      <c r="E33">
        <f ca="1"/>
        <v>4488260.4130508425</v>
      </c>
      <c r="F33">
        <f ca="1"/>
        <v>155923414.13577452</v>
      </c>
      <c r="G33">
        <f ca="1"/>
        <v>2448968.0955552207</v>
      </c>
      <c r="H33">
        <f ca="1"/>
        <v>13431106.544655029</v>
      </c>
      <c r="I33">
        <f ca="1"/>
        <v>3810554.9696126138</v>
      </c>
    </row>
    <row r="34" spans="2:9" x14ac:dyDescent="0.2">
      <c r="B34">
        <v>24</v>
      </c>
      <c r="C34">
        <f t="shared" ca="1" si="0"/>
        <v>5.5505861428466197E-2</v>
      </c>
      <c r="D34" cm="1">
        <f t="array" aca="1" ref="D34:I34" ca="1">TRANSPOSE($G$2:$G$7)*(1+C34)</f>
        <v>9862563.4559226613</v>
      </c>
      <c r="E34">
        <f ca="1"/>
        <v>4978618.6568392692</v>
      </c>
      <c r="F34">
        <f ca="1"/>
        <v>172958595.80633676</v>
      </c>
      <c r="G34">
        <f ca="1"/>
        <v>2716526.4776264755</v>
      </c>
      <c r="H34">
        <f ca="1"/>
        <v>14898502.19714915</v>
      </c>
      <c r="I34">
        <f ca="1"/>
        <v>4226871.5089393463</v>
      </c>
    </row>
    <row r="35" spans="2:9" x14ac:dyDescent="0.2">
      <c r="B35">
        <v>25</v>
      </c>
      <c r="C35">
        <f t="shared" ca="1" si="0"/>
        <v>6.4930869138133299E-2</v>
      </c>
      <c r="D35" cm="1">
        <f t="array" aca="1" ref="D35:I35" ca="1">TRANSPOSE($G$2:$G$7)*(1+C35)</f>
        <v>9950629.9840264022</v>
      </c>
      <c r="E35">
        <f ca="1"/>
        <v>5023074.610083052</v>
      </c>
      <c r="F35">
        <f ca="1"/>
        <v>174503007.977314</v>
      </c>
      <c r="G35">
        <f ca="1"/>
        <v>2740783.3613926107</v>
      </c>
      <c r="H35">
        <f ca="1"/>
        <v>15031536.511028362</v>
      </c>
      <c r="I35">
        <f ca="1"/>
        <v>4264614.8299528472</v>
      </c>
    </row>
    <row r="36" spans="2:9" x14ac:dyDescent="0.2">
      <c r="B36">
        <v>26</v>
      </c>
      <c r="C36">
        <f t="shared" ca="1" si="0"/>
        <v>6.1572931329860747E-2</v>
      </c>
      <c r="D36" cm="1">
        <f t="array" aca="1" ref="D36:I36" ca="1">TRANSPOSE($G$2:$G$7)*(1+C36)</f>
        <v>9919253.6781948917</v>
      </c>
      <c r="E36">
        <f ca="1"/>
        <v>5007235.8616386354</v>
      </c>
      <c r="F36">
        <f ca="1"/>
        <v>173952765.45441806</v>
      </c>
      <c r="G36">
        <f ca="1"/>
        <v>2732141.1289808922</v>
      </c>
      <c r="H36">
        <f ca="1"/>
        <v>14984139.101271931</v>
      </c>
      <c r="I36">
        <f ca="1"/>
        <v>4251167.655314357</v>
      </c>
    </row>
    <row r="37" spans="2:9" x14ac:dyDescent="0.2">
      <c r="B37">
        <v>27</v>
      </c>
      <c r="C37">
        <f t="shared" ca="1" si="0"/>
        <v>-1.7770853686342236E-2</v>
      </c>
      <c r="D37" cm="1">
        <f t="array" aca="1" ref="D37:I37" ca="1">TRANSPOSE($G$2:$G$7)*(1+C37)</f>
        <v>9177871.6137728635</v>
      </c>
      <c r="E37">
        <f ca="1"/>
        <v>4632986.4492750615</v>
      </c>
      <c r="F37">
        <f ca="1"/>
        <v>160951236.85675579</v>
      </c>
      <c r="G37">
        <f ca="1"/>
        <v>2527936.2062911042</v>
      </c>
      <c r="H37">
        <f ca="1"/>
        <v>13864198.797203667</v>
      </c>
      <c r="I37">
        <f ca="1"/>
        <v>3933428.079863287</v>
      </c>
    </row>
    <row r="38" spans="2:9" x14ac:dyDescent="0.2">
      <c r="B38">
        <v>28</v>
      </c>
      <c r="C38">
        <f t="shared" ca="1" si="0"/>
        <v>-3.395754110707868E-2</v>
      </c>
      <c r="D38" cm="1">
        <f t="array" aca="1" ref="D38:I38" ca="1">TRANSPOSE($G$2:$G$7)*(1+C38)</f>
        <v>9026624.4841622841</v>
      </c>
      <c r="E38">
        <f ca="1"/>
        <v>4556636.9500157759</v>
      </c>
      <c r="F38">
        <f ca="1"/>
        <v>158298834.03328136</v>
      </c>
      <c r="G38">
        <f ca="1"/>
        <v>2486276.9729600972</v>
      </c>
      <c r="H38">
        <f ca="1"/>
        <v>13635723.137413358</v>
      </c>
      <c r="I38">
        <f ca="1"/>
        <v>3868606.9828110896</v>
      </c>
    </row>
    <row r="39" spans="2:9" x14ac:dyDescent="0.2">
      <c r="B39">
        <v>29</v>
      </c>
      <c r="C39">
        <f t="shared" ca="1" si="0"/>
        <v>7.8217809136065575E-2</v>
      </c>
      <c r="D39" cm="1">
        <f t="array" aca="1" ref="D39:I39" ca="1">TRANSPOSE($G$2:$G$7)*(1+C39)</f>
        <v>10074782.102601374</v>
      </c>
      <c r="E39">
        <f ca="1"/>
        <v>5085746.557045511</v>
      </c>
      <c r="F39">
        <f ca="1"/>
        <v>176680248.83270374</v>
      </c>
      <c r="G39">
        <f ca="1"/>
        <v>2774979.5943364706</v>
      </c>
      <c r="H39">
        <f ca="1"/>
        <v>15219082.134398639</v>
      </c>
      <c r="I39">
        <f ca="1"/>
        <v>4317823.6184310457</v>
      </c>
    </row>
    <row r="40" spans="2:9" x14ac:dyDescent="0.2">
      <c r="B40">
        <v>30</v>
      </c>
      <c r="C40">
        <f t="shared" ca="1" si="0"/>
        <v>9.9060900649125538E-3</v>
      </c>
      <c r="D40" cm="1">
        <f t="array" aca="1" ref="D40:I40" ca="1">TRANSPOSE($G$2:$G$7)*(1+C40)</f>
        <v>9436482.7915860657</v>
      </c>
      <c r="E40">
        <f ca="1"/>
        <v>4763533.2833189825</v>
      </c>
      <c r="F40">
        <f ca="1"/>
        <v>165486470.15328109</v>
      </c>
      <c r="G40">
        <f ca="1"/>
        <v>2599167.5971033834</v>
      </c>
      <c r="H40">
        <f ca="1"/>
        <v>14254859.827480087</v>
      </c>
      <c r="I40">
        <f ca="1"/>
        <v>4044262.9783435022</v>
      </c>
    </row>
    <row r="41" spans="2:9" x14ac:dyDescent="0.2">
      <c r="B41">
        <v>31</v>
      </c>
      <c r="C41">
        <f t="shared" ca="1" si="0"/>
        <v>8.1252943982409009E-2</v>
      </c>
      <c r="D41" cm="1">
        <f t="array" aca="1" ref="D41:I41" ca="1">TRANSPOSE($G$2:$G$7)*(1+C41)</f>
        <v>10103142.163036123</v>
      </c>
      <c r="E41">
        <f ca="1"/>
        <v>5100062.7058460284</v>
      </c>
      <c r="F41">
        <f ca="1"/>
        <v>177177595.82080665</v>
      </c>
      <c r="G41">
        <f ca="1"/>
        <v>2782791.0376212099</v>
      </c>
      <c r="H41">
        <f ca="1"/>
        <v>15261923.169043101</v>
      </c>
      <c r="I41">
        <f ca="1"/>
        <v>4329978.0985496454</v>
      </c>
    </row>
    <row r="42" spans="2:9" x14ac:dyDescent="0.2">
      <c r="B42">
        <v>32</v>
      </c>
      <c r="C42">
        <f t="shared" ca="1" si="0"/>
        <v>1.9555748490057017E-2</v>
      </c>
      <c r="D42" cm="1">
        <f t="array" aca="1" ref="D42:I42" ca="1">TRANSPOSE($G$2:$G$7)*(1+C42)</f>
        <v>9526648.4382430781</v>
      </c>
      <c r="E42">
        <f ca="1"/>
        <v>4809048.8708899822</v>
      </c>
      <c r="F42">
        <f ca="1"/>
        <v>167067694.31528154</v>
      </c>
      <c r="G42">
        <f ca="1"/>
        <v>2624002.6582526225</v>
      </c>
      <c r="H42">
        <f ca="1"/>
        <v>14391065.094075374</v>
      </c>
      <c r="I42">
        <f ca="1"/>
        <v>4082905.9340662109</v>
      </c>
    </row>
    <row r="43" spans="2:9" x14ac:dyDescent="0.2">
      <c r="B43">
        <v>33</v>
      </c>
      <c r="C43">
        <f t="shared" ca="1" si="0"/>
        <v>4.0020081906108181E-2</v>
      </c>
      <c r="D43" cm="1">
        <f t="array" aca="1" ref="D43:I43" ca="1">TRANSPOSE($G$2:$G$7)*(1+C43)</f>
        <v>9717865.5543904174</v>
      </c>
      <c r="E43">
        <f ca="1"/>
        <v>4905575.2056722892</v>
      </c>
      <c r="F43">
        <f ca="1"/>
        <v>170421046.01241258</v>
      </c>
      <c r="G43">
        <f ca="1"/>
        <v>2676671.1517240317</v>
      </c>
      <c r="H43">
        <f ca="1"/>
        <v>14679919.876889762</v>
      </c>
      <c r="I43">
        <f ca="1"/>
        <v>4164857.2628335166</v>
      </c>
    </row>
    <row r="44" spans="2:9" x14ac:dyDescent="0.2">
      <c r="B44">
        <v>34</v>
      </c>
      <c r="C44">
        <f t="shared" ca="1" si="0"/>
        <v>-3.8069237816830956E-2</v>
      </c>
      <c r="D44" cm="1">
        <f t="array" aca="1" ref="D44:I44" ca="1">TRANSPOSE($G$2:$G$7)*(1+C44)</f>
        <v>8988205.1146511007</v>
      </c>
      <c r="E44">
        <f ca="1"/>
        <v>4537242.8654365269</v>
      </c>
      <c r="F44">
        <f ca="1"/>
        <v>157625078.14495513</v>
      </c>
      <c r="G44">
        <f ca="1"/>
        <v>2475694.8119431082</v>
      </c>
      <c r="H44">
        <f ca="1"/>
        <v>13577686.394366426</v>
      </c>
      <c r="I44">
        <f ca="1"/>
        <v>3852141.3104629223</v>
      </c>
    </row>
    <row r="45" spans="2:9" x14ac:dyDescent="0.2">
      <c r="B45">
        <v>35</v>
      </c>
      <c r="C45">
        <f t="shared" ca="1" si="0"/>
        <v>-8.8346572054637182E-2</v>
      </c>
      <c r="D45" cm="1">
        <f t="array" aca="1" ref="D45:I45" ca="1">TRANSPOSE($G$2:$G$7)*(1+C45)</f>
        <v>8518417.6720272191</v>
      </c>
      <c r="E45">
        <f ca="1"/>
        <v>4300094.3251965633</v>
      </c>
      <c r="F45">
        <f ca="1"/>
        <v>149386471.94821811</v>
      </c>
      <c r="G45">
        <f ca="1"/>
        <v>2346297.4161800598</v>
      </c>
      <c r="H45">
        <f ca="1"/>
        <v>12868020.060922267</v>
      </c>
      <c r="I45">
        <f ca="1"/>
        <v>3650801.0437707072</v>
      </c>
    </row>
    <row r="46" spans="2:9" x14ac:dyDescent="0.2">
      <c r="B46">
        <v>36</v>
      </c>
      <c r="C46">
        <f t="shared" ca="1" si="0"/>
        <v>0.11705338007345432</v>
      </c>
      <c r="D46" cm="1">
        <f t="array" aca="1" ref="D46:I46" ca="1">TRANSPOSE($G$2:$G$7)*(1+C46)</f>
        <v>10437658.612068241</v>
      </c>
      <c r="E46">
        <f ca="1"/>
        <v>5268926.4948207708</v>
      </c>
      <c r="F46">
        <f ca="1"/>
        <v>183043970.78075409</v>
      </c>
      <c r="G46">
        <f ca="1"/>
        <v>2874929.637799405</v>
      </c>
      <c r="H46">
        <f ca="1"/>
        <v>15767247.578174755</v>
      </c>
      <c r="I46">
        <f ca="1"/>
        <v>4473344.2785498686</v>
      </c>
    </row>
    <row r="47" spans="2:9" x14ac:dyDescent="0.2">
      <c r="B47">
        <v>37</v>
      </c>
      <c r="C47">
        <f t="shared" ca="1" si="0"/>
        <v>6.8342233175362312E-3</v>
      </c>
      <c r="D47" cm="1">
        <f t="array" aca="1" ref="D47:I47" ca="1">TRANSPOSE($G$2:$G$7)*(1+C47)</f>
        <v>9407779.5111673884</v>
      </c>
      <c r="E47">
        <f ca="1"/>
        <v>4749043.8771880548</v>
      </c>
      <c r="F47">
        <f ca="1"/>
        <v>164983104.15736768</v>
      </c>
      <c r="G47">
        <f ca="1"/>
        <v>2591261.6179326996</v>
      </c>
      <c r="H47">
        <f ca="1"/>
        <v>14211500.320766218</v>
      </c>
      <c r="I47">
        <f ca="1"/>
        <v>4031961.401906806</v>
      </c>
    </row>
    <row r="48" spans="2:9" x14ac:dyDescent="0.2">
      <c r="B48">
        <v>38</v>
      </c>
      <c r="C48">
        <f t="shared" ca="1" si="0"/>
        <v>2.0290854451050836E-2</v>
      </c>
      <c r="D48" cm="1">
        <f t="array" aca="1" ref="D48:I48" ca="1">TRANSPOSE($G$2:$G$7)*(1+C48)</f>
        <v>9533517.2103191689</v>
      </c>
      <c r="E48">
        <f ca="1"/>
        <v>4812516.2246829821</v>
      </c>
      <c r="F48">
        <f ca="1"/>
        <v>167188151.14970434</v>
      </c>
      <c r="G48">
        <f ca="1"/>
        <v>2625894.5802967106</v>
      </c>
      <c r="H48">
        <f ca="1"/>
        <v>14401441.140457707</v>
      </c>
      <c r="I48">
        <f ca="1"/>
        <v>4085849.7343387851</v>
      </c>
    </row>
    <row r="49" spans="2:9" x14ac:dyDescent="0.2">
      <c r="B49">
        <v>39</v>
      </c>
      <c r="C49">
        <f t="shared" ca="1" si="0"/>
        <v>2.4039484362761581E-2</v>
      </c>
      <c r="D49" cm="1">
        <f t="array" aca="1" ref="D49:I49" ca="1">TRANSPOSE($G$2:$G$7)*(1+C49)</f>
        <v>9568544.1123270653</v>
      </c>
      <c r="E49">
        <f ca="1"/>
        <v>4830197.7928277301</v>
      </c>
      <c r="F49">
        <f ca="1"/>
        <v>167802413.74114996</v>
      </c>
      <c r="G49">
        <f ca="1"/>
        <v>2635542.3262563618</v>
      </c>
      <c r="H49">
        <f ca="1"/>
        <v>14454353.182935935</v>
      </c>
      <c r="I49">
        <f ca="1"/>
        <v>4100861.4718860532</v>
      </c>
    </row>
    <row r="50" spans="2:9" x14ac:dyDescent="0.2">
      <c r="B50">
        <v>40</v>
      </c>
      <c r="C50">
        <f t="shared" ca="1" si="0"/>
        <v>1.1932136486195158E-2</v>
      </c>
      <c r="D50" cm="1">
        <f t="array" aca="1" ref="D50:I50" ca="1">TRANSPOSE($G$2:$G$7)*(1+C50)</f>
        <v>9455414.0094264857</v>
      </c>
      <c r="E50">
        <f ca="1"/>
        <v>4773089.7556051416</v>
      </c>
      <c r="F50">
        <f ca="1"/>
        <v>165818464.65645632</v>
      </c>
      <c r="G50">
        <f ca="1"/>
        <v>2604381.9771930072</v>
      </c>
      <c r="H50">
        <f ca="1"/>
        <v>14283457.543667236</v>
      </c>
      <c r="I50">
        <f ca="1"/>
        <v>4052376.4698994067</v>
      </c>
    </row>
    <row r="51" spans="2:9" x14ac:dyDescent="0.2">
      <c r="B51">
        <v>41</v>
      </c>
      <c r="C51">
        <f t="shared" ca="1" si="0"/>
        <v>-2.1483814803168536E-2</v>
      </c>
      <c r="D51" cm="1">
        <f t="array" aca="1" ref="D51:I51" ca="1">TRANSPOSE($G$2:$G$7)*(1+C51)</f>
        <v>9143177.9981689546</v>
      </c>
      <c r="E51">
        <f ca="1"/>
        <v>4615473.1239929702</v>
      </c>
      <c r="F51">
        <f ca="1"/>
        <v>160342819.06911728</v>
      </c>
      <c r="G51">
        <f ca="1"/>
        <v>2518380.260130269</v>
      </c>
      <c r="H51">
        <f ca="1"/>
        <v>13811790.22101433</v>
      </c>
      <c r="I51">
        <f ca="1"/>
        <v>3918559.1813265486</v>
      </c>
    </row>
    <row r="52" spans="2:9" x14ac:dyDescent="0.2">
      <c r="B52">
        <v>42</v>
      </c>
      <c r="C52">
        <f t="shared" ca="1" si="0"/>
        <v>-7.3401846813088145E-2</v>
      </c>
      <c r="D52" cm="1">
        <f t="array" aca="1" ref="D52:I52" ca="1">TRANSPOSE($G$2:$G$7)*(1+C52)</f>
        <v>8658060.0050661191</v>
      </c>
      <c r="E52">
        <f ca="1"/>
        <v>4370585.7271184986</v>
      </c>
      <c r="F52">
        <f ca="1"/>
        <v>151835362.84209877</v>
      </c>
      <c r="G52">
        <f ca="1"/>
        <v>2384760.2455238756</v>
      </c>
      <c r="H52">
        <f ca="1"/>
        <v>13078965.381060688</v>
      </c>
      <c r="I52">
        <f ca="1"/>
        <v>3710648.5876270151</v>
      </c>
    </row>
    <row r="53" spans="2:9" x14ac:dyDescent="0.2">
      <c r="B53">
        <v>43</v>
      </c>
      <c r="C53">
        <f t="shared" ca="1" si="0"/>
        <v>3.7899742265510405E-2</v>
      </c>
      <c r="D53" cm="1">
        <f t="array" aca="1" ref="D53:I53" ca="1">TRANSPOSE($G$2:$G$7)*(1+C53)</f>
        <v>9698053.2681514714</v>
      </c>
      <c r="E53">
        <f ca="1"/>
        <v>4895573.9703601226</v>
      </c>
      <c r="F53">
        <f ca="1"/>
        <v>170073600.31810442</v>
      </c>
      <c r="G53">
        <f ca="1"/>
        <v>2671214.0917628012</v>
      </c>
      <c r="H53">
        <f ca="1"/>
        <v>14649991.208609892</v>
      </c>
      <c r="I53">
        <f ca="1"/>
        <v>4156366.1653004442</v>
      </c>
    </row>
    <row r="54" spans="2:9" x14ac:dyDescent="0.2">
      <c r="B54">
        <v>44</v>
      </c>
      <c r="C54">
        <f t="shared" ca="1" si="0"/>
        <v>-6.8005424127120462E-2</v>
      </c>
      <c r="D54" cm="1">
        <f t="array" aca="1" ref="D54:I54" ca="1">TRANSPOSE($G$2:$G$7)*(1+C54)</f>
        <v>8708483.752692977</v>
      </c>
      <c r="E54">
        <f ca="1"/>
        <v>4396039.6176617397</v>
      </c>
      <c r="F54">
        <f ca="1"/>
        <v>152719638.07376757</v>
      </c>
      <c r="G54">
        <f ca="1"/>
        <v>2398648.8705392368</v>
      </c>
      <c r="H54">
        <f ca="1"/>
        <v>13155136.07625212</v>
      </c>
      <c r="I54">
        <f ca="1"/>
        <v>3732259.0647783605</v>
      </c>
    </row>
    <row r="55" spans="2:9" x14ac:dyDescent="0.2">
      <c r="B55">
        <v>45</v>
      </c>
      <c r="C55">
        <f t="shared" ca="1" si="0"/>
        <v>0.12029731836375637</v>
      </c>
      <c r="D55" cm="1">
        <f t="array" aca="1" ref="D55:I55" ca="1">TRANSPOSE($G$2:$G$7)*(1+C55)</f>
        <v>10467969.715402052</v>
      </c>
      <c r="E55">
        <f ca="1"/>
        <v>5284227.5294089401</v>
      </c>
      <c r="F55">
        <f ca="1"/>
        <v>183575532.97484151</v>
      </c>
      <c r="G55">
        <f ca="1"/>
        <v>2883278.4727793131</v>
      </c>
      <c r="H55">
        <f ca="1"/>
        <v>15813035.880742846</v>
      </c>
      <c r="I55">
        <f ca="1"/>
        <v>4486334.9315032093</v>
      </c>
    </row>
    <row r="56" spans="2:9" x14ac:dyDescent="0.2">
      <c r="B56">
        <v>46</v>
      </c>
      <c r="C56">
        <f t="shared" ca="1" si="0"/>
        <v>1.5403513696157676E-2</v>
      </c>
      <c r="D56" cm="1">
        <f t="array" aca="1" ref="D56:I56" ca="1">TRANSPOSE($G$2:$G$7)*(1+C56)</f>
        <v>9487850.2840733789</v>
      </c>
      <c r="E56">
        <f ca="1"/>
        <v>4789463.5759447627</v>
      </c>
      <c r="F56">
        <f ca="1"/>
        <v>166387295.72569993</v>
      </c>
      <c r="G56">
        <f ca="1"/>
        <v>2613316.1654806314</v>
      </c>
      <c r="H56">
        <f ca="1"/>
        <v>14332456.154551091</v>
      </c>
      <c r="I56">
        <f ca="1"/>
        <v>4066277.9231852409</v>
      </c>
    </row>
    <row r="57" spans="2:9" x14ac:dyDescent="0.2">
      <c r="B57">
        <v>47</v>
      </c>
      <c r="C57">
        <f t="shared" ca="1" si="0"/>
        <v>-8.9722854651681005E-2</v>
      </c>
      <c r="D57" cm="1">
        <f t="array" aca="1" ref="D57:I57" ca="1">TRANSPOSE($G$2:$G$7)*(1+C57)</f>
        <v>8505557.7960732784</v>
      </c>
      <c r="E57">
        <f ca="1"/>
        <v>4293602.6642166302</v>
      </c>
      <c r="F57">
        <f ca="1"/>
        <v>149160949.8415997</v>
      </c>
      <c r="G57">
        <f ca="1"/>
        <v>2342755.3154185284</v>
      </c>
      <c r="H57">
        <f ca="1"/>
        <v>12848593.783868525</v>
      </c>
      <c r="I57">
        <f ca="1"/>
        <v>3645289.5919538303</v>
      </c>
    </row>
    <row r="58" spans="2:9" x14ac:dyDescent="0.2">
      <c r="B58">
        <v>48</v>
      </c>
      <c r="C58">
        <f t="shared" ca="1" si="0"/>
        <v>-3.3364996956267269E-3</v>
      </c>
      <c r="D58" cm="1">
        <f t="array" aca="1" ref="D58:I58" ca="1">TRANSPOSE($G$2:$G$7)*(1+C58)</f>
        <v>9312745.0781286377</v>
      </c>
      <c r="E58">
        <f ca="1"/>
        <v>4701070.5279180184</v>
      </c>
      <c r="F58">
        <f ca="1"/>
        <v>163316496.67087662</v>
      </c>
      <c r="G58">
        <f ca="1"/>
        <v>2565085.5071487473</v>
      </c>
      <c r="H58">
        <f ca="1"/>
        <v>14067940.209263725</v>
      </c>
      <c r="I58">
        <f ca="1"/>
        <v>3991231.794520759</v>
      </c>
    </row>
    <row r="59" spans="2:9" x14ac:dyDescent="0.2">
      <c r="B59">
        <v>49</v>
      </c>
      <c r="C59">
        <f t="shared" ca="1" si="0"/>
        <v>3.3993771625492351E-2</v>
      </c>
      <c r="D59" cm="1">
        <f t="array" aca="1" ref="D59:I59" ca="1">TRANSPOSE($G$2:$G$7)*(1+C59)</f>
        <v>9661556.1867975015</v>
      </c>
      <c r="E59">
        <f ca="1"/>
        <v>4877150.2561846832</v>
      </c>
      <c r="F59">
        <f ca="1"/>
        <v>169433555.36729383</v>
      </c>
      <c r="G59">
        <f ca="1"/>
        <v>2661161.4022873677</v>
      </c>
      <c r="H59">
        <f ca="1"/>
        <v>14594858.296241643</v>
      </c>
      <c r="I59">
        <f ca="1"/>
        <v>4140724.3421553774</v>
      </c>
    </row>
    <row r="60" spans="2:9" x14ac:dyDescent="0.2">
      <c r="B60">
        <v>50</v>
      </c>
      <c r="C60">
        <f t="shared" ca="1" si="0"/>
        <v>0.11214953593357575</v>
      </c>
      <c r="D60" cm="1">
        <f t="array" aca="1" ref="D60:I60" ca="1">TRANSPOSE($G$2:$G$7)*(1+C60)</f>
        <v>10391837.479495797</v>
      </c>
      <c r="E60">
        <f ca="1"/>
        <v>5245796.0027816361</v>
      </c>
      <c r="F60">
        <f ca="1"/>
        <v>182240411.05884156</v>
      </c>
      <c r="G60">
        <f ca="1"/>
        <v>2862308.7486741613</v>
      </c>
      <c r="H60">
        <f ca="1"/>
        <v>15698029.646411134</v>
      </c>
      <c r="I60">
        <f ca="1"/>
        <v>4453706.3780543851</v>
      </c>
    </row>
    <row r="61" spans="2:9" x14ac:dyDescent="0.2">
      <c r="B61">
        <v>51</v>
      </c>
      <c r="C61">
        <f t="shared" ca="1" si="0"/>
        <v>6.3826763293228592E-3</v>
      </c>
      <c r="D61" cm="1">
        <f t="array" aca="1" ref="D61:I61" ca="1">TRANSPOSE($G$2:$G$7)*(1+C61)</f>
        <v>9403560.2917510625</v>
      </c>
      <c r="E61">
        <f ca="1"/>
        <v>4746914.0166708268</v>
      </c>
      <c r="F61">
        <f ca="1"/>
        <v>164909112.21106407</v>
      </c>
      <c r="G61">
        <f ca="1"/>
        <v>2590099.4838373815</v>
      </c>
      <c r="H61">
        <f ca="1"/>
        <v>14205126.719214723</v>
      </c>
      <c r="I61">
        <f ca="1"/>
        <v>4030153.1399452444</v>
      </c>
    </row>
    <row r="62" spans="2:9" x14ac:dyDescent="0.2">
      <c r="B62">
        <v>52</v>
      </c>
      <c r="C62">
        <f t="shared" ca="1" si="0"/>
        <v>-3.1559599617054512E-2</v>
      </c>
      <c r="D62" cm="1">
        <f t="array" aca="1" ref="D62:I62" ca="1">TRANSPOSE($G$2:$G$7)*(1+C62)</f>
        <v>9049030.6601705775</v>
      </c>
      <c r="E62">
        <f ca="1"/>
        <v>4567947.5799956853</v>
      </c>
      <c r="F62">
        <f ca="1"/>
        <v>158691768.46225652</v>
      </c>
      <c r="G62">
        <f ca="1"/>
        <v>2492448.4891851554</v>
      </c>
      <c r="H62">
        <f ca="1"/>
        <v>13669570.165519303</v>
      </c>
      <c r="I62">
        <f ca="1"/>
        <v>3878209.7627999848</v>
      </c>
    </row>
    <row r="63" spans="2:9" x14ac:dyDescent="0.2">
      <c r="B63">
        <v>53</v>
      </c>
      <c r="C63">
        <f t="shared" ca="1" si="0"/>
        <v>3.2141578192565683E-2</v>
      </c>
      <c r="D63" cm="1">
        <f t="array" aca="1" ref="D63:I63" ca="1">TRANSPOSE($G$2:$G$7)*(1+C63)</f>
        <v>9644249.4375576992</v>
      </c>
      <c r="E63">
        <f ca="1"/>
        <v>4868413.8150921008</v>
      </c>
      <c r="F63">
        <f ca="1"/>
        <v>169130048.97568822</v>
      </c>
      <c r="G63">
        <f ca="1"/>
        <v>2656394.4628641964</v>
      </c>
      <c r="H63">
        <f ca="1"/>
        <v>14568714.521073347</v>
      </c>
      <c r="I63">
        <f ca="1"/>
        <v>4133307.0610802281</v>
      </c>
    </row>
    <row r="64" spans="2:9" x14ac:dyDescent="0.2">
      <c r="B64">
        <v>54</v>
      </c>
      <c r="C64">
        <f t="shared" ca="1" si="0"/>
        <v>-4.4554276819523175E-2</v>
      </c>
      <c r="D64" cm="1">
        <f t="array" aca="1" ref="D64:I64" ca="1">TRANSPOSE($G$2:$G$7)*(1+C64)</f>
        <v>8927609.422087511</v>
      </c>
      <c r="E64">
        <f ca="1"/>
        <v>4506654.1805708269</v>
      </c>
      <c r="F64">
        <f ca="1"/>
        <v>156562418.73145175</v>
      </c>
      <c r="G64">
        <f ca="1"/>
        <v>2459004.4449797147</v>
      </c>
      <c r="H64">
        <f ca="1"/>
        <v>13486149.841741838</v>
      </c>
      <c r="I64">
        <f ca="1"/>
        <v>3826171.3679012172</v>
      </c>
    </row>
    <row r="65" spans="2:9" x14ac:dyDescent="0.2">
      <c r="B65">
        <v>55</v>
      </c>
      <c r="C65">
        <f t="shared" ca="1" si="0"/>
        <v>-7.9175910531189803E-2</v>
      </c>
      <c r="D65" cm="1">
        <f t="array" aca="1" ref="D65:I65" ca="1">TRANSPOSE($G$2:$G$7)*(1+C65)</f>
        <v>8604107.6094429921</v>
      </c>
      <c r="E65">
        <f ca="1"/>
        <v>4343350.5762745086</v>
      </c>
      <c r="F65">
        <f ca="1"/>
        <v>150889206.13253051</v>
      </c>
      <c r="G65">
        <f ca="1"/>
        <v>2369899.6961447396</v>
      </c>
      <c r="H65">
        <f ca="1"/>
        <v>12997464.269475959</v>
      </c>
      <c r="I65">
        <f ca="1"/>
        <v>3687525.8117972207</v>
      </c>
    </row>
    <row r="66" spans="2:9" x14ac:dyDescent="0.2">
      <c r="B66">
        <v>56</v>
      </c>
      <c r="C66">
        <f t="shared" ca="1" si="0"/>
        <v>3.1033286313073057E-2</v>
      </c>
      <c r="D66" cm="1">
        <f t="array" aca="1" ref="D66:I66" ca="1">TRANSPOSE($G$2:$G$7)*(1+C66)</f>
        <v>9633893.6457154956</v>
      </c>
      <c r="E66">
        <f ca="1"/>
        <v>4863186.2149146879</v>
      </c>
      <c r="F66">
        <f ca="1"/>
        <v>168948440.69265968</v>
      </c>
      <c r="G66">
        <f ca="1"/>
        <v>2653542.0824600696</v>
      </c>
      <c r="H66">
        <f ca="1"/>
        <v>14553070.942382695</v>
      </c>
      <c r="I66">
        <f ca="1"/>
        <v>4128868.8030466102</v>
      </c>
    </row>
    <row r="67" spans="2:9" x14ac:dyDescent="0.2">
      <c r="B67">
        <v>57</v>
      </c>
      <c r="C67">
        <f t="shared" ca="1" si="0"/>
        <v>1.6259201982554351E-2</v>
      </c>
      <c r="D67" cm="1">
        <f t="array" aca="1" ref="D67:I67" ca="1">TRANSPOSE($G$2:$G$7)*(1+C67)</f>
        <v>9495845.76788022</v>
      </c>
      <c r="E67">
        <f ca="1"/>
        <v>4793499.6934337998</v>
      </c>
      <c r="F67">
        <f ca="1"/>
        <v>166527511.568995</v>
      </c>
      <c r="G67">
        <f ca="1"/>
        <v>2615518.4269474177</v>
      </c>
      <c r="H67">
        <f ca="1"/>
        <v>14344534.224679191</v>
      </c>
      <c r="I67">
        <f ca="1"/>
        <v>4069704.6066083042</v>
      </c>
    </row>
    <row r="68" spans="2:9" x14ac:dyDescent="0.2">
      <c r="B68">
        <v>58</v>
      </c>
      <c r="C68">
        <f t="shared" ca="1" si="0"/>
        <v>-6.2444934189035142E-2</v>
      </c>
      <c r="D68" cm="1">
        <f t="array" aca="1" ref="D68:I68" ca="1">TRANSPOSE($G$2:$G$7)*(1+C68)</f>
        <v>8760440.5317734517</v>
      </c>
      <c r="E68">
        <f ca="1"/>
        <v>4422267.3819580488</v>
      </c>
      <c r="F68">
        <f ca="1"/>
        <v>153630797.89469451</v>
      </c>
      <c r="G68">
        <f ca="1"/>
        <v>2412959.7509401673</v>
      </c>
      <c r="H68">
        <f ca="1"/>
        <v>13233622.58645271</v>
      </c>
      <c r="I68">
        <f ca="1"/>
        <v>3754526.5645184643</v>
      </c>
    </row>
    <row r="69" spans="2:9" x14ac:dyDescent="0.2">
      <c r="B69">
        <v>59</v>
      </c>
      <c r="C69">
        <f t="shared" ca="1" si="0"/>
        <v>5.662680492807444E-2</v>
      </c>
      <c r="D69" cm="1">
        <f t="array" aca="1" ref="D69:I69" ca="1">TRANSPOSE($G$2:$G$7)*(1+C69)</f>
        <v>9873037.4635046087</v>
      </c>
      <c r="E69">
        <f ca="1"/>
        <v>4983905.9322816422</v>
      </c>
      <c r="F69">
        <f ca="1"/>
        <v>173142277.22465506</v>
      </c>
      <c r="G69">
        <f ca="1"/>
        <v>2719411.4191581956</v>
      </c>
      <c r="H69">
        <f ca="1"/>
        <v>14914324.353900786</v>
      </c>
      <c r="I69">
        <f ca="1"/>
        <v>4231360.4315638151</v>
      </c>
    </row>
    <row r="70" spans="2:9" x14ac:dyDescent="0.2">
      <c r="B70">
        <v>60</v>
      </c>
      <c r="C70">
        <f t="shared" ca="1" si="0"/>
        <v>-6.3987391093625418E-2</v>
      </c>
      <c r="D70" cm="1">
        <f t="array" aca="1" ref="D70:I70" ca="1">TRANSPOSE($G$2:$G$7)*(1+C70)</f>
        <v>8746027.9362062812</v>
      </c>
      <c r="E70">
        <f ca="1"/>
        <v>4414991.9086488141</v>
      </c>
      <c r="F70">
        <f ca="1"/>
        <v>153378045.92991748</v>
      </c>
      <c r="G70">
        <f ca="1"/>
        <v>2408989.9719223166</v>
      </c>
      <c r="H70">
        <f ca="1"/>
        <v>13211850.753228644</v>
      </c>
      <c r="I70">
        <f ca="1"/>
        <v>3748349.652213159</v>
      </c>
    </row>
    <row r="71" spans="2:9" x14ac:dyDescent="0.2">
      <c r="B71">
        <v>61</v>
      </c>
      <c r="C71">
        <f t="shared" ca="1" si="0"/>
        <v>2.6557735943783353E-2</v>
      </c>
      <c r="D71" cm="1">
        <f t="array" aca="1" ref="D71:I71" ca="1">TRANSPOSE($G$2:$G$7)*(1+C71)</f>
        <v>9592074.4563293178</v>
      </c>
      <c r="E71">
        <f ca="1"/>
        <v>4842075.9024262149</v>
      </c>
      <c r="F71">
        <f ca="1"/>
        <v>168215062.5697895</v>
      </c>
      <c r="G71">
        <f ca="1"/>
        <v>2642023.4812618988</v>
      </c>
      <c r="H71">
        <f ca="1"/>
        <v>14489898.392189488</v>
      </c>
      <c r="I71">
        <f ca="1"/>
        <v>4110946.0448374124</v>
      </c>
    </row>
    <row r="72" spans="2:9" x14ac:dyDescent="0.2">
      <c r="B72">
        <v>62</v>
      </c>
      <c r="C72">
        <f t="shared" ca="1" si="0"/>
        <v>2.3571850709604519E-2</v>
      </c>
      <c r="D72" cm="1">
        <f t="array" aca="1" ref="D72:I72" ca="1">TRANSPOSE($G$2:$G$7)*(1+C72)</f>
        <v>9564174.5803832598</v>
      </c>
      <c r="E72">
        <f ca="1"/>
        <v>4827992.0545980791</v>
      </c>
      <c r="F72">
        <f ca="1"/>
        <v>167725785.78202868</v>
      </c>
      <c r="G72">
        <f ca="1"/>
        <v>2634338.7903528176</v>
      </c>
      <c r="H72">
        <f ca="1"/>
        <v>14447752.517545415</v>
      </c>
      <c r="I72">
        <f ca="1"/>
        <v>4098988.7893767627</v>
      </c>
    </row>
    <row r="73" spans="2:9" x14ac:dyDescent="0.2">
      <c r="B73">
        <v>63</v>
      </c>
      <c r="C73">
        <f t="shared" ca="1" si="0"/>
        <v>-7.0566328722296928E-2</v>
      </c>
      <c r="D73" cm="1">
        <f t="array" aca="1" ref="D73:I73" ca="1">TRANSPOSE($G$2:$G$7)*(1+C73)</f>
        <v>8684554.862293154</v>
      </c>
      <c r="E73">
        <f ca="1"/>
        <v>4383960.3219781741</v>
      </c>
      <c r="F73">
        <f ca="1"/>
        <v>152299999.98461828</v>
      </c>
      <c r="G73">
        <f ca="1"/>
        <v>2392057.9406413604</v>
      </c>
      <c r="H73">
        <f ca="1"/>
        <v>13118988.818210091</v>
      </c>
      <c r="I73">
        <f ca="1"/>
        <v>3722003.6838600449</v>
      </c>
    </row>
    <row r="74" spans="2:9" x14ac:dyDescent="0.2">
      <c r="B74">
        <v>64</v>
      </c>
      <c r="C74">
        <f t="shared" ca="1" si="0"/>
        <v>1.9010931906782724E-2</v>
      </c>
      <c r="D74" cm="1">
        <f t="array" aca="1" ref="D74:I74" ca="1">TRANSPOSE($G$2:$G$7)*(1+C74)</f>
        <v>9521557.7150924671</v>
      </c>
      <c r="E74">
        <f ca="1"/>
        <v>4806479.0755859809</v>
      </c>
      <c r="F74">
        <f ca="1"/>
        <v>166978418.91221786</v>
      </c>
      <c r="G74">
        <f ca="1"/>
        <v>2622600.4787593591</v>
      </c>
      <c r="H74">
        <f ca="1"/>
        <v>14383374.98892336</v>
      </c>
      <c r="I74">
        <f ca="1"/>
        <v>4080724.1653261273</v>
      </c>
    </row>
    <row r="75" spans="2:9" x14ac:dyDescent="0.2">
      <c r="B75">
        <v>65</v>
      </c>
      <c r="C75">
        <f t="shared" ref="C75:C110" ca="1" si="1">_xlfn.NORM.INV(RAND(), 0, 0.05)</f>
        <v>-5.0336891357585668E-3</v>
      </c>
      <c r="D75" cm="1">
        <f t="array" aca="1" ref="D75:I75" ca="1">TRANSPOSE($G$2:$G$7)*(1+C75)</f>
        <v>9296886.6739627253</v>
      </c>
      <c r="E75">
        <f ca="1"/>
        <v>4693065.210923004</v>
      </c>
      <c r="F75">
        <f ca="1"/>
        <v>163038389.73361599</v>
      </c>
      <c r="G75">
        <f ca="1"/>
        <v>2560717.4972492796</v>
      </c>
      <c r="H75">
        <f ca="1"/>
        <v>14043984.320881864</v>
      </c>
      <c r="I75">
        <f ca="1"/>
        <v>3984435.2413684563</v>
      </c>
    </row>
    <row r="76" spans="2:9" x14ac:dyDescent="0.2">
      <c r="B76">
        <v>66</v>
      </c>
      <c r="C76">
        <f t="shared" ca="1" si="1"/>
        <v>-5.2022840407837702E-2</v>
      </c>
      <c r="D76" cm="1">
        <f t="array" aca="1" ref="D76:I76" ca="1">TRANSPOSE($G$2:$G$7)*(1+C76)</f>
        <v>8857823.7534275018</v>
      </c>
      <c r="E76">
        <f ca="1"/>
        <v>4471426.3989171553</v>
      </c>
      <c r="F76">
        <f ca="1"/>
        <v>155338595.80622703</v>
      </c>
      <c r="G76">
        <f ca="1"/>
        <v>2439782.807773422</v>
      </c>
      <c r="H76">
        <f ca="1"/>
        <v>13380730.80514884</v>
      </c>
      <c r="I76">
        <f ca="1"/>
        <v>3796262.8095523086</v>
      </c>
    </row>
    <row r="77" spans="2:9" x14ac:dyDescent="0.2">
      <c r="B77">
        <v>67</v>
      </c>
      <c r="C77">
        <f t="shared" ca="1" si="1"/>
        <v>2.0068954967517615E-2</v>
      </c>
      <c r="D77" cm="1">
        <f t="array" aca="1" ref="D77:I77" ca="1">TRANSPOSE($G$2:$G$7)*(1+C77)</f>
        <v>9531443.7990600206</v>
      </c>
      <c r="E77">
        <f ca="1"/>
        <v>4811469.5673890412</v>
      </c>
      <c r="F77">
        <f ca="1"/>
        <v>167151789.9844237</v>
      </c>
      <c r="G77">
        <f ca="1"/>
        <v>2625323.4836837808</v>
      </c>
      <c r="H77">
        <f ca="1"/>
        <v>14398309.021476869</v>
      </c>
      <c r="I77">
        <f ca="1"/>
        <v>4084961.1171940863</v>
      </c>
    </row>
    <row r="78" spans="2:9" x14ac:dyDescent="0.2">
      <c r="B78">
        <v>68</v>
      </c>
      <c r="C78">
        <f t="shared" ca="1" si="1"/>
        <v>-1.7621477525409845E-3</v>
      </c>
      <c r="D78" cm="1">
        <f t="array" aca="1" ref="D78:I78" ca="1">TRANSPOSE($G$2:$G$7)*(1+C78)</f>
        <v>9327455.698417969</v>
      </c>
      <c r="E78">
        <f ca="1"/>
        <v>4708496.4440049939</v>
      </c>
      <c r="F78">
        <f ca="1"/>
        <v>163574475.05956373</v>
      </c>
      <c r="G78">
        <f ca="1"/>
        <v>2569137.3735521296</v>
      </c>
      <c r="H78">
        <f ca="1"/>
        <v>14090162.242073098</v>
      </c>
      <c r="I78">
        <f ca="1"/>
        <v>3997536.4334777296</v>
      </c>
    </row>
    <row r="79" spans="2:9" x14ac:dyDescent="0.2">
      <c r="B79">
        <v>69</v>
      </c>
      <c r="C79">
        <f t="shared" ca="1" si="1"/>
        <v>-3.7159274389801072E-2</v>
      </c>
      <c r="D79" cm="1">
        <f t="array" aca="1" ref="D79:I79" ca="1">TRANSPOSE($G$2:$G$7)*(1+C79)</f>
        <v>8996707.7410879694</v>
      </c>
      <c r="E79">
        <f ca="1"/>
        <v>4541534.9883516198</v>
      </c>
      <c r="F79">
        <f ca="1"/>
        <v>157774187.68790093</v>
      </c>
      <c r="G79">
        <f ca="1"/>
        <v>2478036.7598502976</v>
      </c>
      <c r="H79">
        <f ca="1"/>
        <v>13590530.560005244</v>
      </c>
      <c r="I79">
        <f ca="1"/>
        <v>3855785.343740657</v>
      </c>
    </row>
    <row r="80" spans="2:9" x14ac:dyDescent="0.2">
      <c r="B80">
        <v>70</v>
      </c>
      <c r="C80">
        <f t="shared" ca="1" si="1"/>
        <v>1.6801232346162331E-2</v>
      </c>
      <c r="D80" cm="1">
        <f t="array" aca="1" ref="D80:I80" ca="1">TRANSPOSE($G$2:$G$7)*(1+C80)</f>
        <v>9500910.4568141941</v>
      </c>
      <c r="E80">
        <f ca="1"/>
        <v>4796056.3466741526</v>
      </c>
      <c r="F80">
        <f ca="1"/>
        <v>166616330.41311508</v>
      </c>
      <c r="G80">
        <f ca="1"/>
        <v>2616913.4356235666</v>
      </c>
      <c r="H80">
        <f ca="1"/>
        <v>14352185.002243049</v>
      </c>
      <c r="I80">
        <f ca="1"/>
        <v>4071875.217672287</v>
      </c>
    </row>
    <row r="81" spans="2:9" x14ac:dyDescent="0.2">
      <c r="B81">
        <v>71</v>
      </c>
      <c r="C81">
        <f t="shared" ca="1" si="1"/>
        <v>4.3180255022495978E-2</v>
      </c>
      <c r="D81" cm="1">
        <f t="array" aca="1" ref="D81:I81" ca="1">TRANSPOSE($G$2:$G$7)*(1+C81)</f>
        <v>9747393.9625509325</v>
      </c>
      <c r="E81">
        <f ca="1"/>
        <v>4920481.1360048763</v>
      </c>
      <c r="F81">
        <f ca="1"/>
        <v>170938882.17485288</v>
      </c>
      <c r="G81">
        <f ca="1"/>
        <v>2684804.4025739441</v>
      </c>
      <c r="H81">
        <f ca="1"/>
        <v>14724525.831094654</v>
      </c>
      <c r="I81">
        <f ca="1"/>
        <v>4177512.4703478524</v>
      </c>
    </row>
    <row r="82" spans="2:9" x14ac:dyDescent="0.2">
      <c r="B82">
        <v>72</v>
      </c>
      <c r="C82">
        <f t="shared" ca="1" si="1"/>
        <v>-1.7761811594909371E-2</v>
      </c>
      <c r="D82" cm="1">
        <f t="array" aca="1" ref="D82:I82" ca="1">TRANSPOSE($G$2:$G$7)*(1+C82)</f>
        <v>9177956.1023615021</v>
      </c>
      <c r="E82">
        <f ca="1"/>
        <v>4633029.0990856867</v>
      </c>
      <c r="F82">
        <f ca="1"/>
        <v>160952718.52303025</v>
      </c>
      <c r="G82">
        <f ca="1"/>
        <v>2527959.4776737541</v>
      </c>
      <c r="H82">
        <f ca="1"/>
        <v>13864326.426640891</v>
      </c>
      <c r="I82">
        <f ca="1"/>
        <v>3933464.2897604136</v>
      </c>
    </row>
    <row r="83" spans="2:9" x14ac:dyDescent="0.2">
      <c r="B83">
        <v>73</v>
      </c>
      <c r="C83">
        <f t="shared" ca="1" si="1"/>
        <v>-5.5899552210768255E-2</v>
      </c>
      <c r="D83" cm="1">
        <f t="array" aca="1" ref="D83:I83" ca="1">TRANSPOSE($G$2:$G$7)*(1+C83)</f>
        <v>8821600.0643378142</v>
      </c>
      <c r="E83">
        <f ca="1"/>
        <v>4453140.6930631502</v>
      </c>
      <c r="F83">
        <f ca="1"/>
        <v>154703345.30285862</v>
      </c>
      <c r="G83">
        <f ca="1"/>
        <v>2429805.4209642806</v>
      </c>
      <c r="H83">
        <f ca="1"/>
        <v>13326010.882290704</v>
      </c>
      <c r="I83">
        <f ca="1"/>
        <v>3780738.1561448895</v>
      </c>
    </row>
    <row r="84" spans="2:9" x14ac:dyDescent="0.2">
      <c r="B84">
        <v>74</v>
      </c>
      <c r="C84">
        <f t="shared" ca="1" si="1"/>
        <v>-2.5767887038885131E-2</v>
      </c>
      <c r="D84" cm="1">
        <f t="array" aca="1" ref="D84:I84" ca="1">TRANSPOSE($G$2:$G$7)*(1+C84)</f>
        <v>9103147.9653491173</v>
      </c>
      <c r="E84">
        <f ca="1"/>
        <v>4595265.9771268032</v>
      </c>
      <c r="F84">
        <f ca="1"/>
        <v>159640817.1709756</v>
      </c>
      <c r="G84">
        <f ca="1"/>
        <v>2507354.4609512496</v>
      </c>
      <c r="H84">
        <f ca="1"/>
        <v>13751320.39138194</v>
      </c>
      <c r="I84">
        <f ca="1"/>
        <v>3901403.2151333513</v>
      </c>
    </row>
    <row r="85" spans="2:9" x14ac:dyDescent="0.2">
      <c r="B85">
        <v>75</v>
      </c>
      <c r="C85">
        <f t="shared" ca="1" si="1"/>
        <v>-2.2246037930908635E-2</v>
      </c>
      <c r="D85" cm="1">
        <f t="array" aca="1" ref="D85:I85" ca="1">TRANSPOSE($G$2:$G$7)*(1+C85)</f>
        <v>9136055.8454272021</v>
      </c>
      <c r="E85">
        <f ca="1"/>
        <v>4611877.8637266699</v>
      </c>
      <c r="F85">
        <f ca="1"/>
        <v>160217918.728264</v>
      </c>
      <c r="G85">
        <f ca="1"/>
        <v>2516418.5473780888</v>
      </c>
      <c r="H85">
        <f ca="1"/>
        <v>13801031.414873753</v>
      </c>
      <c r="I85">
        <f ca="1"/>
        <v>3915506.7878346369</v>
      </c>
    </row>
    <row r="86" spans="2:9" x14ac:dyDescent="0.2">
      <c r="B86">
        <v>76</v>
      </c>
      <c r="C86">
        <f t="shared" ca="1" si="1"/>
        <v>6.776469185684128E-2</v>
      </c>
      <c r="D86" cm="1">
        <f t="array" aca="1" ref="D86:I86" ca="1">TRANSPOSE($G$2:$G$7)*(1+C86)</f>
        <v>9977108.9998305086</v>
      </c>
      <c r="E86">
        <f ca="1"/>
        <v>5036441.2081978554</v>
      </c>
      <c r="F86">
        <f ca="1"/>
        <v>174967367.31069419</v>
      </c>
      <c r="G86">
        <f ca="1"/>
        <v>2748076.6931774775</v>
      </c>
      <c r="H86">
        <f ca="1"/>
        <v>15071536.01794144</v>
      </c>
      <c r="I86">
        <f ca="1"/>
        <v>4275963.1369104991</v>
      </c>
    </row>
    <row r="87" spans="2:9" x14ac:dyDescent="0.2">
      <c r="B87">
        <v>77</v>
      </c>
      <c r="C87">
        <f t="shared" ca="1" si="1"/>
        <v>-1.3835360966084707E-2</v>
      </c>
      <c r="D87" cm="1">
        <f t="array" aca="1" ref="D87:I87" ca="1">TRANSPOSE($G$2:$G$7)*(1+C87)</f>
        <v>9214644.5471143536</v>
      </c>
      <c r="E87">
        <f ca="1"/>
        <v>4651549.4134393837</v>
      </c>
      <c r="F87">
        <f ca="1"/>
        <v>161596119.39088082</v>
      </c>
      <c r="G87">
        <f ca="1"/>
        <v>2538064.8759345082</v>
      </c>
      <c r="H87">
        <f ca="1"/>
        <v>13919748.41476834</v>
      </c>
      <c r="I87">
        <f ca="1"/>
        <v>3949188.1269277176</v>
      </c>
    </row>
    <row r="88" spans="2:9" x14ac:dyDescent="0.2">
      <c r="B88">
        <v>78</v>
      </c>
      <c r="C88">
        <f t="shared" ca="1" si="1"/>
        <v>9.7823322920138054E-4</v>
      </c>
      <c r="D88" cm="1">
        <f t="array" aca="1" ref="D88:I88" ca="1">TRANSPOSE($G$2:$G$7)*(1+C88)</f>
        <v>9353061.6020074207</v>
      </c>
      <c r="E88">
        <f ca="1"/>
        <v>4721422.2953726845</v>
      </c>
      <c r="F88">
        <f ca="1"/>
        <v>164023522.72845596</v>
      </c>
      <c r="G88">
        <f ca="1"/>
        <v>2576190.216902154</v>
      </c>
      <c r="H88">
        <f ca="1"/>
        <v>14128842.815596644</v>
      </c>
      <c r="I88">
        <f ca="1"/>
        <v>4008510.5442985734</v>
      </c>
    </row>
    <row r="89" spans="2:9" x14ac:dyDescent="0.2">
      <c r="B89">
        <v>79</v>
      </c>
      <c r="C89">
        <f t="shared" ca="1" si="1"/>
        <v>-3.716543428585932E-2</v>
      </c>
      <c r="D89" cm="1">
        <f t="array" aca="1" ref="D89:I89" ca="1">TRANSPOSE($G$2:$G$7)*(1+C89)</f>
        <v>8996650.1835054141</v>
      </c>
      <c r="E89">
        <f ca="1"/>
        <v>4541505.9333036467</v>
      </c>
      <c r="F89">
        <f ca="1"/>
        <v>157773178.30745932</v>
      </c>
      <c r="G89">
        <f ca="1"/>
        <v>2478020.9062948101</v>
      </c>
      <c r="H89">
        <f ca="1"/>
        <v>13590443.612856666</v>
      </c>
      <c r="I89">
        <f ca="1"/>
        <v>3855760.6758632935</v>
      </c>
    </row>
    <row r="90" spans="2:9" x14ac:dyDescent="0.2">
      <c r="B90">
        <v>80</v>
      </c>
      <c r="C90">
        <f t="shared" ca="1" si="1"/>
        <v>-9.0175328846560529E-2</v>
      </c>
      <c r="D90" cm="1">
        <f t="array" aca="1" ref="D90:I90" ca="1">TRANSPOSE($G$2:$G$7)*(1+C90)</f>
        <v>8501329.91291105</v>
      </c>
      <c r="E90">
        <f ca="1"/>
        <v>4291468.4302434362</v>
      </c>
      <c r="F90">
        <f ca="1"/>
        <v>149086805.96022037</v>
      </c>
      <c r="G90">
        <f ca="1"/>
        <v>2341590.7949968521</v>
      </c>
      <c r="H90">
        <f ca="1"/>
        <v>12842207.094762469</v>
      </c>
      <c r="I90">
        <f ca="1"/>
        <v>3643477.6169068343</v>
      </c>
    </row>
    <row r="91" spans="2:9" x14ac:dyDescent="0.2">
      <c r="B91">
        <v>81</v>
      </c>
      <c r="C91">
        <f t="shared" ca="1" si="1"/>
        <v>-4.0760142115374542E-2</v>
      </c>
      <c r="D91" cm="1">
        <f t="array" aca="1" ref="D91:I91" ca="1">TRANSPOSE($G$2:$G$7)*(1+C91)</f>
        <v>8963061.5172841623</v>
      </c>
      <c r="E91">
        <f ca="1"/>
        <v>4524550.386091725</v>
      </c>
      <c r="F91">
        <f ca="1"/>
        <v>157184137.88499728</v>
      </c>
      <c r="G91">
        <f ca="1"/>
        <v>2468769.3053752342</v>
      </c>
      <c r="H91">
        <f ca="1"/>
        <v>13539704.185958873</v>
      </c>
      <c r="I91">
        <f ca="1"/>
        <v>3841365.3336271299</v>
      </c>
    </row>
    <row r="92" spans="2:9" x14ac:dyDescent="0.2">
      <c r="B92">
        <v>82</v>
      </c>
      <c r="C92">
        <f t="shared" ca="1" si="1"/>
        <v>6.8981979203927117E-3</v>
      </c>
      <c r="D92" cm="1">
        <f t="array" aca="1" ref="D92:I92" ca="1">TRANSPOSE($G$2:$G$7)*(1+C92)</f>
        <v>9408377.2848068327</v>
      </c>
      <c r="E92">
        <f ca="1"/>
        <v>4749345.6331166429</v>
      </c>
      <c r="F92">
        <f ca="1"/>
        <v>164993587.24219146</v>
      </c>
      <c r="G92">
        <f ca="1"/>
        <v>2591426.2676129201</v>
      </c>
      <c r="H92">
        <f ca="1"/>
        <v>14212403.324525885</v>
      </c>
      <c r="I92">
        <f ca="1"/>
        <v>4032217.5941611477</v>
      </c>
    </row>
    <row r="93" spans="2:9" x14ac:dyDescent="0.2">
      <c r="B93">
        <v>83</v>
      </c>
      <c r="C93">
        <f t="shared" ca="1" si="1"/>
        <v>7.8721240031546624E-2</v>
      </c>
      <c r="D93" cm="1">
        <f t="array" aca="1" ref="D93:I93" ca="1">TRANSPOSE($G$2:$G$7)*(1+C93)</f>
        <v>10079486.121151904</v>
      </c>
      <c r="E93">
        <f ca="1"/>
        <v>5088121.1439997498</v>
      </c>
      <c r="F93">
        <f ca="1"/>
        <v>176762742.643444</v>
      </c>
      <c r="G93">
        <f ca="1"/>
        <v>2776275.2606204818</v>
      </c>
      <c r="H93">
        <f ca="1"/>
        <v>15226188.079118157</v>
      </c>
      <c r="I93">
        <f ca="1"/>
        <v>4319839.6543305991</v>
      </c>
    </row>
    <row r="94" spans="2:9" x14ac:dyDescent="0.2">
      <c r="B94">
        <v>84</v>
      </c>
      <c r="C94">
        <f t="shared" ca="1" si="1"/>
        <v>3.4401461118625791E-2</v>
      </c>
      <c r="D94" cm="1">
        <f t="array" aca="1" ref="D94:I94" ca="1">TRANSPOSE($G$2:$G$7)*(1+C94)</f>
        <v>9665365.6052415632</v>
      </c>
      <c r="E94">
        <f ca="1"/>
        <v>4879073.2493113764</v>
      </c>
      <c r="F94">
        <f ca="1"/>
        <v>169500360.68295729</v>
      </c>
      <c r="G94">
        <f ca="1"/>
        <v>2662210.6615508343</v>
      </c>
      <c r="H94">
        <f ca="1"/>
        <v>14600612.847714229</v>
      </c>
      <c r="I94">
        <f ca="1"/>
        <v>4142356.9726939593</v>
      </c>
    </row>
    <row r="95" spans="2:9" x14ac:dyDescent="0.2">
      <c r="B95">
        <v>85</v>
      </c>
      <c r="C95">
        <f t="shared" ca="1" si="1"/>
        <v>1.3109326734224817E-2</v>
      </c>
      <c r="D95" cm="1">
        <f t="array" aca="1" ref="D95:I95" ca="1">TRANSPOSE($G$2:$G$7)*(1+C95)</f>
        <v>9466413.5821860097</v>
      </c>
      <c r="E95">
        <f ca="1"/>
        <v>4778642.3361692689</v>
      </c>
      <c r="F95">
        <f ca="1"/>
        <v>166011362.8484385</v>
      </c>
      <c r="G95">
        <f ca="1"/>
        <v>2607411.6794380038</v>
      </c>
      <c r="H95">
        <f ca="1"/>
        <v>14300073.625242565</v>
      </c>
      <c r="I95">
        <f ca="1"/>
        <v>4057090.6378655266</v>
      </c>
    </row>
    <row r="96" spans="2:9" x14ac:dyDescent="0.2">
      <c r="B96">
        <v>86</v>
      </c>
      <c r="C96">
        <f t="shared" ca="1" si="1"/>
        <v>5.2879574229814097E-2</v>
      </c>
      <c r="D96" cm="1">
        <f t="array" aca="1" ref="D96:I96" ca="1">TRANSPOSE($G$2:$G$7)*(1+C96)</f>
        <v>9838023.6356367469</v>
      </c>
      <c r="E96">
        <f ca="1"/>
        <v>4966230.96395831</v>
      </c>
      <c r="F96">
        <f ca="1"/>
        <v>172528243.91283965</v>
      </c>
      <c r="G96">
        <f ca="1"/>
        <v>2709767.274315814</v>
      </c>
      <c r="H96">
        <f ca="1"/>
        <v>14861432.06136941</v>
      </c>
      <c r="I96">
        <f ca="1"/>
        <v>4216354.2972970996</v>
      </c>
    </row>
    <row r="97" spans="2:9" x14ac:dyDescent="0.2">
      <c r="B97">
        <v>87</v>
      </c>
      <c r="C97">
        <f t="shared" ca="1" si="1"/>
        <v>-1.6825716543459168E-2</v>
      </c>
      <c r="D97" cm="1">
        <f t="array" aca="1" ref="D97:I97" ca="1">TRANSPOSE($G$2:$G$7)*(1+C97)</f>
        <v>9186702.9006343298</v>
      </c>
      <c r="E97">
        <f ca="1"/>
        <v>4637444.4798599984</v>
      </c>
      <c r="F97">
        <f ca="1"/>
        <v>161106110.07826141</v>
      </c>
      <c r="G97">
        <f ca="1"/>
        <v>2530368.6798257893</v>
      </c>
      <c r="H97">
        <f ca="1"/>
        <v>13877539.441073513</v>
      </c>
      <c r="I97">
        <f ca="1"/>
        <v>3937212.9695614707</v>
      </c>
    </row>
    <row r="98" spans="2:9" x14ac:dyDescent="0.2">
      <c r="B98">
        <v>88</v>
      </c>
      <c r="C98">
        <f t="shared" ca="1" si="1"/>
        <v>5.3859976631595044E-2</v>
      </c>
      <c r="D98" cm="1">
        <f t="array" aca="1" ref="D98:I98" ca="1">TRANSPOSE($G$2:$G$7)*(1+C98)</f>
        <v>9847184.438293796</v>
      </c>
      <c r="E98">
        <f ca="1"/>
        <v>4970855.3340040725</v>
      </c>
      <c r="F98">
        <f ca="1"/>
        <v>172688895.81344369</v>
      </c>
      <c r="G98">
        <f ca="1"/>
        <v>2712290.5090798181</v>
      </c>
      <c r="H98">
        <f ca="1"/>
        <v>14875270.475603564</v>
      </c>
      <c r="I98">
        <f ca="1"/>
        <v>4220280.4100083793</v>
      </c>
    </row>
    <row r="99" spans="2:9" x14ac:dyDescent="0.2">
      <c r="B99">
        <v>89</v>
      </c>
      <c r="C99">
        <f t="shared" ca="1" si="1"/>
        <v>-3.3600651325288354E-2</v>
      </c>
      <c r="D99" cm="1">
        <f t="array" aca="1" ref="D99:I99" ca="1">TRANSPOSE($G$2:$G$7)*(1+C99)</f>
        <v>9029959.2341132835</v>
      </c>
      <c r="E99">
        <f ca="1"/>
        <v>4558320.3306496376</v>
      </c>
      <c r="F99">
        <f ca="1"/>
        <v>158357315.14435029</v>
      </c>
      <c r="G99">
        <f ca="1"/>
        <v>2487195.4904001765</v>
      </c>
      <c r="H99">
        <f ca="1"/>
        <v>13640760.649181362</v>
      </c>
      <c r="I99">
        <f ca="1"/>
        <v>3870036.181175218</v>
      </c>
    </row>
    <row r="100" spans="2:9" x14ac:dyDescent="0.2">
      <c r="B100">
        <v>90</v>
      </c>
      <c r="C100">
        <f t="shared" ca="1" si="1"/>
        <v>9.3335638876113777E-2</v>
      </c>
      <c r="D100" cm="1">
        <f t="array" aca="1" ref="D100:I100" ca="1">TRANSPOSE($G$2:$G$7)*(1+C100)</f>
        <v>10216041.910410753</v>
      </c>
      <c r="E100">
        <f ca="1"/>
        <v>5157054.4596779626</v>
      </c>
      <c r="F100">
        <f ca="1"/>
        <v>179157505.18819126</v>
      </c>
      <c r="G100">
        <f ca="1"/>
        <v>2813887.9379789303</v>
      </c>
      <c r="H100">
        <f ca="1"/>
        <v>15432470.830595376</v>
      </c>
      <c r="I100">
        <f ca="1"/>
        <v>4378364.37537078</v>
      </c>
    </row>
    <row r="101" spans="2:9" x14ac:dyDescent="0.2">
      <c r="B101">
        <v>91</v>
      </c>
      <c r="C101">
        <f t="shared" ca="1" si="1"/>
        <v>6.0334543272028696E-2</v>
      </c>
      <c r="D101" cm="1">
        <f t="array" aca="1" ref="D101:I101" ca="1">TRANSPOSE($G$2:$G$7)*(1+C101)</f>
        <v>9907682.2779310457</v>
      </c>
      <c r="E101">
        <f ca="1"/>
        <v>5001394.6227460494</v>
      </c>
      <c r="F101">
        <f ca="1"/>
        <v>173749839.1918807</v>
      </c>
      <c r="G101">
        <f ca="1"/>
        <v>2728953.9236117774</v>
      </c>
      <c r="H101">
        <f ca="1"/>
        <v>14966659.210468138</v>
      </c>
      <c r="I101">
        <f ca="1"/>
        <v>4246208.4150202516</v>
      </c>
    </row>
    <row r="102" spans="2:9" x14ac:dyDescent="0.2">
      <c r="B102">
        <v>92</v>
      </c>
      <c r="C102">
        <f t="shared" ca="1" si="1"/>
        <v>4.1498301147907452E-2</v>
      </c>
      <c r="D102" cm="1">
        <f t="array" aca="1" ref="D102:I102" ca="1">TRANSPOSE($G$2:$G$7)*(1+C102)</f>
        <v>9731677.9183068816</v>
      </c>
      <c r="E102">
        <f ca="1"/>
        <v>4912547.6822496913</v>
      </c>
      <c r="F102">
        <f ca="1"/>
        <v>170663271.78651628</v>
      </c>
      <c r="G102">
        <f ca="1"/>
        <v>2680475.6040315256</v>
      </c>
      <c r="H102">
        <f ca="1"/>
        <v>14700784.993253976</v>
      </c>
      <c r="I102">
        <f ca="1"/>
        <v>4170776.9294364769</v>
      </c>
    </row>
    <row r="103" spans="2:9" x14ac:dyDescent="0.2">
      <c r="B103">
        <v>93</v>
      </c>
      <c r="C103">
        <f t="shared" ca="1" si="1"/>
        <v>2.765719935175566E-2</v>
      </c>
      <c r="D103" cm="1">
        <f t="array" aca="1" ref="D103:I103" ca="1">TRANSPOSE($G$2:$G$7)*(1+C103)</f>
        <v>9602347.7556304857</v>
      </c>
      <c r="E103">
        <f ca="1"/>
        <v>4847261.8603971489</v>
      </c>
      <c r="F103">
        <f ca="1"/>
        <v>168395224.19099164</v>
      </c>
      <c r="G103">
        <f ca="1"/>
        <v>2644853.1400710838</v>
      </c>
      <c r="H103">
        <f ca="1"/>
        <v>14505417.356695464</v>
      </c>
      <c r="I103">
        <f ca="1"/>
        <v>4115348.9484347356</v>
      </c>
    </row>
    <row r="104" spans="2:9" x14ac:dyDescent="0.2">
      <c r="B104">
        <v>94</v>
      </c>
      <c r="C104">
        <f t="shared" ca="1" si="1"/>
        <v>4.3833828162867274E-2</v>
      </c>
      <c r="D104" cm="1">
        <f t="array" aca="1" ref="D104:I104" ca="1">TRANSPOSE($G$2:$G$7)*(1+C104)</f>
        <v>9753500.8983866777</v>
      </c>
      <c r="E104">
        <f ca="1"/>
        <v>4923563.9151245086</v>
      </c>
      <c r="F104">
        <f ca="1"/>
        <v>171045978.7782411</v>
      </c>
      <c r="G104">
        <f ca="1"/>
        <v>2686486.4858344588</v>
      </c>
      <c r="H104">
        <f ca="1"/>
        <v>14733751.038858674</v>
      </c>
      <c r="I104">
        <f ca="1"/>
        <v>4180129.7648480502</v>
      </c>
    </row>
    <row r="105" spans="2:9" x14ac:dyDescent="0.2">
      <c r="B105">
        <v>95</v>
      </c>
      <c r="C105">
        <f t="shared" ca="1" si="1"/>
        <v>-1.5472441186361164E-2</v>
      </c>
      <c r="D105" cm="1">
        <f t="array" aca="1" ref="D105:I105" ca="1">TRANSPOSE($G$2:$G$7)*(1+C105)</f>
        <v>9199347.7987542264</v>
      </c>
      <c r="E105">
        <f ca="1"/>
        <v>4643827.620102888</v>
      </c>
      <c r="F105">
        <f ca="1"/>
        <v>161327862.14431456</v>
      </c>
      <c r="G105">
        <f ca="1"/>
        <v>2533851.5674850782</v>
      </c>
      <c r="H105">
        <f ca="1"/>
        <v>13896640.970129719</v>
      </c>
      <c r="I105">
        <f ca="1"/>
        <v>3942632.2867435901</v>
      </c>
    </row>
    <row r="106" spans="2:9" x14ac:dyDescent="0.2">
      <c r="B106">
        <v>96</v>
      </c>
      <c r="C106">
        <f t="shared" ca="1" si="1"/>
        <v>-6.299427734301654E-3</v>
      </c>
      <c r="D106" cm="1">
        <f t="array" aca="1" ref="D106:I106" ca="1">TRANSPOSE($G$2:$G$7)*(1+C106)</f>
        <v>9285059.7124053091</v>
      </c>
      <c r="E106">
        <f ca="1"/>
        <v>4687094.9647768959</v>
      </c>
      <c r="F106">
        <f ca="1"/>
        <v>162830981.72323731</v>
      </c>
      <c r="G106">
        <f ca="1"/>
        <v>2557459.9005439016</v>
      </c>
      <c r="H106">
        <f ca="1"/>
        <v>14026118.376238136</v>
      </c>
      <c r="I106">
        <f ca="1"/>
        <v>3979366.4732872387</v>
      </c>
    </row>
    <row r="107" spans="2:9" x14ac:dyDescent="0.2">
      <c r="B107">
        <v>97</v>
      </c>
      <c r="C107">
        <f t="shared" ca="1" si="1"/>
        <v>2.3357497815777697E-2</v>
      </c>
      <c r="D107" cm="1">
        <f t="array" aca="1" ref="D107:I107" ca="1">TRANSPOSE($G$2:$G$7)*(1+C107)</f>
        <v>9562171.6838626601</v>
      </c>
      <c r="E107">
        <f ca="1"/>
        <v>4826980.9931200221</v>
      </c>
      <c r="F107">
        <f ca="1"/>
        <v>167690661.22528473</v>
      </c>
      <c r="G107">
        <f ca="1"/>
        <v>2633787.1161907739</v>
      </c>
      <c r="H107">
        <f ca="1"/>
        <v>14444726.91894256</v>
      </c>
      <c r="I107">
        <f ca="1"/>
        <v>4098130.3932532691</v>
      </c>
    </row>
    <row r="108" spans="2:9" x14ac:dyDescent="0.2">
      <c r="B108">
        <v>98</v>
      </c>
      <c r="C108">
        <f t="shared" ca="1" si="1"/>
        <v>3.6695769256381554E-4</v>
      </c>
      <c r="D108" cm="1">
        <f t="array" aca="1" ref="D108:I108" ca="1">TRANSPOSE($G$2:$G$7)*(1+C108)</f>
        <v>9347349.8916423228</v>
      </c>
      <c r="E108">
        <f ca="1"/>
        <v>4718539.0259353593</v>
      </c>
      <c r="F108">
        <f ca="1"/>
        <v>163923357.14687926</v>
      </c>
      <c r="G108">
        <f ca="1"/>
        <v>2574616.9938239283</v>
      </c>
      <c r="H108">
        <f ca="1"/>
        <v>14120214.639990555</v>
      </c>
      <c r="I108">
        <f ca="1"/>
        <v>4006062.6344912052</v>
      </c>
    </row>
    <row r="109" spans="2:9" x14ac:dyDescent="0.2">
      <c r="B109">
        <v>99</v>
      </c>
      <c r="C109">
        <f t="shared" ca="1" si="1"/>
        <v>-3.9076118229620704E-2</v>
      </c>
      <c r="D109" cm="1">
        <f t="array" aca="1" ref="D109:I109" ca="1">TRANSPOSE($G$2:$G$7)*(1+C109)</f>
        <v>8978796.9035491515</v>
      </c>
      <c r="E109">
        <f ca="1"/>
        <v>4532493.6036924589</v>
      </c>
      <c r="F109">
        <f ca="1"/>
        <v>157460087.47204185</v>
      </c>
      <c r="G109">
        <f ca="1"/>
        <v>2473103.4314485984</v>
      </c>
      <c r="H109">
        <f ca="1"/>
        <v>13563474.242079642</v>
      </c>
      <c r="I109">
        <f ca="1"/>
        <v>3848109.1640909733</v>
      </c>
    </row>
    <row r="110" spans="2:9" x14ac:dyDescent="0.2">
      <c r="B110">
        <v>100</v>
      </c>
      <c r="C110">
        <f t="shared" ca="1" si="1"/>
        <v>-1.1846329364530775E-2</v>
      </c>
      <c r="D110" cm="1">
        <f t="array" aca="1" ref="D110:I110" ca="1">TRANSPOSE($G$2:$G$7)*(1+C110)</f>
        <v>9233229.9014008883</v>
      </c>
      <c r="E110">
        <f ca="1"/>
        <v>4660931.2939219214</v>
      </c>
      <c r="F110">
        <f ca="1"/>
        <v>161922048.52627531</v>
      </c>
      <c r="G110">
        <f ca="1"/>
        <v>2543183.9919981034</v>
      </c>
      <c r="H110">
        <f ca="1"/>
        <v>13947823.665478786</v>
      </c>
      <c r="I110">
        <f ca="1"/>
        <v>3957153.3891912643</v>
      </c>
    </row>
  </sheetData>
  <mergeCells count="1">
    <mergeCell ref="D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60A2-F781-E241-B1E6-03B7A8B21392}">
  <dimension ref="A1:O110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1.83203125" bestFit="1" customWidth="1"/>
    <col min="2" max="2" width="11.5" bestFit="1" customWidth="1"/>
    <col min="3" max="3" width="36.1640625" bestFit="1" customWidth="1"/>
    <col min="4" max="4" width="23.1640625" bestFit="1" customWidth="1"/>
    <col min="5" max="5" width="9.83203125" bestFit="1" customWidth="1"/>
    <col min="6" max="6" width="20.5" bestFit="1" customWidth="1"/>
    <col min="8" max="8" width="21" bestFit="1" customWidth="1"/>
    <col min="9" max="9" width="20.5" bestFit="1" customWidth="1"/>
    <col min="11" max="11" width="23.1640625" bestFit="1" customWidth="1"/>
  </cols>
  <sheetData>
    <row r="1" spans="1:15" x14ac:dyDescent="0.2">
      <c r="A1" t="s">
        <v>0</v>
      </c>
      <c r="K1" t="s">
        <v>26</v>
      </c>
      <c r="L1">
        <v>2023</v>
      </c>
      <c r="M1">
        <v>2024</v>
      </c>
      <c r="N1">
        <v>2025</v>
      </c>
      <c r="O1">
        <v>2026</v>
      </c>
    </row>
    <row r="2" spans="1:15" x14ac:dyDescent="0.2">
      <c r="A2" t="s">
        <v>7</v>
      </c>
      <c r="K2" t="s">
        <v>8</v>
      </c>
      <c r="L2">
        <v>1474.9975366463316</v>
      </c>
      <c r="M2">
        <v>1597.0300142159479</v>
      </c>
      <c r="N2">
        <v>1613.0438433332058</v>
      </c>
      <c r="O2">
        <v>1699.7367714186839</v>
      </c>
    </row>
    <row r="3" spans="1:15" x14ac:dyDescent="0.2">
      <c r="A3" t="s">
        <v>9</v>
      </c>
      <c r="K3" t="s">
        <v>10</v>
      </c>
      <c r="L3">
        <v>2251.5299442877335</v>
      </c>
      <c r="M3">
        <v>2424.5844438416798</v>
      </c>
      <c r="N3">
        <v>2556.1988505197378</v>
      </c>
      <c r="O3">
        <v>2715.4399857817334</v>
      </c>
    </row>
    <row r="4" spans="1:15" x14ac:dyDescent="0.2">
      <c r="A4" t="s">
        <v>11</v>
      </c>
      <c r="K4" t="s">
        <v>12</v>
      </c>
      <c r="L4">
        <v>1680.0744436711507</v>
      </c>
      <c r="M4">
        <v>1841.4642801220716</v>
      </c>
      <c r="N4">
        <v>1852.0583456754607</v>
      </c>
      <c r="O4">
        <v>1963.1829251605377</v>
      </c>
    </row>
    <row r="5" spans="1:15" x14ac:dyDescent="0.2">
      <c r="A5" t="s">
        <v>13</v>
      </c>
      <c r="K5" t="s">
        <v>14</v>
      </c>
      <c r="L5">
        <v>2222.118298426612</v>
      </c>
      <c r="M5">
        <v>2531.8079849883297</v>
      </c>
      <c r="N5">
        <v>2535.3813160814434</v>
      </c>
      <c r="O5">
        <v>2743.0322174869361</v>
      </c>
    </row>
    <row r="6" spans="1:15" x14ac:dyDescent="0.2">
      <c r="K6" t="s">
        <v>15</v>
      </c>
      <c r="L6">
        <v>2012.860527572112</v>
      </c>
      <c r="M6">
        <v>2166.5417862327936</v>
      </c>
      <c r="N6">
        <v>2324.1617989686802</v>
      </c>
      <c r="O6">
        <v>2479.1559756544302</v>
      </c>
    </row>
    <row r="7" spans="1:15" x14ac:dyDescent="0.2">
      <c r="K7" t="s">
        <v>16</v>
      </c>
      <c r="L7">
        <v>2430.1323440695724</v>
      </c>
      <c r="M7">
        <v>2700.2503027164562</v>
      </c>
      <c r="N7">
        <v>2822.1203682205505</v>
      </c>
      <c r="O7">
        <v>3042.8223624865059</v>
      </c>
    </row>
    <row r="8" spans="1:15" x14ac:dyDescent="0.2">
      <c r="A8" t="s">
        <v>17</v>
      </c>
    </row>
    <row r="9" spans="1:15" x14ac:dyDescent="0.2">
      <c r="D9" s="2" t="s">
        <v>47</v>
      </c>
      <c r="E9" s="2"/>
      <c r="F9" s="2"/>
      <c r="G9" s="2"/>
      <c r="H9" s="2"/>
      <c r="I9" s="2"/>
    </row>
    <row r="10" spans="1:15" x14ac:dyDescent="0.2">
      <c r="B10" t="s">
        <v>22</v>
      </c>
      <c r="C10" t="s">
        <v>21</v>
      </c>
      <c r="D10" t="s">
        <v>8</v>
      </c>
      <c r="E10" t="s">
        <v>10</v>
      </c>
      <c r="F10" t="s">
        <v>12</v>
      </c>
      <c r="G10" t="s">
        <v>14</v>
      </c>
      <c r="H10" t="s">
        <v>15</v>
      </c>
      <c r="I10" t="s">
        <v>16</v>
      </c>
    </row>
    <row r="11" spans="1:15" x14ac:dyDescent="0.2">
      <c r="B11">
        <v>1</v>
      </c>
      <c r="C11">
        <f t="shared" ref="C11:C74" ca="1" si="0">_xlfn.NORM.INV(RAND(), 0, 0.05)</f>
        <v>-0.1177342091220611</v>
      </c>
      <c r="D11" cm="1">
        <f t="array" aca="1" ref="D11:I11" ca="1">TRANSPOSE($O$2:$O$7)*(1+C11)</f>
        <v>1499.6196069200196</v>
      </c>
      <c r="E11">
        <f ca="1"/>
        <v>2395.7398066373003</v>
      </c>
      <c r="F11">
        <f ca="1"/>
        <v>1732.0491361048273</v>
      </c>
      <c r="G11">
        <f ca="1"/>
        <v>2420.0834887647779</v>
      </c>
      <c r="H11">
        <f ca="1"/>
        <v>2187.2745075705243</v>
      </c>
      <c r="I11">
        <f ca="1"/>
        <v>2684.5780781402354</v>
      </c>
    </row>
    <row r="12" spans="1:15" x14ac:dyDescent="0.2">
      <c r="B12">
        <v>2</v>
      </c>
      <c r="C12">
        <f t="shared" ca="1" si="0"/>
        <v>-4.6074932658183694E-2</v>
      </c>
      <c r="D12" cm="1">
        <f t="array" aca="1" ref="D12:I12" ca="1">TRANSPOSE($O$2:$O$7)*(1+C12)</f>
        <v>1621.4215141389295</v>
      </c>
      <c r="E12">
        <f ca="1"/>
        <v>2590.3262712995006</v>
      </c>
      <c r="F12">
        <f ca="1"/>
        <v>1872.7294040880697</v>
      </c>
      <c r="G12">
        <f ca="1"/>
        <v>2616.647192786997</v>
      </c>
      <c r="H12">
        <f ca="1"/>
        <v>2364.9290310270185</v>
      </c>
      <c r="I12">
        <f ca="1"/>
        <v>2902.6245270441245</v>
      </c>
    </row>
    <row r="13" spans="1:15" x14ac:dyDescent="0.2">
      <c r="B13">
        <v>3</v>
      </c>
      <c r="C13">
        <f t="shared" ca="1" si="0"/>
        <v>-1.2142223152591313E-2</v>
      </c>
      <c r="D13" cm="1">
        <f t="array" aca="1" ref="D13:I13" ca="1">TRANSPOSE($O$2:$O$7)*(1+C13)</f>
        <v>1679.0981882394533</v>
      </c>
      <c r="E13">
        <f ca="1"/>
        <v>2682.4685075169023</v>
      </c>
      <c r="F13">
        <f ca="1"/>
        <v>1939.3455199938815</v>
      </c>
      <c r="G13">
        <f ca="1"/>
        <v>2709.7257081874623</v>
      </c>
      <c r="H13">
        <f ca="1"/>
        <v>2449.0535105679542</v>
      </c>
      <c r="I13">
        <f ca="1"/>
        <v>3005.8757343474999</v>
      </c>
    </row>
    <row r="14" spans="1:15" x14ac:dyDescent="0.2">
      <c r="B14">
        <v>4</v>
      </c>
      <c r="C14">
        <f t="shared" ca="1" si="0"/>
        <v>8.701888777092711E-3</v>
      </c>
      <c r="D14" cm="1">
        <f t="array" aca="1" ref="D14:I14" ca="1">TRANSPOSE($O$2:$O$7)*(1+C14)</f>
        <v>1714.5276917539038</v>
      </c>
      <c r="E14">
        <f ca="1"/>
        <v>2739.0694425188763</v>
      </c>
      <c r="F14">
        <f ca="1"/>
        <v>1980.2663246243721</v>
      </c>
      <c r="G14">
        <f ca="1"/>
        <v>2766.9017787554894</v>
      </c>
      <c r="H14">
        <f ca="1"/>
        <v>2500.7293152156399</v>
      </c>
      <c r="I14">
        <f ca="1"/>
        <v>3069.3006642533137</v>
      </c>
    </row>
    <row r="15" spans="1:15" x14ac:dyDescent="0.2">
      <c r="B15">
        <v>5</v>
      </c>
      <c r="C15">
        <f t="shared" ca="1" si="0"/>
        <v>1.4232443544082063E-2</v>
      </c>
      <c r="D15" cm="1">
        <f t="array" aca="1" ref="D15:I15" ca="1">TRANSPOSE($O$2:$O$7)*(1+C15)</f>
        <v>1723.9281790577008</v>
      </c>
      <c r="E15">
        <f ca="1"/>
        <v>2754.087332076715</v>
      </c>
      <c r="F15">
        <f ca="1"/>
        <v>1991.123815309591</v>
      </c>
      <c r="G15">
        <f ca="1"/>
        <v>2782.0722686619174</v>
      </c>
      <c r="H15">
        <f ca="1"/>
        <v>2514.440423114906</v>
      </c>
      <c r="I15">
        <f ca="1"/>
        <v>3086.1291599752658</v>
      </c>
    </row>
    <row r="16" spans="1:15" x14ac:dyDescent="0.2">
      <c r="B16">
        <v>6</v>
      </c>
      <c r="C16">
        <f t="shared" ca="1" si="0"/>
        <v>-3.9703106398586339E-2</v>
      </c>
      <c r="D16" cm="1">
        <f t="array" aca="1" ref="D16:I16" ca="1">TRANSPOSE($O$2:$O$7)*(1+C16)</f>
        <v>1632.2519415334584</v>
      </c>
      <c r="E16">
        <f ca="1"/>
        <v>2607.6285831072655</v>
      </c>
      <c r="F16">
        <f ca="1"/>
        <v>1885.2384646030009</v>
      </c>
      <c r="G16">
        <f ca="1"/>
        <v>2634.1253175013021</v>
      </c>
      <c r="H16">
        <f ca="1"/>
        <v>2380.7257821743315</v>
      </c>
      <c r="I16">
        <f ca="1"/>
        <v>2922.0128624767062</v>
      </c>
    </row>
    <row r="17" spans="2:9" x14ac:dyDescent="0.2">
      <c r="B17">
        <v>7</v>
      </c>
      <c r="C17">
        <f t="shared" ca="1" si="0"/>
        <v>5.410522923143244E-2</v>
      </c>
      <c r="D17" cm="1">
        <f t="array" aca="1" ref="D17:I17" ca="1">TRANSPOSE($O$2:$O$7)*(1+C17)</f>
        <v>1791.7014190693865</v>
      </c>
      <c r="E17">
        <f ca="1"/>
        <v>2862.3594886766514</v>
      </c>
      <c r="F17">
        <f ca="1"/>
        <v>2069.4013873495824</v>
      </c>
      <c r="G17">
        <f ca="1"/>
        <v>2891.4446044032711</v>
      </c>
      <c r="H17">
        <f ca="1"/>
        <v>2613.2912780176885</v>
      </c>
      <c r="I17">
        <f ca="1"/>
        <v>3207.4549639193669</v>
      </c>
    </row>
    <row r="18" spans="2:9" x14ac:dyDescent="0.2">
      <c r="B18">
        <v>8</v>
      </c>
      <c r="C18">
        <f t="shared" ca="1" si="0"/>
        <v>1.3106253026185467E-2</v>
      </c>
      <c r="D18" cm="1">
        <f t="array" aca="1" ref="D18:I18" ca="1">TRANSPOSE($O$2:$O$7)*(1+C18)</f>
        <v>1722.0139516228087</v>
      </c>
      <c r="E18">
        <f ca="1"/>
        <v>2751.02922931281</v>
      </c>
      <c r="F18">
        <f ca="1"/>
        <v>1988.9128973143786</v>
      </c>
      <c r="G18">
        <f ca="1"/>
        <v>2778.9830917882982</v>
      </c>
      <c r="H18">
        <f ca="1"/>
        <v>2511.6484211627367</v>
      </c>
      <c r="I18">
        <f ca="1"/>
        <v>3082.7023622829893</v>
      </c>
    </row>
    <row r="19" spans="2:9" x14ac:dyDescent="0.2">
      <c r="B19">
        <v>9</v>
      </c>
      <c r="C19">
        <f t="shared" ca="1" si="0"/>
        <v>0.11344118574406631</v>
      </c>
      <c r="D19" cm="1">
        <f t="array" aca="1" ref="D19:I19" ca="1">TRANSPOSE($O$2:$O$7)*(1+C19)</f>
        <v>1892.5569262212102</v>
      </c>
      <c r="E19">
        <f ca="1"/>
        <v>3023.4827175856635</v>
      </c>
      <c r="F19">
        <f ca="1"/>
        <v>2185.8887240232534</v>
      </c>
      <c r="G19">
        <f ca="1"/>
        <v>3054.2050447728298</v>
      </c>
      <c r="H19">
        <f ca="1"/>
        <v>2760.394369177156</v>
      </c>
      <c r="I19">
        <f ca="1"/>
        <v>3388.003739295536</v>
      </c>
    </row>
    <row r="20" spans="2:9" x14ac:dyDescent="0.2">
      <c r="B20">
        <v>10</v>
      </c>
      <c r="C20">
        <f t="shared" ca="1" si="0"/>
        <v>-5.3812323905041148E-2</v>
      </c>
      <c r="D20" cm="1">
        <f t="array" aca="1" ref="D20:I20" ca="1">TRANSPOSE($O$2:$O$7)*(1+C20)</f>
        <v>1608.2699857217926</v>
      </c>
      <c r="E20">
        <f ca="1"/>
        <v>2569.3158497221461</v>
      </c>
      <c r="F20">
        <f ca="1"/>
        <v>1857.5394897069525</v>
      </c>
      <c r="G20">
        <f ca="1"/>
        <v>2595.4232793175656</v>
      </c>
      <c r="H20">
        <f ca="1"/>
        <v>2345.7468312813958</v>
      </c>
      <c r="I20">
        <f ca="1"/>
        <v>2879.0810199308794</v>
      </c>
    </row>
    <row r="21" spans="2:9" x14ac:dyDescent="0.2">
      <c r="B21">
        <v>11</v>
      </c>
      <c r="C21">
        <f t="shared" ca="1" si="0"/>
        <v>-0.10315974804289402</v>
      </c>
      <c r="D21" cm="1">
        <f t="array" aca="1" ref="D21:I21" ca="1">TRANSPOSE($O$2:$O$7)*(1+C21)</f>
        <v>1524.3923543398903</v>
      </c>
      <c r="E21">
        <f ca="1"/>
        <v>2435.3158810228902</v>
      </c>
      <c r="F21">
        <f ca="1"/>
        <v>1760.6614692388648</v>
      </c>
      <c r="G21">
        <f ca="1"/>
        <v>2460.0617050574429</v>
      </c>
      <c r="H21">
        <f ca="1"/>
        <v>2223.4068698468841</v>
      </c>
      <c r="I21">
        <f ca="1"/>
        <v>2728.9255742331143</v>
      </c>
    </row>
    <row r="22" spans="2:9" x14ac:dyDescent="0.2">
      <c r="B22">
        <v>12</v>
      </c>
      <c r="C22">
        <f t="shared" ca="1" si="0"/>
        <v>5.299582117576597E-2</v>
      </c>
      <c r="D22" cm="1">
        <f t="array" aca="1" ref="D22:I22" ca="1">TRANSPOSE($O$2:$O$7)*(1+C22)</f>
        <v>1789.8157174026624</v>
      </c>
      <c r="E22">
        <f ca="1"/>
        <v>2859.3469576817465</v>
      </c>
      <c r="F22">
        <f ca="1"/>
        <v>2067.2234163976627</v>
      </c>
      <c r="G22">
        <f ca="1"/>
        <v>2888.4014623642383</v>
      </c>
      <c r="H22">
        <f ca="1"/>
        <v>2610.5408824070441</v>
      </c>
      <c r="I22">
        <f ca="1"/>
        <v>3204.0792322784623</v>
      </c>
    </row>
    <row r="23" spans="2:9" x14ac:dyDescent="0.2">
      <c r="B23">
        <v>13</v>
      </c>
      <c r="C23">
        <f t="shared" ca="1" si="0"/>
        <v>-2.9987849193955751E-2</v>
      </c>
      <c r="D23" cm="1">
        <f t="array" aca="1" ref="D23:I23" ca="1">TRANSPOSE($O$2:$O$7)*(1+C23)</f>
        <v>1648.7653214479592</v>
      </c>
      <c r="E23">
        <f ca="1"/>
        <v>2634.0097809928734</v>
      </c>
      <c r="F23">
        <f ca="1"/>
        <v>1904.3112916606744</v>
      </c>
      <c r="G23">
        <f ca="1"/>
        <v>2660.7745810147758</v>
      </c>
      <c r="H23">
        <f ca="1"/>
        <v>2404.811420128211</v>
      </c>
      <c r="I23">
        <f ca="1"/>
        <v>2951.5746643562643</v>
      </c>
    </row>
    <row r="24" spans="2:9" x14ac:dyDescent="0.2">
      <c r="B24">
        <v>14</v>
      </c>
      <c r="C24">
        <f t="shared" ca="1" si="0"/>
        <v>-4.6203597627382194E-2</v>
      </c>
      <c r="D24" cm="1">
        <f t="array" aca="1" ref="D24:I24" ca="1">TRANSPOSE($O$2:$O$7)*(1+C24)</f>
        <v>1621.2028175595892</v>
      </c>
      <c r="E24">
        <f ca="1"/>
        <v>2589.9768892973698</v>
      </c>
      <c r="F24">
        <f ca="1"/>
        <v>1872.4768112174729</v>
      </c>
      <c r="G24">
        <f ca="1"/>
        <v>2616.2942606312236</v>
      </c>
      <c r="H24">
        <f ca="1"/>
        <v>2364.6100504997726</v>
      </c>
      <c r="I24">
        <f ca="1"/>
        <v>2902.2330223985787</v>
      </c>
    </row>
    <row r="25" spans="2:9" x14ac:dyDescent="0.2">
      <c r="B25">
        <v>15</v>
      </c>
      <c r="C25">
        <f t="shared" ca="1" si="0"/>
        <v>-5.7509133338000167E-2</v>
      </c>
      <c r="D25" cm="1">
        <f t="array" aca="1" ref="D25:I25" ca="1">TRANSPOSE($O$2:$O$7)*(1+C25)</f>
        <v>1601.9863827916649</v>
      </c>
      <c r="E25">
        <f ca="1"/>
        <v>2559.2773855680744</v>
      </c>
      <c r="F25">
        <f ca="1"/>
        <v>1850.2819765505953</v>
      </c>
      <c r="G25">
        <f ca="1"/>
        <v>2585.2828119410497</v>
      </c>
      <c r="H25">
        <f ca="1"/>
        <v>2336.5818640848197</v>
      </c>
      <c r="I25">
        <f ca="1"/>
        <v>2867.832285518421</v>
      </c>
    </row>
    <row r="26" spans="2:9" x14ac:dyDescent="0.2">
      <c r="B26">
        <v>16</v>
      </c>
      <c r="C26">
        <f t="shared" ca="1" si="0"/>
        <v>-8.7701215814572048E-2</v>
      </c>
      <c r="D26" cm="1">
        <f t="array" aca="1" ref="D26:I26" ca="1">TRANSPOSE($O$2:$O$7)*(1+C26)</f>
        <v>1550.66779000053</v>
      </c>
      <c r="E26">
        <f ca="1"/>
        <v>2477.2925975571711</v>
      </c>
      <c r="F26">
        <f ca="1"/>
        <v>1791.0093957575507</v>
      </c>
      <c r="G26">
        <f ca="1"/>
        <v>2502.4649569947901</v>
      </c>
      <c r="H26">
        <f ca="1"/>
        <v>2261.7309823955752</v>
      </c>
      <c r="I26">
        <f ca="1"/>
        <v>2775.9631417886708</v>
      </c>
    </row>
    <row r="27" spans="2:9" x14ac:dyDescent="0.2">
      <c r="B27">
        <v>17</v>
      </c>
      <c r="C27">
        <f t="shared" ca="1" si="0"/>
        <v>3.6629846110152402E-2</v>
      </c>
      <c r="D27" cm="1">
        <f t="array" aca="1" ref="D27:I27" ca="1">TRANSPOSE($O$2:$O$7)*(1+C27)</f>
        <v>1761.9978677835177</v>
      </c>
      <c r="E27">
        <f ca="1"/>
        <v>2814.9061345822729</v>
      </c>
      <c r="F27">
        <f ca="1"/>
        <v>2035.0940135952471</v>
      </c>
      <c r="G27">
        <f ca="1"/>
        <v>2843.5090654886726</v>
      </c>
      <c r="H27">
        <f ca="1"/>
        <v>2569.9670775257168</v>
      </c>
      <c r="I27">
        <f ca="1"/>
        <v>3154.2804773649168</v>
      </c>
    </row>
    <row r="28" spans="2:9" x14ac:dyDescent="0.2">
      <c r="B28">
        <v>18</v>
      </c>
      <c r="C28">
        <f t="shared" ca="1" si="0"/>
        <v>2.5989784499213232E-2</v>
      </c>
      <c r="D28" cm="1">
        <f t="array" aca="1" ref="D28:I28" ca="1">TRANSPOSE($O$2:$O$7)*(1+C28)</f>
        <v>1743.9125638132439</v>
      </c>
      <c r="E28">
        <f ca="1"/>
        <v>2786.0136858327473</v>
      </c>
      <c r="F28">
        <f ca="1"/>
        <v>2014.205626317995</v>
      </c>
      <c r="G28">
        <f ca="1"/>
        <v>2814.3230336938204</v>
      </c>
      <c r="H28">
        <f ca="1"/>
        <v>2543.5887052016255</v>
      </c>
      <c r="I28">
        <f ca="1"/>
        <v>3121.9046599569169</v>
      </c>
    </row>
    <row r="29" spans="2:9" x14ac:dyDescent="0.2">
      <c r="B29">
        <v>19</v>
      </c>
      <c r="C29">
        <f t="shared" ca="1" si="0"/>
        <v>7.4953440209466093E-2</v>
      </c>
      <c r="D29" cm="1">
        <f t="array" aca="1" ref="D29:I29" ca="1">TRANSPOSE($O$2:$O$7)*(1+C29)</f>
        <v>1827.137889887045</v>
      </c>
      <c r="E29">
        <f ca="1"/>
        <v>2918.971554398418</v>
      </c>
      <c r="F29">
        <f ca="1"/>
        <v>2110.3302391618026</v>
      </c>
      <c r="G29">
        <f ca="1"/>
        <v>2948.6319187929821</v>
      </c>
      <c r="H29">
        <f ca="1"/>
        <v>2664.9772448455851</v>
      </c>
      <c r="I29">
        <f ca="1"/>
        <v>3270.8923665011644</v>
      </c>
    </row>
    <row r="30" spans="2:9" x14ac:dyDescent="0.2">
      <c r="B30">
        <v>20</v>
      </c>
      <c r="C30">
        <f t="shared" ca="1" si="0"/>
        <v>3.8821884482725187E-2</v>
      </c>
      <c r="D30" cm="1">
        <f t="array" aca="1" ref="D30:I30" ca="1">TRANSPOSE($O$2:$O$7)*(1+C30)</f>
        <v>1765.7237560097406</v>
      </c>
      <c r="E30">
        <f ca="1"/>
        <v>2820.8584832295251</v>
      </c>
      <c r="F30">
        <f ca="1"/>
        <v>2039.3973858995787</v>
      </c>
      <c r="G30">
        <f ca="1"/>
        <v>2849.5218973666078</v>
      </c>
      <c r="H30">
        <f ca="1"/>
        <v>2575.4014825559448</v>
      </c>
      <c r="I30">
        <f ca="1"/>
        <v>3160.9504607444101</v>
      </c>
    </row>
    <row r="31" spans="2:9" x14ac:dyDescent="0.2">
      <c r="B31">
        <v>21</v>
      </c>
      <c r="C31">
        <f t="shared" ca="1" si="0"/>
        <v>4.2532156805040362E-2</v>
      </c>
      <c r="D31" cm="1">
        <f t="array" aca="1" ref="D31:I31" ca="1">TRANSPOSE($O$2:$O$7)*(1+C31)</f>
        <v>1772.0302423079563</v>
      </c>
      <c r="E31">
        <f ca="1"/>
        <v>2830.9335050516784</v>
      </c>
      <c r="F31">
        <f ca="1"/>
        <v>2046.6813291704434</v>
      </c>
      <c r="G31">
        <f ca="1"/>
        <v>2859.6992938823678</v>
      </c>
      <c r="H31">
        <f ca="1"/>
        <v>2584.5998263551173</v>
      </c>
      <c r="I31">
        <f ca="1"/>
        <v>3172.2401603376652</v>
      </c>
    </row>
    <row r="32" spans="2:9" x14ac:dyDescent="0.2">
      <c r="B32">
        <v>22</v>
      </c>
      <c r="C32">
        <f t="shared" ca="1" si="0"/>
        <v>6.0531826604388175E-2</v>
      </c>
      <c r="D32" cm="1">
        <f t="array" aca="1" ref="D32:I32" ca="1">TRANSPOSE($O$2:$O$7)*(1+C32)</f>
        <v>1802.6249429393022</v>
      </c>
      <c r="E32">
        <f ca="1"/>
        <v>2879.8105281556955</v>
      </c>
      <c r="F32">
        <f ca="1"/>
        <v>2082.0179735790507</v>
      </c>
      <c r="G32">
        <f ca="1"/>
        <v>2909.0729680461059</v>
      </c>
      <c r="H32">
        <f ca="1"/>
        <v>2629.2238152979771</v>
      </c>
      <c r="I32">
        <f ca="1"/>
        <v>3227.0099581204936</v>
      </c>
    </row>
    <row r="33" spans="2:9" x14ac:dyDescent="0.2">
      <c r="B33">
        <v>23</v>
      </c>
      <c r="C33">
        <f t="shared" ca="1" si="0"/>
        <v>3.747142009330643E-2</v>
      </c>
      <c r="D33" cm="1">
        <f t="array" aca="1" ref="D33:I33" ca="1">TRANSPOSE($O$2:$O$7)*(1+C33)</f>
        <v>1763.4283220285538</v>
      </c>
      <c r="E33">
        <f ca="1"/>
        <v>2817.1913782271226</v>
      </c>
      <c r="F33">
        <f ca="1"/>
        <v>2036.7461772692343</v>
      </c>
      <c r="G33">
        <f ca="1"/>
        <v>2845.817530037863</v>
      </c>
      <c r="H33">
        <f ca="1"/>
        <v>2572.0534706950084</v>
      </c>
      <c r="I33">
        <f ca="1"/>
        <v>3156.8412375005446</v>
      </c>
    </row>
    <row r="34" spans="2:9" x14ac:dyDescent="0.2">
      <c r="B34">
        <v>24</v>
      </c>
      <c r="C34">
        <f t="shared" ca="1" si="0"/>
        <v>3.6731891179654828E-2</v>
      </c>
      <c r="D34" cm="1">
        <f t="array" aca="1" ref="D34:I34" ca="1">TRANSPOSE($O$2:$O$7)*(1+C34)</f>
        <v>1762.1713175404927</v>
      </c>
      <c r="E34">
        <f ca="1"/>
        <v>2815.1832318443517</v>
      </c>
      <c r="F34">
        <f ca="1"/>
        <v>2035.2943467332909</v>
      </c>
      <c r="G34">
        <f ca="1"/>
        <v>2843.7889784019535</v>
      </c>
      <c r="H34">
        <f ca="1"/>
        <v>2570.2200631695596</v>
      </c>
      <c r="I34">
        <f ca="1"/>
        <v>3154.5909823843804</v>
      </c>
    </row>
    <row r="35" spans="2:9" x14ac:dyDescent="0.2">
      <c r="B35">
        <v>25</v>
      </c>
      <c r="C35">
        <f t="shared" ca="1" si="0"/>
        <v>-2.1563339027184568E-2</v>
      </c>
      <c r="D35" cm="1">
        <f t="array" aca="1" ref="D35:I35" ca="1">TRANSPOSE($O$2:$O$7)*(1+C35)</f>
        <v>1663.0847711596107</v>
      </c>
      <c r="E35">
        <f ca="1"/>
        <v>2656.8860327603488</v>
      </c>
      <c r="F35">
        <f ca="1"/>
        <v>1920.8501461729211</v>
      </c>
      <c r="G35">
        <f ca="1"/>
        <v>2683.8832838187755</v>
      </c>
      <c r="H35">
        <f ca="1"/>
        <v>2425.6970948501234</v>
      </c>
      <c r="I35">
        <f ca="1"/>
        <v>2977.2089522847109</v>
      </c>
    </row>
    <row r="36" spans="2:9" x14ac:dyDescent="0.2">
      <c r="B36">
        <v>26</v>
      </c>
      <c r="C36">
        <f t="shared" ca="1" si="0"/>
        <v>0.12253653753135441</v>
      </c>
      <c r="D36" cm="1">
        <f t="array" aca="1" ref="D36:I36" ca="1">TRANSPOSE($O$2:$O$7)*(1+C36)</f>
        <v>1908.0166301030524</v>
      </c>
      <c r="E36">
        <f ca="1"/>
        <v>3048.1805995136169</v>
      </c>
      <c r="F36">
        <f ca="1"/>
        <v>2203.7445633503858</v>
      </c>
      <c r="G36">
        <f ca="1"/>
        <v>3079.1538877547382</v>
      </c>
      <c r="H36">
        <f ca="1"/>
        <v>2782.9431649112908</v>
      </c>
      <c r="I36">
        <f ca="1"/>
        <v>3415.6792791085777</v>
      </c>
    </row>
    <row r="37" spans="2:9" x14ac:dyDescent="0.2">
      <c r="B37">
        <v>27</v>
      </c>
      <c r="C37">
        <f t="shared" ca="1" si="0"/>
        <v>-2.9954346423228379E-2</v>
      </c>
      <c r="D37" cm="1">
        <f t="array" aca="1" ref="D37:I37" ca="1">TRANSPOSE($O$2:$O$7)*(1+C37)</f>
        <v>1648.8222673393088</v>
      </c>
      <c r="E37">
        <f ca="1"/>
        <v>2634.1007557561411</v>
      </c>
      <c r="F37">
        <f ca="1"/>
        <v>1904.3770637281123</v>
      </c>
      <c r="G37">
        <f ca="1"/>
        <v>2660.8664801942564</v>
      </c>
      <c r="H37">
        <f ca="1"/>
        <v>2404.8944787224609</v>
      </c>
      <c r="I37">
        <f ca="1"/>
        <v>2951.6766073362392</v>
      </c>
    </row>
    <row r="38" spans="2:9" x14ac:dyDescent="0.2">
      <c r="B38">
        <v>28</v>
      </c>
      <c r="C38">
        <f t="shared" ca="1" si="0"/>
        <v>8.8773075792107484E-2</v>
      </c>
      <c r="D38" cm="1">
        <f t="array" aca="1" ref="D38:I38" ca="1">TRANSPOSE($O$2:$O$7)*(1+C38)</f>
        <v>1850.6276326544669</v>
      </c>
      <c r="E38">
        <f ca="1"/>
        <v>2956.4979454484546</v>
      </c>
      <c r="F38">
        <f ca="1"/>
        <v>2137.4607117695855</v>
      </c>
      <c r="G38">
        <f ca="1"/>
        <v>2986.5396244300964</v>
      </c>
      <c r="H38">
        <f ca="1"/>
        <v>2699.2382769816572</v>
      </c>
      <c r="I38">
        <f ca="1"/>
        <v>3312.94306269344</v>
      </c>
    </row>
    <row r="39" spans="2:9" x14ac:dyDescent="0.2">
      <c r="B39">
        <v>29</v>
      </c>
      <c r="C39">
        <f t="shared" ca="1" si="0"/>
        <v>4.6791698955790113E-2</v>
      </c>
      <c r="D39" cm="1">
        <f t="array" aca="1" ref="D39:I39" ca="1">TRANSPOSE($O$2:$O$7)*(1+C39)</f>
        <v>1779.2703427309937</v>
      </c>
      <c r="E39">
        <f ca="1"/>
        <v>2842.5000361289476</v>
      </c>
      <c r="F39">
        <f ca="1"/>
        <v>2055.0435895897972</v>
      </c>
      <c r="G39">
        <f ca="1"/>
        <v>2871.3833552336182</v>
      </c>
      <c r="H39">
        <f ca="1"/>
        <v>2595.1598957317005</v>
      </c>
      <c r="I39">
        <f ca="1"/>
        <v>3185.2011904479205</v>
      </c>
    </row>
    <row r="40" spans="2:9" x14ac:dyDescent="0.2">
      <c r="B40">
        <v>30</v>
      </c>
      <c r="C40">
        <f t="shared" ca="1" si="0"/>
        <v>1.4511687342326504E-2</v>
      </c>
      <c r="D40" cm="1">
        <f t="array" aca="1" ref="D40:I40" ca="1">TRANSPOSE($O$2:$O$7)*(1+C40)</f>
        <v>1724.4028200097675</v>
      </c>
      <c r="E40">
        <f ca="1"/>
        <v>2754.8456018522497</v>
      </c>
      <c r="F40">
        <f ca="1"/>
        <v>1991.6720219662616</v>
      </c>
      <c r="G40">
        <f ca="1"/>
        <v>2782.8382433970351</v>
      </c>
      <c r="H40">
        <f ca="1"/>
        <v>2515.1327120459878</v>
      </c>
      <c r="I40">
        <f ca="1"/>
        <v>3086.9788492491493</v>
      </c>
    </row>
    <row r="41" spans="2:9" x14ac:dyDescent="0.2">
      <c r="B41">
        <v>31</v>
      </c>
      <c r="C41">
        <f t="shared" ca="1" si="0"/>
        <v>3.0056341939789519E-3</v>
      </c>
      <c r="D41" cm="1">
        <f t="array" aca="1" ref="D41:I41" ca="1">TRANSPOSE($O$2:$O$7)*(1+C41)</f>
        <v>1704.8455583796235</v>
      </c>
      <c r="E41">
        <f ca="1"/>
        <v>2723.6016050546968</v>
      </c>
      <c r="F41">
        <f ca="1"/>
        <v>1969.0835348894359</v>
      </c>
      <c r="G41">
        <f ca="1"/>
        <v>2751.276768915001</v>
      </c>
      <c r="H41">
        <f ca="1"/>
        <v>2486.6074116270647</v>
      </c>
      <c r="I41">
        <f ca="1"/>
        <v>3051.9679734253996</v>
      </c>
    </row>
    <row r="42" spans="2:9" x14ac:dyDescent="0.2">
      <c r="B42">
        <v>32</v>
      </c>
      <c r="C42">
        <f t="shared" ca="1" si="0"/>
        <v>-9.2450228880352231E-2</v>
      </c>
      <c r="D42" cm="1">
        <f t="array" aca="1" ref="D42:I42" ca="1">TRANSPOSE($O$2:$O$7)*(1+C42)</f>
        <v>1542.5957178646756</v>
      </c>
      <c r="E42">
        <f ca="1"/>
        <v>2464.3969375853517</v>
      </c>
      <c r="F42">
        <f ca="1"/>
        <v>1781.6862143954465</v>
      </c>
      <c r="G42">
        <f ca="1"/>
        <v>2489.4382611540887</v>
      </c>
      <c r="H42">
        <f ca="1"/>
        <v>2249.9574382750852</v>
      </c>
      <c r="I42">
        <f ca="1"/>
        <v>2761.5127386323743</v>
      </c>
    </row>
    <row r="43" spans="2:9" x14ac:dyDescent="0.2">
      <c r="B43">
        <v>33</v>
      </c>
      <c r="C43">
        <f t="shared" ca="1" si="0"/>
        <v>-7.1458592004520649E-2</v>
      </c>
      <c r="D43" cm="1">
        <f t="array" aca="1" ref="D43:I43" ca="1">TRANSPOSE($O$2:$O$7)*(1+C43)</f>
        <v>1578.2759749547949</v>
      </c>
      <c r="E43">
        <f ca="1"/>
        <v>2521.398467724995</v>
      </c>
      <c r="F43">
        <f ca="1"/>
        <v>1822.8966374812494</v>
      </c>
      <c r="G43">
        <f ca="1"/>
        <v>2547.0189974022815</v>
      </c>
      <c r="H43">
        <f ca="1"/>
        <v>2301.9989802745708</v>
      </c>
      <c r="I43">
        <f ca="1"/>
        <v>2825.3865607433509</v>
      </c>
    </row>
    <row r="44" spans="2:9" x14ac:dyDescent="0.2">
      <c r="B44">
        <v>34</v>
      </c>
      <c r="C44">
        <f t="shared" ca="1" si="0"/>
        <v>6.221383841941143E-2</v>
      </c>
      <c r="D44" cm="1">
        <f t="array" aca="1" ref="D44:I44" ca="1">TRANSPOSE($O$2:$O$7)*(1+C44)</f>
        <v>1805.4839202712581</v>
      </c>
      <c r="E44">
        <f ca="1"/>
        <v>2884.3779302947673</v>
      </c>
      <c r="F44">
        <f ca="1"/>
        <v>2085.3200704542232</v>
      </c>
      <c r="G44">
        <f ca="1"/>
        <v>2913.6867806449086</v>
      </c>
      <c r="H44">
        <f ca="1"/>
        <v>2633.3937849403137</v>
      </c>
      <c r="I44">
        <f ca="1"/>
        <v>3232.1280212852134</v>
      </c>
    </row>
    <row r="45" spans="2:9" x14ac:dyDescent="0.2">
      <c r="B45">
        <v>35</v>
      </c>
      <c r="C45">
        <f t="shared" ca="1" si="0"/>
        <v>-2.3828985482077916E-2</v>
      </c>
      <c r="D45" cm="1">
        <f t="array" aca="1" ref="D45:I45" ca="1">TRANSPOSE($O$2:$O$7)*(1+C45)</f>
        <v>1659.2337685691941</v>
      </c>
      <c r="E45">
        <f ca="1"/>
        <v>2650.7338057830866</v>
      </c>
      <c r="F45">
        <f ca="1"/>
        <v>1916.4022677382241</v>
      </c>
      <c r="G45">
        <f ca="1"/>
        <v>2677.6685425995679</v>
      </c>
      <c r="H45">
        <f ca="1"/>
        <v>2420.080203902754</v>
      </c>
      <c r="I45">
        <f ca="1"/>
        <v>2970.3149925862731</v>
      </c>
    </row>
    <row r="46" spans="2:9" x14ac:dyDescent="0.2">
      <c r="B46">
        <v>36</v>
      </c>
      <c r="C46">
        <f t="shared" ca="1" si="0"/>
        <v>-4.7848347730027347E-3</v>
      </c>
      <c r="D46" cm="1">
        <f t="array" aca="1" ref="D46:I46" ca="1">TRANSPOSE($O$2:$O$7)*(1+C46)</f>
        <v>1691.6038118098484</v>
      </c>
      <c r="E46">
        <f ca="1"/>
        <v>2702.447054113763</v>
      </c>
      <c r="F46">
        <f ca="1"/>
        <v>1953.7894192344643</v>
      </c>
      <c r="G46">
        <f ca="1"/>
        <v>2729.9072615492378</v>
      </c>
      <c r="H46">
        <f ca="1"/>
        <v>2467.2936239344212</v>
      </c>
      <c r="I46">
        <f ca="1"/>
        <v>3028.26296023841</v>
      </c>
    </row>
    <row r="47" spans="2:9" x14ac:dyDescent="0.2">
      <c r="B47">
        <v>37</v>
      </c>
      <c r="C47">
        <f t="shared" ca="1" si="0"/>
        <v>4.9660230089887021E-3</v>
      </c>
      <c r="D47" cm="1">
        <f t="array" aca="1" ref="D47:I47" ca="1">TRANSPOSE($O$2:$O$7)*(1+C47)</f>
        <v>1708.1777033347732</v>
      </c>
      <c r="E47">
        <f ca="1"/>
        <v>2728.9249232306533</v>
      </c>
      <c r="F47">
        <f ca="1"/>
        <v>1972.9321367377388</v>
      </c>
      <c r="G47">
        <f ca="1"/>
        <v>2756.6541785933737</v>
      </c>
      <c r="H47">
        <f ca="1"/>
        <v>2491.4675212724019</v>
      </c>
      <c r="I47">
        <f ca="1"/>
        <v>3057.9330883508792</v>
      </c>
    </row>
    <row r="48" spans="2:9" x14ac:dyDescent="0.2">
      <c r="B48">
        <v>38</v>
      </c>
      <c r="C48">
        <f t="shared" ca="1" si="0"/>
        <v>-2.1596776065873593E-2</v>
      </c>
      <c r="D48" cm="1">
        <f t="array" aca="1" ref="D48:I48" ca="1">TRANSPOSE($O$2:$O$7)*(1+C48)</f>
        <v>1663.0279369954235</v>
      </c>
      <c r="E48">
        <f ca="1"/>
        <v>2656.7952364884864</v>
      </c>
      <c r="F48">
        <f ca="1"/>
        <v>1920.7845031494987</v>
      </c>
      <c r="G48">
        <f ca="1"/>
        <v>2683.7915649443939</v>
      </c>
      <c r="H48">
        <f ca="1"/>
        <v>2425.6141992158491</v>
      </c>
      <c r="I48">
        <f ca="1"/>
        <v>2977.1072093156522</v>
      </c>
    </row>
    <row r="49" spans="2:9" x14ac:dyDescent="0.2">
      <c r="B49">
        <v>39</v>
      </c>
      <c r="C49">
        <f t="shared" ca="1" si="0"/>
        <v>-4.7302353848912959E-2</v>
      </c>
      <c r="D49" cm="1">
        <f t="array" aca="1" ref="D49:I49" ca="1">TRANSPOSE($O$2:$O$7)*(1+C49)</f>
        <v>1619.3352212070283</v>
      </c>
      <c r="E49">
        <f ca="1"/>
        <v>2586.9932827187986</v>
      </c>
      <c r="F49">
        <f ca="1"/>
        <v>1870.3197517644498</v>
      </c>
      <c r="G49">
        <f ca="1"/>
        <v>2613.2803369164008</v>
      </c>
      <c r="H49">
        <f ca="1"/>
        <v>2361.8860624473773</v>
      </c>
      <c r="I49">
        <f ca="1"/>
        <v>2898.8897023967838</v>
      </c>
    </row>
    <row r="50" spans="2:9" x14ac:dyDescent="0.2">
      <c r="B50">
        <v>40</v>
      </c>
      <c r="C50">
        <f t="shared" ca="1" si="0"/>
        <v>-2.9185039975962897E-2</v>
      </c>
      <c r="D50" cm="1">
        <f t="array" aca="1" ref="D50:I50" ca="1">TRANSPOSE($O$2:$O$7)*(1+C50)</f>
        <v>1650.1298857962156</v>
      </c>
      <c r="E50">
        <f ca="1"/>
        <v>2636.1897612443654</v>
      </c>
      <c r="F50">
        <f ca="1"/>
        <v>1905.8873530095996</v>
      </c>
      <c r="G50">
        <f ca="1"/>
        <v>2662.9767125642256</v>
      </c>
      <c r="H50">
        <f ca="1"/>
        <v>2406.8017093983085</v>
      </c>
      <c r="I50">
        <f ca="1"/>
        <v>2954.0174701975834</v>
      </c>
    </row>
    <row r="51" spans="2:9" x14ac:dyDescent="0.2">
      <c r="B51">
        <v>41</v>
      </c>
      <c r="C51">
        <f t="shared" ca="1" si="0"/>
        <v>1.4591087367818383E-2</v>
      </c>
      <c r="D51" cm="1">
        <f t="array" aca="1" ref="D51:I51" ca="1">TRANSPOSE($O$2:$O$7)*(1+C51)</f>
        <v>1724.5377791527474</v>
      </c>
      <c r="E51">
        <f ca="1"/>
        <v>2755.0612078563422</v>
      </c>
      <c r="F51">
        <f ca="1"/>
        <v>1991.8278987405643</v>
      </c>
      <c r="G51">
        <f ca="1"/>
        <v>2783.0560402250285</v>
      </c>
      <c r="H51">
        <f ca="1"/>
        <v>2515.329557093653</v>
      </c>
      <c r="I51">
        <f ca="1"/>
        <v>3087.2204494222979</v>
      </c>
    </row>
    <row r="52" spans="2:9" x14ac:dyDescent="0.2">
      <c r="B52">
        <v>42</v>
      </c>
      <c r="C52">
        <f t="shared" ca="1" si="0"/>
        <v>6.7616212143257942E-2</v>
      </c>
      <c r="D52" cm="1">
        <f t="array" aca="1" ref="D52:I52" ca="1">TRANSPOSE($O$2:$O$7)*(1+C52)</f>
        <v>1814.666533542626</v>
      </c>
      <c r="E52">
        <f ca="1"/>
        <v>2899.0477519226365</v>
      </c>
      <c r="F52">
        <f ca="1"/>
        <v>2095.9259183042145</v>
      </c>
      <c r="G52">
        <f ca="1"/>
        <v>2928.5056658203243</v>
      </c>
      <c r="H52">
        <f ca="1"/>
        <v>2646.7871120405057</v>
      </c>
      <c r="I52">
        <f ca="1"/>
        <v>3248.5664848626429</v>
      </c>
    </row>
    <row r="53" spans="2:9" x14ac:dyDescent="0.2">
      <c r="B53">
        <v>43</v>
      </c>
      <c r="C53">
        <f t="shared" ca="1" si="0"/>
        <v>1.8382449676589561E-2</v>
      </c>
      <c r="D53" cm="1">
        <f t="array" aca="1" ref="D53:I53" ca="1">TRANSPOSE($O$2:$O$7)*(1+C53)</f>
        <v>1730.9820970827368</v>
      </c>
      <c r="E53">
        <f ca="1"/>
        <v>2765.3564246701653</v>
      </c>
      <c r="F53">
        <f ca="1"/>
        <v>1999.2710364882414</v>
      </c>
      <c r="G53">
        <f ca="1"/>
        <v>2793.4558691861539</v>
      </c>
      <c r="H53">
        <f ca="1"/>
        <v>2524.7289356173142</v>
      </c>
      <c r="I53">
        <f ca="1"/>
        <v>3098.7568914397157</v>
      </c>
    </row>
    <row r="54" spans="2:9" x14ac:dyDescent="0.2">
      <c r="B54">
        <v>44</v>
      </c>
      <c r="C54">
        <f t="shared" ca="1" si="0"/>
        <v>-8.3988149994675951E-2</v>
      </c>
      <c r="D54" cm="1">
        <f t="array" aca="1" ref="D54:I54" ca="1">TRANSPOSE($O$2:$O$7)*(1+C54)</f>
        <v>1556.9790245093052</v>
      </c>
      <c r="E54">
        <f ca="1"/>
        <v>2487.3752049543564</v>
      </c>
      <c r="F54">
        <f ca="1"/>
        <v>1798.2988231751679</v>
      </c>
      <c r="G54">
        <f ca="1"/>
        <v>2512.6500161644149</v>
      </c>
      <c r="H54">
        <f ca="1"/>
        <v>2270.9362517109689</v>
      </c>
      <c r="I54">
        <f ca="1"/>
        <v>2787.261341498835</v>
      </c>
    </row>
    <row r="55" spans="2:9" x14ac:dyDescent="0.2">
      <c r="B55">
        <v>45</v>
      </c>
      <c r="C55">
        <f t="shared" ca="1" si="0"/>
        <v>5.3409539508994776E-2</v>
      </c>
      <c r="D55" cm="1">
        <f t="array" aca="1" ref="D55:I55" ca="1">TRANSPOSE($O$2:$O$7)*(1+C55)</f>
        <v>1790.5189296666615</v>
      </c>
      <c r="E55">
        <f ca="1"/>
        <v>2860.4703849866473</v>
      </c>
      <c r="F55">
        <f ca="1"/>
        <v>2068.0356211652834</v>
      </c>
      <c r="G55">
        <f ca="1"/>
        <v>2889.5363050812502</v>
      </c>
      <c r="H55">
        <f ca="1"/>
        <v>2611.566554685106</v>
      </c>
      <c r="I55">
        <f ca="1"/>
        <v>3205.3381036745818</v>
      </c>
    </row>
    <row r="56" spans="2:9" x14ac:dyDescent="0.2">
      <c r="B56">
        <v>46</v>
      </c>
      <c r="C56">
        <f t="shared" ca="1" si="0"/>
        <v>3.4389206596533176E-2</v>
      </c>
      <c r="D56" cm="1">
        <f t="array" aca="1" ref="D56:I56" ca="1">TRANSPOSE($O$2:$O$7)*(1+C56)</f>
        <v>1758.1893704107254</v>
      </c>
      <c r="E56">
        <f ca="1"/>
        <v>2808.8218124532686</v>
      </c>
      <c r="F56">
        <f ca="1"/>
        <v>2030.6952283606699</v>
      </c>
      <c r="G56">
        <f ca="1"/>
        <v>2837.3629191150412</v>
      </c>
      <c r="H56">
        <f ca="1"/>
        <v>2564.4121826862402</v>
      </c>
      <c r="I56">
        <f ca="1"/>
        <v>3147.4626093466054</v>
      </c>
    </row>
    <row r="57" spans="2:9" x14ac:dyDescent="0.2">
      <c r="B57">
        <v>47</v>
      </c>
      <c r="C57">
        <f t="shared" ca="1" si="0"/>
        <v>-5.7644144991842172E-3</v>
      </c>
      <c r="D57" cm="1">
        <f t="array" aca="1" ref="D57:I57" ca="1">TRANSPOSE($O$2:$O$7)*(1+C57)</f>
        <v>1689.9387841287216</v>
      </c>
      <c r="E57">
        <f ca="1"/>
        <v>2699.7870641560285</v>
      </c>
      <c r="F57">
        <f ca="1"/>
        <v>1951.8663250421914</v>
      </c>
      <c r="G57">
        <f ca="1"/>
        <v>2727.2202428007249</v>
      </c>
      <c r="H57">
        <f ca="1"/>
        <v>2464.8650930026288</v>
      </c>
      <c r="I57">
        <f ca="1"/>
        <v>3025.2822731417468</v>
      </c>
    </row>
    <row r="58" spans="2:9" x14ac:dyDescent="0.2">
      <c r="B58">
        <v>48</v>
      </c>
      <c r="C58">
        <f t="shared" ca="1" si="0"/>
        <v>-1.1741653307091001E-2</v>
      </c>
      <c r="D58" cm="1">
        <f t="array" aca="1" ref="D58:I58" ca="1">TRANSPOSE($O$2:$O$7)*(1+C58)</f>
        <v>1679.7790515353715</v>
      </c>
      <c r="E58">
        <f ca="1"/>
        <v>2683.5562308924723</v>
      </c>
      <c r="F58">
        <f ca="1"/>
        <v>1940.131911874902</v>
      </c>
      <c r="G58">
        <f ca="1"/>
        <v>2710.8244841790233</v>
      </c>
      <c r="H58">
        <f ca="1"/>
        <v>2450.0465856940932</v>
      </c>
      <c r="I58">
        <f ca="1"/>
        <v>3007.0945972311256</v>
      </c>
    </row>
    <row r="59" spans="2:9" x14ac:dyDescent="0.2">
      <c r="B59">
        <v>49</v>
      </c>
      <c r="C59">
        <f t="shared" ca="1" si="0"/>
        <v>4.123825364933828E-2</v>
      </c>
      <c r="D59" cm="1">
        <f t="array" aca="1" ref="D59:I59" ca="1">TRANSPOSE($O$2:$O$7)*(1+C59)</f>
        <v>1769.830947535555</v>
      </c>
      <c r="E59">
        <f ca="1"/>
        <v>2827.419988684956</v>
      </c>
      <c r="F59">
        <f ca="1"/>
        <v>2044.1411605883579</v>
      </c>
      <c r="G59">
        <f ca="1"/>
        <v>2856.1500758399693</v>
      </c>
      <c r="H59">
        <f ca="1"/>
        <v>2581.3920386147406</v>
      </c>
      <c r="I59">
        <f ca="1"/>
        <v>3168.3030428806032</v>
      </c>
    </row>
    <row r="60" spans="2:9" x14ac:dyDescent="0.2">
      <c r="B60">
        <v>50</v>
      </c>
      <c r="C60">
        <f t="shared" ca="1" si="0"/>
        <v>-1.8831424983598161E-2</v>
      </c>
      <c r="D60" cm="1">
        <f t="array" aca="1" ref="D60:I60" ca="1">TRANSPOSE($O$2:$O$7)*(1+C60)</f>
        <v>1667.7283059158497</v>
      </c>
      <c r="E60">
        <f ca="1"/>
        <v>2664.3043813920217</v>
      </c>
      <c r="F60">
        <f ca="1"/>
        <v>1926.2133931762962</v>
      </c>
      <c r="G60">
        <f ca="1"/>
        <v>2691.3770120557379</v>
      </c>
      <c r="H60">
        <f ca="1"/>
        <v>2432.4699358762546</v>
      </c>
      <c r="I60">
        <f ca="1"/>
        <v>2985.5216814289265</v>
      </c>
    </row>
    <row r="61" spans="2:9" x14ac:dyDescent="0.2">
      <c r="B61">
        <v>51</v>
      </c>
      <c r="C61">
        <f t="shared" ca="1" si="0"/>
        <v>2.5994606943791472E-2</v>
      </c>
      <c r="D61" cm="1">
        <f t="array" aca="1" ref="D61:I61" ca="1">TRANSPOSE($O$2:$O$7)*(1+C61)</f>
        <v>1743.9207606996217</v>
      </c>
      <c r="E61">
        <f ca="1"/>
        <v>2786.0267808915846</v>
      </c>
      <c r="F61">
        <f ca="1"/>
        <v>2014.2150936588487</v>
      </c>
      <c r="G61">
        <f ca="1"/>
        <v>2814.3362618146657</v>
      </c>
      <c r="H61">
        <f ca="1"/>
        <v>2543.6006607939189</v>
      </c>
      <c r="I61">
        <f ca="1"/>
        <v>3121.9193337991219</v>
      </c>
    </row>
    <row r="62" spans="2:9" x14ac:dyDescent="0.2">
      <c r="B62">
        <v>52</v>
      </c>
      <c r="C62">
        <f t="shared" ca="1" si="0"/>
        <v>-4.7194002330643915E-4</v>
      </c>
      <c r="D62" cm="1">
        <f t="array" aca="1" ref="D62:I62" ca="1">TRANSPOSE($O$2:$O$7)*(1+C62)</f>
        <v>1698.9345976071659</v>
      </c>
      <c r="E62">
        <f ca="1"/>
        <v>2714.1584609715565</v>
      </c>
      <c r="F62">
        <f ca="1"/>
        <v>1962.2564205650826</v>
      </c>
      <c r="G62">
        <f ca="1"/>
        <v>2741.7376707982853</v>
      </c>
      <c r="H62">
        <f ca="1"/>
        <v>2477.9859627254996</v>
      </c>
      <c r="I62">
        <f ca="1"/>
        <v>3041.3863328298366</v>
      </c>
    </row>
    <row r="63" spans="2:9" x14ac:dyDescent="0.2">
      <c r="B63">
        <v>53</v>
      </c>
      <c r="C63">
        <f t="shared" ca="1" si="0"/>
        <v>-6.6216657831498202E-2</v>
      </c>
      <c r="D63" cm="1">
        <f t="array" aca="1" ref="D63:I63" ca="1">TRANSPOSE($O$2:$O$7)*(1+C63)</f>
        <v>1587.1858832220375</v>
      </c>
      <c r="E63">
        <f ca="1"/>
        <v>2535.6326253812558</v>
      </c>
      <c r="F63">
        <f ca="1"/>
        <v>1833.1875131445427</v>
      </c>
      <c r="G63">
        <f ca="1"/>
        <v>2561.3977917208281</v>
      </c>
      <c r="H63">
        <f ca="1"/>
        <v>2314.9945527036066</v>
      </c>
      <c r="I63">
        <f ca="1"/>
        <v>2841.3368352677057</v>
      </c>
    </row>
    <row r="64" spans="2:9" x14ac:dyDescent="0.2">
      <c r="B64">
        <v>54</v>
      </c>
      <c r="C64">
        <f t="shared" ca="1" si="0"/>
        <v>-7.1988747903815348E-2</v>
      </c>
      <c r="D64" cm="1">
        <f t="array" aca="1" ref="D64:I64" ca="1">TRANSPOSE($O$2:$O$7)*(1+C64)</f>
        <v>1577.3748494781792</v>
      </c>
      <c r="E64">
        <f ca="1"/>
        <v>2519.9588611973522</v>
      </c>
      <c r="F64">
        <f ca="1"/>
        <v>1821.8558444720809</v>
      </c>
      <c r="G64">
        <f ca="1"/>
        <v>2545.5647626902255</v>
      </c>
      <c r="H64">
        <f ca="1"/>
        <v>2300.6846411088059</v>
      </c>
      <c r="I64">
        <f ca="1"/>
        <v>2823.7733905173727</v>
      </c>
    </row>
    <row r="65" spans="2:9" x14ac:dyDescent="0.2">
      <c r="B65">
        <v>55</v>
      </c>
      <c r="C65">
        <f t="shared" ca="1" si="0"/>
        <v>-3.7476862035718719E-2</v>
      </c>
      <c r="D65" cm="1">
        <f t="array" aca="1" ref="D65:I65" ca="1">TRANSPOSE($O$2:$O$7)*(1+C65)</f>
        <v>1636.0359709391878</v>
      </c>
      <c r="E65">
        <f ca="1"/>
        <v>2613.6738160683171</v>
      </c>
      <c r="F65">
        <f ca="1"/>
        <v>1889.6089895234174</v>
      </c>
      <c r="G65">
        <f ca="1"/>
        <v>2640.2319775126466</v>
      </c>
      <c r="H65">
        <f ca="1"/>
        <v>2386.2449891898013</v>
      </c>
      <c r="I65">
        <f ca="1"/>
        <v>2928.7869286083992</v>
      </c>
    </row>
    <row r="66" spans="2:9" x14ac:dyDescent="0.2">
      <c r="B66">
        <v>56</v>
      </c>
      <c r="C66">
        <f t="shared" ca="1" si="0"/>
        <v>-3.4213023090121108E-3</v>
      </c>
      <c r="D66" cm="1">
        <f t="array" aca="1" ref="D66:I66" ca="1">TRANSPOSE($O$2:$O$7)*(1+C66)</f>
        <v>1693.9214580779162</v>
      </c>
      <c r="E66">
        <f ca="1"/>
        <v>2706.1496446883943</v>
      </c>
      <c r="F66">
        <f ca="1"/>
        <v>1956.4662828856726</v>
      </c>
      <c r="G66">
        <f ca="1"/>
        <v>2733.6474750275534</v>
      </c>
      <c r="H66">
        <f ca="1"/>
        <v>2470.6740335905224</v>
      </c>
      <c r="I66">
        <f ca="1"/>
        <v>3032.4119473118171</v>
      </c>
    </row>
    <row r="67" spans="2:9" x14ac:dyDescent="0.2">
      <c r="B67">
        <v>57</v>
      </c>
      <c r="C67">
        <f t="shared" ca="1" si="0"/>
        <v>-1.2115929163491896E-2</v>
      </c>
      <c r="D67" cm="1">
        <f t="array" aca="1" ref="D67:I67" ca="1">TRANSPOSE($O$2:$O$7)*(1+C67)</f>
        <v>1679.1428810995926</v>
      </c>
      <c r="E67">
        <f ca="1"/>
        <v>2682.5399072662885</v>
      </c>
      <c r="F67">
        <f ca="1"/>
        <v>1939.3971399043157</v>
      </c>
      <c r="G67">
        <f ca="1"/>
        <v>2709.7978334466884</v>
      </c>
      <c r="H67">
        <f ca="1"/>
        <v>2449.1186974681536</v>
      </c>
      <c r="I67">
        <f ca="1"/>
        <v>3005.9557422855301</v>
      </c>
    </row>
    <row r="68" spans="2:9" x14ac:dyDescent="0.2">
      <c r="B68">
        <v>58</v>
      </c>
      <c r="C68">
        <f t="shared" ca="1" si="0"/>
        <v>2.2213303579565753E-2</v>
      </c>
      <c r="D68" cm="1">
        <f t="array" aca="1" ref="D68:I68" ca="1">TRANSPOSE($O$2:$O$7)*(1+C68)</f>
        <v>1737.4935403275581</v>
      </c>
      <c r="E68">
        <f ca="1"/>
        <v>2775.7588785379949</v>
      </c>
      <c r="F68">
        <f ca="1"/>
        <v>2006.7917034593486</v>
      </c>
      <c r="G68">
        <f ca="1"/>
        <v>2803.9640248625028</v>
      </c>
      <c r="H68">
        <f ca="1"/>
        <v>2534.2262199627366</v>
      </c>
      <c r="I68">
        <f ca="1"/>
        <v>3110.4134993631101</v>
      </c>
    </row>
    <row r="69" spans="2:9" x14ac:dyDescent="0.2">
      <c r="B69">
        <v>59</v>
      </c>
      <c r="C69">
        <f t="shared" ca="1" si="0"/>
        <v>9.7174297930699191E-2</v>
      </c>
      <c r="D69" cm="1">
        <f t="array" aca="1" ref="D69:I69" ca="1">TRANSPOSE($O$2:$O$7)*(1+C69)</f>
        <v>1864.9074988482878</v>
      </c>
      <c r="E69">
        <f ca="1"/>
        <v>2979.310959973021</v>
      </c>
      <c r="F69">
        <f ca="1"/>
        <v>2153.9538476225493</v>
      </c>
      <c r="G69">
        <f ca="1"/>
        <v>3009.5844474225178</v>
      </c>
      <c r="H69">
        <f ca="1"/>
        <v>2720.066217049347</v>
      </c>
      <c r="I69">
        <f ca="1"/>
        <v>3338.5064892889632</v>
      </c>
    </row>
    <row r="70" spans="2:9" x14ac:dyDescent="0.2">
      <c r="B70">
        <v>60</v>
      </c>
      <c r="C70">
        <f t="shared" ca="1" si="0"/>
        <v>3.9533007467491971E-2</v>
      </c>
      <c r="D70" cm="1">
        <f t="array" aca="1" ref="D70:I70" ca="1">TRANSPOSE($O$2:$O$7)*(1+C70)</f>
        <v>1766.9324778959494</v>
      </c>
      <c r="E70">
        <f ca="1"/>
        <v>2822.789495017169</v>
      </c>
      <c r="F70">
        <f ca="1"/>
        <v>2040.793450400962</v>
      </c>
      <c r="G70">
        <f ca="1"/>
        <v>2851.4725306244181</v>
      </c>
      <c r="H70">
        <f ca="1"/>
        <v>2577.1644673530541</v>
      </c>
      <c r="I70">
        <f ca="1"/>
        <v>3163.1142816649367</v>
      </c>
    </row>
    <row r="71" spans="2:9" x14ac:dyDescent="0.2">
      <c r="B71">
        <v>61</v>
      </c>
      <c r="C71">
        <f t="shared" ca="1" si="0"/>
        <v>-1.6322513684547804E-2</v>
      </c>
      <c r="D71" cm="1">
        <f t="array" aca="1" ref="D71:I71" ca="1">TRANSPOSE($O$2:$O$7)*(1+C71)</f>
        <v>1671.9927947070732</v>
      </c>
      <c r="E71">
        <f ca="1"/>
        <v>2671.1171794542429</v>
      </c>
      <c r="F71">
        <f ca="1"/>
        <v>1931.1388449993342</v>
      </c>
      <c r="G71">
        <f ca="1"/>
        <v>2698.2590365798501</v>
      </c>
      <c r="H71">
        <f ca="1"/>
        <v>2438.689918315682</v>
      </c>
      <c r="I71">
        <f ca="1"/>
        <v>2993.1558528351716</v>
      </c>
    </row>
    <row r="72" spans="2:9" x14ac:dyDescent="0.2">
      <c r="B72">
        <v>62</v>
      </c>
      <c r="C72">
        <f t="shared" ca="1" si="0"/>
        <v>2.8145011883993307E-2</v>
      </c>
      <c r="D72" cm="1">
        <f t="array" aca="1" ref="D72:I72" ca="1">TRANSPOSE($O$2:$O$7)*(1+C72)</f>
        <v>1747.575883049923</v>
      </c>
      <c r="E72">
        <f ca="1"/>
        <v>2791.8660764518308</v>
      </c>
      <c r="F72">
        <f ca="1"/>
        <v>2018.4367319196335</v>
      </c>
      <c r="G72">
        <f ca="1"/>
        <v>2820.2348918462822</v>
      </c>
      <c r="H72">
        <f ca="1"/>
        <v>2548.9318500514969</v>
      </c>
      <c r="I72">
        <f ca="1"/>
        <v>3128.4626340395689</v>
      </c>
    </row>
    <row r="73" spans="2:9" x14ac:dyDescent="0.2">
      <c r="B73">
        <v>63</v>
      </c>
      <c r="C73">
        <f t="shared" ca="1" si="0"/>
        <v>-4.1619436369628544E-3</v>
      </c>
      <c r="D73" cm="1">
        <f t="array" aca="1" ref="D73:I73" ca="1">TRANSPOSE($O$2:$O$7)*(1+C73)</f>
        <v>1692.662562778366</v>
      </c>
      <c r="E73">
        <f ca="1"/>
        <v>2704.1384776113546</v>
      </c>
      <c r="F73">
        <f ca="1"/>
        <v>1955.0122684769717</v>
      </c>
      <c r="G73">
        <f ca="1"/>
        <v>2731.6158720033823</v>
      </c>
      <c r="H73">
        <f ca="1"/>
        <v>2468.8378682165167</v>
      </c>
      <c r="I73">
        <f ca="1"/>
        <v>3030.1583073165471</v>
      </c>
    </row>
    <row r="74" spans="2:9" x14ac:dyDescent="0.2">
      <c r="B74">
        <v>64</v>
      </c>
      <c r="C74">
        <f t="shared" ca="1" si="0"/>
        <v>1.4680586372859537E-2</v>
      </c>
      <c r="D74" cm="1">
        <f t="array" aca="1" ref="D74:I74" ca="1">TRANSPOSE($O$2:$O$7)*(1+C74)</f>
        <v>1724.6899039026214</v>
      </c>
      <c r="E74">
        <f ca="1"/>
        <v>2755.3042370333187</v>
      </c>
      <c r="F74">
        <f ca="1"/>
        <v>1992.0036016590802</v>
      </c>
      <c r="G74">
        <f ca="1"/>
        <v>2783.3015388792896</v>
      </c>
      <c r="H74">
        <f ca="1"/>
        <v>2515.5514390868161</v>
      </c>
      <c r="I74">
        <f ca="1"/>
        <v>3087.492778996258</v>
      </c>
    </row>
    <row r="75" spans="2:9" x14ac:dyDescent="0.2">
      <c r="B75">
        <v>65</v>
      </c>
      <c r="C75">
        <f t="shared" ref="C75:C110" ca="1" si="1">_xlfn.NORM.INV(RAND(), 0, 0.05)</f>
        <v>4.0189382369695242E-2</v>
      </c>
      <c r="D75" cm="1">
        <f t="array" aca="1" ref="D75:I75" ca="1">TRANSPOSE($O$2:$O$7)*(1+C75)</f>
        <v>1768.0481424530608</v>
      </c>
      <c r="E75">
        <f ca="1"/>
        <v>2824.5718416722752</v>
      </c>
      <c r="F75">
        <f ca="1"/>
        <v>2042.0820344014714</v>
      </c>
      <c r="G75">
        <f ca="1"/>
        <v>2853.2729881279115</v>
      </c>
      <c r="H75">
        <f ca="1"/>
        <v>2578.7917231141209</v>
      </c>
      <c r="I75">
        <f ca="1"/>
        <v>3165.1115138955356</v>
      </c>
    </row>
    <row r="76" spans="2:9" x14ac:dyDescent="0.2">
      <c r="B76">
        <v>66</v>
      </c>
      <c r="C76">
        <f t="shared" ca="1" si="1"/>
        <v>1.8031738628769615E-2</v>
      </c>
      <c r="D76" cm="1">
        <f t="array" aca="1" ref="D76:I76" ca="1">TRANSPOSE($O$2:$O$7)*(1+C76)</f>
        <v>1730.3859806186144</v>
      </c>
      <c r="E76">
        <f ca="1"/>
        <v>2764.4040898674593</v>
      </c>
      <c r="F76">
        <f ca="1"/>
        <v>1998.5825265474959</v>
      </c>
      <c r="G76">
        <f ca="1"/>
        <v>2792.4938574829548</v>
      </c>
      <c r="H76">
        <f ca="1"/>
        <v>2523.8594682273833</v>
      </c>
      <c r="I76">
        <f ca="1"/>
        <v>3097.6897400206376</v>
      </c>
    </row>
    <row r="77" spans="2:9" x14ac:dyDescent="0.2">
      <c r="B77">
        <v>67</v>
      </c>
      <c r="C77">
        <f t="shared" ca="1" si="1"/>
        <v>-8.3329957093225323E-3</v>
      </c>
      <c r="D77" cm="1">
        <f t="array" aca="1" ref="D77:I77" ca="1">TRANSPOSE($O$2:$O$7)*(1+C77)</f>
        <v>1685.5728721954742</v>
      </c>
      <c r="E77">
        <f ca="1"/>
        <v>2692.8122360312914</v>
      </c>
      <c r="F77">
        <f ca="1"/>
        <v>1946.8237302685598</v>
      </c>
      <c r="G77">
        <f ca="1"/>
        <v>2720.1745417880838</v>
      </c>
      <c r="H77">
        <f ca="1"/>
        <v>2458.4971795465603</v>
      </c>
      <c r="I77">
        <f ca="1"/>
        <v>3017.466536795675</v>
      </c>
    </row>
    <row r="78" spans="2:9" x14ac:dyDescent="0.2">
      <c r="B78">
        <v>68</v>
      </c>
      <c r="C78">
        <f t="shared" ca="1" si="1"/>
        <v>-3.0072989312830069E-2</v>
      </c>
      <c r="D78" cm="1">
        <f t="array" aca="1" ref="D78:I78" ca="1">TRANSPOSE($O$2:$O$7)*(1+C78)</f>
        <v>1648.6206056571855</v>
      </c>
      <c r="E78">
        <f ca="1"/>
        <v>2633.7785881096879</v>
      </c>
      <c r="F78">
        <f ca="1"/>
        <v>1904.1441460330543</v>
      </c>
      <c r="G78">
        <f ca="1"/>
        <v>2660.5410389257031</v>
      </c>
      <c r="H78">
        <f ca="1"/>
        <v>2404.6003444937355</v>
      </c>
      <c r="I78">
        <f ca="1"/>
        <v>2951.3155980986089</v>
      </c>
    </row>
    <row r="79" spans="2:9" x14ac:dyDescent="0.2">
      <c r="B79">
        <v>69</v>
      </c>
      <c r="C79">
        <f t="shared" ca="1" si="1"/>
        <v>8.8474825356795461E-2</v>
      </c>
      <c r="D79" cm="1">
        <f t="array" aca="1" ref="D79:I79" ca="1">TRANSPOSE($O$2:$O$7)*(1+C79)</f>
        <v>1850.1206854224754</v>
      </c>
      <c r="E79">
        <f ca="1"/>
        <v>2955.6880642906317</v>
      </c>
      <c r="F79">
        <f ca="1"/>
        <v>2136.8751916075594</v>
      </c>
      <c r="G79">
        <f ca="1"/>
        <v>2985.7215138771562</v>
      </c>
      <c r="H79">
        <f ca="1"/>
        <v>2698.4988676327121</v>
      </c>
      <c r="I79">
        <f ca="1"/>
        <v>3312.0355395992515</v>
      </c>
    </row>
    <row r="80" spans="2:9" x14ac:dyDescent="0.2">
      <c r="B80">
        <v>70</v>
      </c>
      <c r="C80">
        <f t="shared" ca="1" si="1"/>
        <v>-3.3452262443985907E-2</v>
      </c>
      <c r="D80" cm="1">
        <f t="array" aca="1" ref="D80:I80" ca="1">TRANSPOSE($O$2:$O$7)*(1+C80)</f>
        <v>1642.8767308554927</v>
      </c>
      <c r="E80">
        <f ca="1"/>
        <v>2624.6023747264694</v>
      </c>
      <c r="F80">
        <f ca="1"/>
        <v>1897.5100147225155</v>
      </c>
      <c r="G80">
        <f ca="1"/>
        <v>2651.2715838552544</v>
      </c>
      <c r="H80">
        <f ca="1"/>
        <v>2396.2225993172624</v>
      </c>
      <c r="I80">
        <f ca="1"/>
        <v>2941.0330702461779</v>
      </c>
    </row>
    <row r="81" spans="2:9" x14ac:dyDescent="0.2">
      <c r="B81">
        <v>71</v>
      </c>
      <c r="C81">
        <f t="shared" ca="1" si="1"/>
        <v>3.2530436022476517E-2</v>
      </c>
      <c r="D81" cm="1">
        <f t="array" aca="1" ref="D81:I81" ca="1">TRANSPOSE($O$2:$O$7)*(1+C81)</f>
        <v>1755.0299497163703</v>
      </c>
      <c r="E81">
        <f ca="1"/>
        <v>2803.7744325120807</v>
      </c>
      <c r="F81">
        <f ca="1"/>
        <v>2027.046121707891</v>
      </c>
      <c r="G81">
        <f ca="1"/>
        <v>2832.2642515454868</v>
      </c>
      <c r="H81">
        <f ca="1"/>
        <v>2559.8040005101971</v>
      </c>
      <c r="I81">
        <f ca="1"/>
        <v>3141.8067006771339</v>
      </c>
    </row>
    <row r="82" spans="2:9" x14ac:dyDescent="0.2">
      <c r="B82">
        <v>72</v>
      </c>
      <c r="C82">
        <f t="shared" ca="1" si="1"/>
        <v>1.6391183054707603E-2</v>
      </c>
      <c r="D82" cm="1">
        <f t="array" aca="1" ref="D82:I82" ca="1">TRANSPOSE($O$2:$O$7)*(1+C82)</f>
        <v>1727.5974679838253</v>
      </c>
      <c r="E82">
        <f ca="1"/>
        <v>2759.9492596627547</v>
      </c>
      <c r="F82">
        <f ca="1"/>
        <v>1995.3618158567206</v>
      </c>
      <c r="G82">
        <f ca="1"/>
        <v>2787.9937606887252</v>
      </c>
      <c r="H82">
        <f ca="1"/>
        <v>2519.7922750725543</v>
      </c>
      <c r="I82">
        <f ca="1"/>
        <v>3092.6978208329801</v>
      </c>
    </row>
    <row r="83" spans="2:9" x14ac:dyDescent="0.2">
      <c r="B83">
        <v>73</v>
      </c>
      <c r="C83">
        <f t="shared" ca="1" si="1"/>
        <v>-1.514365422174415E-2</v>
      </c>
      <c r="D83" cm="1">
        <f t="array" aca="1" ref="D83:I83" ca="1">TRANSPOSE($O$2:$O$7)*(1+C83)</f>
        <v>1673.9965454843357</v>
      </c>
      <c r="E83">
        <f ca="1"/>
        <v>2674.3183015771569</v>
      </c>
      <c r="F83">
        <f ca="1"/>
        <v>1933.4531617678742</v>
      </c>
      <c r="G83">
        <f ca="1"/>
        <v>2701.4926860662099</v>
      </c>
      <c r="H83">
        <f ca="1"/>
        <v>2441.612494797349</v>
      </c>
      <c r="I83">
        <f ca="1"/>
        <v>2996.7429127708197</v>
      </c>
    </row>
    <row r="84" spans="2:9" x14ac:dyDescent="0.2">
      <c r="B84">
        <v>74</v>
      </c>
      <c r="C84">
        <f t="shared" ca="1" si="1"/>
        <v>6.2593793248289037E-2</v>
      </c>
      <c r="D84" cm="1">
        <f t="array" aca="1" ref="D84:I84" ca="1">TRANSPOSE($O$2:$O$7)*(1+C84)</f>
        <v>1806.1297434653793</v>
      </c>
      <c r="E84">
        <f ca="1"/>
        <v>2885.4096748298921</v>
      </c>
      <c r="F84">
        <f ca="1"/>
        <v>2086.0659912866076</v>
      </c>
      <c r="G84">
        <f ca="1"/>
        <v>2914.7290089817088</v>
      </c>
      <c r="H84">
        <f ca="1"/>
        <v>2634.3357522248039</v>
      </c>
      <c r="I84">
        <f ca="1"/>
        <v>3233.2841563352563</v>
      </c>
    </row>
    <row r="85" spans="2:9" x14ac:dyDescent="0.2">
      <c r="B85">
        <v>75</v>
      </c>
      <c r="C85">
        <f t="shared" ca="1" si="1"/>
        <v>3.1803189862724665E-2</v>
      </c>
      <c r="D85" cm="1">
        <f t="array" aca="1" ref="D85:I85" ca="1">TRANSPOSE($O$2:$O$7)*(1+C85)</f>
        <v>1753.7938226767669</v>
      </c>
      <c r="E85">
        <f ca="1"/>
        <v>2801.7996392103842</v>
      </c>
      <c r="F85">
        <f ca="1"/>
        <v>2025.6184044646775</v>
      </c>
      <c r="G85">
        <f ca="1"/>
        <v>2830.2693918992441</v>
      </c>
      <c r="H85">
        <f ca="1"/>
        <v>2558.0010438474765</v>
      </c>
      <c r="I85">
        <f ca="1"/>
        <v>3139.5938197992086</v>
      </c>
    </row>
    <row r="86" spans="2:9" x14ac:dyDescent="0.2">
      <c r="B86">
        <v>76</v>
      </c>
      <c r="C86">
        <f t="shared" ca="1" si="1"/>
        <v>-4.0948332157865273E-2</v>
      </c>
      <c r="D86" cm="1">
        <f t="array" aca="1" ref="D86:I86" ca="1">TRANSPOSE($O$2:$O$7)*(1+C86)</f>
        <v>1630.1353855216942</v>
      </c>
      <c r="E86">
        <f ca="1"/>
        <v>2604.2472472891941</v>
      </c>
      <c r="F86">
        <f ca="1"/>
        <v>1882.7938586544144</v>
      </c>
      <c r="G86">
        <f ca="1"/>
        <v>2630.709623125555</v>
      </c>
      <c r="H86">
        <f ca="1"/>
        <v>2377.638673292176</v>
      </c>
      <c r="I86">
        <f ca="1"/>
        <v>2918.2238616900281</v>
      </c>
    </row>
    <row r="87" spans="2:9" x14ac:dyDescent="0.2">
      <c r="B87">
        <v>77</v>
      </c>
      <c r="C87">
        <f t="shared" ca="1" si="1"/>
        <v>-6.0623474744021369E-2</v>
      </c>
      <c r="D87" cm="1">
        <f t="array" aca="1" ref="D87:I87" ca="1">TRANSPOSE($O$2:$O$7)*(1+C87)</f>
        <v>1596.6928221850987</v>
      </c>
      <c r="E87">
        <f ca="1"/>
        <v>2550.8205783847889</v>
      </c>
      <c r="F87">
        <f ca="1"/>
        <v>1844.1679546791738</v>
      </c>
      <c r="G87">
        <f ca="1"/>
        <v>2576.74007312808</v>
      </c>
      <c r="H87">
        <f ca="1"/>
        <v>2328.8609259778541</v>
      </c>
      <c r="I87">
        <f ca="1"/>
        <v>2858.3558978437618</v>
      </c>
    </row>
    <row r="88" spans="2:9" x14ac:dyDescent="0.2">
      <c r="B88">
        <v>78</v>
      </c>
      <c r="C88">
        <f t="shared" ca="1" si="1"/>
        <v>2.7192712604100045E-2</v>
      </c>
      <c r="D88" cm="1">
        <f t="array" aca="1" ref="D88:I88" ca="1">TRANSPOSE($O$2:$O$7)*(1+C88)</f>
        <v>1745.9572249464932</v>
      </c>
      <c r="E88">
        <f ca="1"/>
        <v>2789.2801649087778</v>
      </c>
      <c r="F88">
        <f ca="1"/>
        <v>2016.5671942337046</v>
      </c>
      <c r="G88">
        <f ca="1"/>
        <v>2817.6227042408455</v>
      </c>
      <c r="H88">
        <f ca="1"/>
        <v>2546.5709516011384</v>
      </c>
      <c r="I88">
        <f ca="1"/>
        <v>3125.5649564949304</v>
      </c>
    </row>
    <row r="89" spans="2:9" x14ac:dyDescent="0.2">
      <c r="B89">
        <v>79</v>
      </c>
      <c r="C89">
        <f t="shared" ca="1" si="1"/>
        <v>7.3153944515118863E-2</v>
      </c>
      <c r="D89" cm="1">
        <f t="array" aca="1" ref="D89:I89" ca="1">TRANSPOSE($O$2:$O$7)*(1+C89)</f>
        <v>1824.0792208853536</v>
      </c>
      <c r="E89">
        <f ca="1"/>
        <v>2914.0851318357454</v>
      </c>
      <c r="F89">
        <f ca="1"/>
        <v>2106.7974999407602</v>
      </c>
      <c r="G89">
        <f ca="1"/>
        <v>2943.6958441281586</v>
      </c>
      <c r="H89">
        <f ca="1"/>
        <v>2660.5160143417797</v>
      </c>
      <c r="I89">
        <f ca="1"/>
        <v>3265.4168207612065</v>
      </c>
    </row>
    <row r="90" spans="2:9" x14ac:dyDescent="0.2">
      <c r="B90">
        <v>80</v>
      </c>
      <c r="C90">
        <f t="shared" ca="1" si="1"/>
        <v>-5.7033372811785769E-2</v>
      </c>
      <c r="D90" cm="1">
        <f t="array" aca="1" ref="D90:I90" ca="1">TRANSPOSE($O$2:$O$7)*(1+C90)</f>
        <v>1602.7950504524611</v>
      </c>
      <c r="E90">
        <f ca="1"/>
        <v>2560.5692847246137</v>
      </c>
      <c r="F90">
        <f ca="1"/>
        <v>1851.2159814921247</v>
      </c>
      <c r="G90">
        <f ca="1"/>
        <v>2586.5878383922641</v>
      </c>
      <c r="H90">
        <f ca="1"/>
        <v>2337.7613486363648</v>
      </c>
      <c r="I90">
        <f ca="1"/>
        <v>2869.279940286774</v>
      </c>
    </row>
    <row r="91" spans="2:9" x14ac:dyDescent="0.2">
      <c r="B91">
        <v>81</v>
      </c>
      <c r="C91">
        <f t="shared" ca="1" si="1"/>
        <v>8.7978944871451538E-4</v>
      </c>
      <c r="D91" cm="1">
        <f t="array" aca="1" ref="D91:I91" ca="1">TRANSPOSE($O$2:$O$7)*(1+C91)</f>
        <v>1701.2321818957701</v>
      </c>
      <c r="E91">
        <f ca="1"/>
        <v>2717.8290012298417</v>
      </c>
      <c r="F91">
        <f ca="1"/>
        <v>1964.9101127839904</v>
      </c>
      <c r="G91">
        <f ca="1"/>
        <v>2745.4455082893651</v>
      </c>
      <c r="H91">
        <f ca="1"/>
        <v>2481.3371109235286</v>
      </c>
      <c r="I91">
        <f ca="1"/>
        <v>3045.499405495334</v>
      </c>
    </row>
    <row r="92" spans="2:9" x14ac:dyDescent="0.2">
      <c r="B92">
        <v>82</v>
      </c>
      <c r="C92">
        <f t="shared" ca="1" si="1"/>
        <v>3.0972784730348923E-2</v>
      </c>
      <c r="D92" cm="1">
        <f t="array" aca="1" ref="D92:I92" ca="1">TRANSPOSE($O$2:$O$7)*(1+C92)</f>
        <v>1752.3823525380931</v>
      </c>
      <c r="E92">
        <f ca="1"/>
        <v>2799.5447239095329</v>
      </c>
      <c r="F92">
        <f ca="1"/>
        <v>2023.9881672878316</v>
      </c>
      <c r="G92">
        <f ca="1"/>
        <v>2827.9915638675707</v>
      </c>
      <c r="H92">
        <f ca="1"/>
        <v>2555.9423400013329</v>
      </c>
      <c r="I92">
        <f ca="1"/>
        <v>3137.0670444924922</v>
      </c>
    </row>
    <row r="93" spans="2:9" x14ac:dyDescent="0.2">
      <c r="B93">
        <v>83</v>
      </c>
      <c r="C93">
        <f t="shared" ca="1" si="1"/>
        <v>-4.2186845154136903E-3</v>
      </c>
      <c r="D93" cm="1">
        <f t="array" aca="1" ref="D93:I93" ca="1">TRANSPOSE($O$2:$O$7)*(1+C93)</f>
        <v>1692.5661182208205</v>
      </c>
      <c r="E93">
        <f ca="1"/>
        <v>2703.9844011611808</v>
      </c>
      <c r="F93">
        <f ca="1"/>
        <v>1954.9008757532383</v>
      </c>
      <c r="G93">
        <f ca="1"/>
        <v>2731.4602299457429</v>
      </c>
      <c r="H93">
        <f ca="1"/>
        <v>2468.6971987286415</v>
      </c>
      <c r="I93">
        <f ca="1"/>
        <v>3029.9856549027295</v>
      </c>
    </row>
    <row r="94" spans="2:9" x14ac:dyDescent="0.2">
      <c r="B94">
        <v>84</v>
      </c>
      <c r="C94">
        <f t="shared" ca="1" si="1"/>
        <v>3.8775477321354827E-2</v>
      </c>
      <c r="D94" cm="1">
        <f t="array" aca="1" ref="D94:I94" ca="1">TRANSPOSE($O$2:$O$7)*(1+C94)</f>
        <v>1765.6448760511021</v>
      </c>
      <c r="E94">
        <f ca="1"/>
        <v>2820.7324673679132</v>
      </c>
      <c r="F94">
        <f ca="1"/>
        <v>2039.3062801527713</v>
      </c>
      <c r="G94">
        <f ca="1"/>
        <v>2849.3946010278464</v>
      </c>
      <c r="H94">
        <f ca="1"/>
        <v>2575.28643196452</v>
      </c>
      <c r="I94">
        <f ca="1"/>
        <v>3160.8092519960128</v>
      </c>
    </row>
    <row r="95" spans="2:9" x14ac:dyDescent="0.2">
      <c r="B95">
        <v>85</v>
      </c>
      <c r="C95">
        <f t="shared" ca="1" si="1"/>
        <v>-2.6475855536673198E-2</v>
      </c>
      <c r="D95" cm="1">
        <f t="array" aca="1" ref="D95:I95" ca="1">TRANSPOSE($O$2:$O$7)*(1+C95)</f>
        <v>1654.7347862082315</v>
      </c>
      <c r="E95">
        <f ca="1"/>
        <v>2643.5463889996704</v>
      </c>
      <c r="F95">
        <f ca="1"/>
        <v>1911.2059776419237</v>
      </c>
      <c r="G95">
        <f ca="1"/>
        <v>2670.4080927643117</v>
      </c>
      <c r="H95">
        <f ca="1"/>
        <v>2413.5182001901235</v>
      </c>
      <c r="I95">
        <f ca="1"/>
        <v>2962.2610371935543</v>
      </c>
    </row>
    <row r="96" spans="2:9" x14ac:dyDescent="0.2">
      <c r="B96">
        <v>86</v>
      </c>
      <c r="C96">
        <f t="shared" ca="1" si="1"/>
        <v>-1.6109263329222568E-2</v>
      </c>
      <c r="D96" cm="1">
        <f t="array" aca="1" ref="D96:I96" ca="1">TRANSPOSE($O$2:$O$7)*(1+C96)</f>
        <v>1672.3552641775377</v>
      </c>
      <c r="E96">
        <f ca="1"/>
        <v>2671.6962479960753</v>
      </c>
      <c r="F96">
        <f ca="1"/>
        <v>1931.5574944556931</v>
      </c>
      <c r="G96">
        <f ca="1"/>
        <v>2698.8439891748976</v>
      </c>
      <c r="H96">
        <f ca="1"/>
        <v>2439.2185992083973</v>
      </c>
      <c r="I96">
        <f ca="1"/>
        <v>2993.8047357851638</v>
      </c>
    </row>
    <row r="97" spans="2:9" x14ac:dyDescent="0.2">
      <c r="B97">
        <v>87</v>
      </c>
      <c r="C97">
        <f t="shared" ca="1" si="1"/>
        <v>-7.006841867266346E-2</v>
      </c>
      <c r="D97" cm="1">
        <f t="array" aca="1" ref="D97:I97" ca="1">TRANSPOSE($O$2:$O$7)*(1+C97)</f>
        <v>1580.6389036855983</v>
      </c>
      <c r="E97">
        <f ca="1"/>
        <v>2525.1733999774879</v>
      </c>
      <c r="F97">
        <f ca="1"/>
        <v>1825.6258020293651</v>
      </c>
      <c r="G97">
        <f ca="1"/>
        <v>2550.8322876394573</v>
      </c>
      <c r="H97">
        <f ca="1"/>
        <v>2305.4454367974404</v>
      </c>
      <c r="I97">
        <f ca="1"/>
        <v>2829.6166112452584</v>
      </c>
    </row>
    <row r="98" spans="2:9" x14ac:dyDescent="0.2">
      <c r="B98">
        <v>88</v>
      </c>
      <c r="C98">
        <f t="shared" ca="1" si="1"/>
        <v>-3.9837002695571611E-2</v>
      </c>
      <c r="D98" cm="1">
        <f t="array" aca="1" ref="D98:I98" ca="1">TRANSPOSE($O$2:$O$7)*(1+C98)</f>
        <v>1632.0243530739156</v>
      </c>
      <c r="E98">
        <f ca="1"/>
        <v>2607.2649957484832</v>
      </c>
      <c r="F98">
        <f ca="1"/>
        <v>1884.975601679017</v>
      </c>
      <c r="G98">
        <f ca="1"/>
        <v>2633.7580356448693</v>
      </c>
      <c r="H98">
        <f ca="1"/>
        <v>2380.393832369542</v>
      </c>
      <c r="I98">
        <f ca="1"/>
        <v>2921.6054398299852</v>
      </c>
    </row>
    <row r="99" spans="2:9" x14ac:dyDescent="0.2">
      <c r="B99">
        <v>89</v>
      </c>
      <c r="C99">
        <f t="shared" ca="1" si="1"/>
        <v>-0.1134303367171709</v>
      </c>
      <c r="D99" cm="1">
        <f t="array" aca="1" ref="D99:I99" ca="1">TRANSPOSE($O$2:$O$7)*(1+C99)</f>
        <v>1506.9350571061057</v>
      </c>
      <c r="E99">
        <f ca="1"/>
        <v>2407.4267138592413</v>
      </c>
      <c r="F99">
        <f ca="1"/>
        <v>1740.4984249221773</v>
      </c>
      <c r="G99">
        <f ca="1"/>
        <v>2431.8891494313448</v>
      </c>
      <c r="H99">
        <f ca="1"/>
        <v>2197.9444785615619</v>
      </c>
      <c r="I99">
        <f ca="1"/>
        <v>2697.6739973391241</v>
      </c>
    </row>
    <row r="100" spans="2:9" x14ac:dyDescent="0.2">
      <c r="B100">
        <v>90</v>
      </c>
      <c r="C100">
        <f t="shared" ca="1" si="1"/>
        <v>8.8924709180708626E-4</v>
      </c>
      <c r="D100" cm="1">
        <f t="array" aca="1" ref="D100:I100" ca="1">TRANSPOSE($O$2:$O$7)*(1+C100)</f>
        <v>1701.2482573995057</v>
      </c>
      <c r="E100">
        <f ca="1"/>
        <v>2717.8546828920666</v>
      </c>
      <c r="F100">
        <f ca="1"/>
        <v>1964.9286798674223</v>
      </c>
      <c r="G100">
        <f ca="1"/>
        <v>2745.4714509090695</v>
      </c>
      <c r="H100">
        <f ca="1"/>
        <v>2481.3605578959173</v>
      </c>
      <c r="I100">
        <f ca="1"/>
        <v>3045.5281834232328</v>
      </c>
    </row>
    <row r="101" spans="2:9" x14ac:dyDescent="0.2">
      <c r="B101">
        <v>91</v>
      </c>
      <c r="C101">
        <f t="shared" ca="1" si="1"/>
        <v>-3.6684470549306021E-2</v>
      </c>
      <c r="D101" cm="1">
        <f t="array" aca="1" ref="D101:I101" ca="1">TRANSPOSE($O$2:$O$7)*(1+C101)</f>
        <v>1637.3828278860028</v>
      </c>
      <c r="E101">
        <f ca="1"/>
        <v>2615.8255075949155</v>
      </c>
      <c r="F101">
        <f ca="1"/>
        <v>1891.1645989595854</v>
      </c>
      <c r="G101">
        <f ca="1"/>
        <v>2642.4055328887389</v>
      </c>
      <c r="H101">
        <f ca="1"/>
        <v>2388.2094512783992</v>
      </c>
      <c r="I101">
        <f ca="1"/>
        <v>2931.1980351430998</v>
      </c>
    </row>
    <row r="102" spans="2:9" x14ac:dyDescent="0.2">
      <c r="B102">
        <v>92</v>
      </c>
      <c r="C102">
        <f t="shared" ca="1" si="1"/>
        <v>6.3207796837686167E-2</v>
      </c>
      <c r="D102" cm="1">
        <f t="array" aca="1" ref="D102:I102" ca="1">TRANSPOSE($O$2:$O$7)*(1+C102)</f>
        <v>1807.1733879440606</v>
      </c>
      <c r="E102">
        <f ca="1"/>
        <v>2887.0769647279544</v>
      </c>
      <c r="F102">
        <f ca="1"/>
        <v>2087.2713926492993</v>
      </c>
      <c r="G102">
        <f ca="1"/>
        <v>2916.413240609078</v>
      </c>
      <c r="H102">
        <f ca="1"/>
        <v>2635.8579628925308</v>
      </c>
      <c r="I102">
        <f ca="1"/>
        <v>3235.1524601877209</v>
      </c>
    </row>
    <row r="103" spans="2:9" x14ac:dyDescent="0.2">
      <c r="B103">
        <v>93</v>
      </c>
      <c r="C103">
        <f t="shared" ca="1" si="1"/>
        <v>-4.7724562510888933E-2</v>
      </c>
      <c r="D103" cm="1">
        <f t="array" aca="1" ref="D103:I103" ca="1">TRANSPOSE($O$2:$O$7)*(1+C103)</f>
        <v>1618.6175776190564</v>
      </c>
      <c r="E103">
        <f ca="1"/>
        <v>2585.8468004357255</v>
      </c>
      <c r="F103">
        <f ca="1"/>
        <v>1869.4908789284038</v>
      </c>
      <c r="G103">
        <f ca="1"/>
        <v>2612.1222049540984</v>
      </c>
      <c r="H103">
        <f ca="1"/>
        <v>2360.8393413200665</v>
      </c>
      <c r="I103">
        <f ca="1"/>
        <v>2897.6049964384879</v>
      </c>
    </row>
    <row r="104" spans="2:9" x14ac:dyDescent="0.2">
      <c r="B104">
        <v>94</v>
      </c>
      <c r="C104">
        <f t="shared" ca="1" si="1"/>
        <v>3.3135593239311305E-2</v>
      </c>
      <c r="D104" cm="1">
        <f t="array" aca="1" ref="D104:I104" ca="1">TRANSPOSE($O$2:$O$7)*(1+C104)</f>
        <v>1756.0585576903138</v>
      </c>
      <c r="E104">
        <f ca="1"/>
        <v>2805.4177006163582</v>
      </c>
      <c r="F104">
        <f ca="1"/>
        <v>2028.2341560230188</v>
      </c>
      <c r="G104">
        <f ca="1"/>
        <v>2833.9242172879094</v>
      </c>
      <c r="H104">
        <f ca="1"/>
        <v>2561.3042796405234</v>
      </c>
      <c r="I104">
        <f ca="1"/>
        <v>3143.6480865893391</v>
      </c>
    </row>
    <row r="105" spans="2:9" x14ac:dyDescent="0.2">
      <c r="B105">
        <v>95</v>
      </c>
      <c r="C105">
        <f t="shared" ca="1" si="1"/>
        <v>-3.951569621752108E-2</v>
      </c>
      <c r="D105" cm="1">
        <f t="array" aca="1" ref="D105:I105" ca="1">TRANSPOSE($O$2:$O$7)*(1+C105)</f>
        <v>1632.5704895095532</v>
      </c>
      <c r="E105">
        <f ca="1"/>
        <v>2608.137484206673</v>
      </c>
      <c r="F105">
        <f ca="1"/>
        <v>1885.6063850704695</v>
      </c>
      <c r="G105">
        <f ca="1"/>
        <v>2634.6393896658492</v>
      </c>
      <c r="H105">
        <f ca="1"/>
        <v>2381.1904012446175</v>
      </c>
      <c r="I105">
        <f ca="1"/>
        <v>2922.5831183666096</v>
      </c>
    </row>
    <row r="106" spans="2:9" x14ac:dyDescent="0.2">
      <c r="B106">
        <v>96</v>
      </c>
      <c r="C106">
        <f t="shared" ca="1" si="1"/>
        <v>-5.3310118453703606E-2</v>
      </c>
      <c r="D106" cm="1">
        <f t="array" aca="1" ref="D106:I106" ca="1">TRANSPOSE($O$2:$O$7)*(1+C106)</f>
        <v>1609.1236027942382</v>
      </c>
      <c r="E106">
        <f ca="1"/>
        <v>2570.6795584857859</v>
      </c>
      <c r="F106">
        <f ca="1"/>
        <v>1858.5254108739412</v>
      </c>
      <c r="G106">
        <f ca="1"/>
        <v>2596.8008450503821</v>
      </c>
      <c r="H106">
        <f ca="1"/>
        <v>2346.9918769270853</v>
      </c>
      <c r="I106">
        <f ca="1"/>
        <v>2880.609141908772</v>
      </c>
    </row>
    <row r="107" spans="2:9" x14ac:dyDescent="0.2">
      <c r="B107">
        <v>97</v>
      </c>
      <c r="C107">
        <f t="shared" ca="1" si="1"/>
        <v>-6.5115915660409682E-2</v>
      </c>
      <c r="D107" cm="1">
        <f t="array" aca="1" ref="D107:I107" ca="1">TRANSPOSE($O$2:$O$7)*(1+C107)</f>
        <v>1589.0568551660879</v>
      </c>
      <c r="E107">
        <f ca="1"/>
        <v>2538.6216246866661</v>
      </c>
      <c r="F107">
        <f ca="1"/>
        <v>1835.3484713798277</v>
      </c>
      <c r="G107">
        <f ca="1"/>
        <v>2564.4171629592702</v>
      </c>
      <c r="H107">
        <f ca="1"/>
        <v>2317.7234642347157</v>
      </c>
      <c r="I107">
        <f ca="1"/>
        <v>2844.686198161226</v>
      </c>
    </row>
    <row r="108" spans="2:9" x14ac:dyDescent="0.2">
      <c r="B108">
        <v>98</v>
      </c>
      <c r="C108">
        <f t="shared" ca="1" si="1"/>
        <v>5.4986636510232036E-2</v>
      </c>
      <c r="D108" cm="1">
        <f t="array" aca="1" ref="D108:I108" ca="1">TRANSPOSE($O$2:$O$7)*(1+C108)</f>
        <v>1793.1995794317586</v>
      </c>
      <c r="E108">
        <f ca="1"/>
        <v>2864.7528972452633</v>
      </c>
      <c r="F108">
        <f ca="1"/>
        <v>2071.1317510694344</v>
      </c>
      <c r="G108">
        <f ca="1"/>
        <v>2893.8623329657462</v>
      </c>
      <c r="H108">
        <f ca="1"/>
        <v>2615.4764241399103</v>
      </c>
      <c r="I108">
        <f ca="1"/>
        <v>3210.1369296977568</v>
      </c>
    </row>
    <row r="109" spans="2:9" x14ac:dyDescent="0.2">
      <c r="B109">
        <v>99</v>
      </c>
      <c r="C109">
        <f t="shared" ca="1" si="1"/>
        <v>-2.6821440157997964E-2</v>
      </c>
      <c r="D109" cm="1">
        <f t="array" aca="1" ref="D109:I109" ca="1">TRANSPOSE($O$2:$O$7)*(1+C109)</f>
        <v>1654.1473833197292</v>
      </c>
      <c r="E109">
        <f ca="1"/>
        <v>2642.6079747004537</v>
      </c>
      <c r="F109">
        <f ca="1"/>
        <v>1910.527531814141</v>
      </c>
      <c r="G109">
        <f ca="1"/>
        <v>2669.4601430141497</v>
      </c>
      <c r="H109">
        <f ca="1"/>
        <v>2412.6614420110718</v>
      </c>
      <c r="I109">
        <f ca="1"/>
        <v>2961.2094845796564</v>
      </c>
    </row>
    <row r="110" spans="2:9" x14ac:dyDescent="0.2">
      <c r="B110">
        <v>100</v>
      </c>
      <c r="C110">
        <f t="shared" ca="1" si="1"/>
        <v>8.8583500784425714E-2</v>
      </c>
      <c r="D110" cm="1">
        <f t="array" aca="1" ref="D110:I110" ca="1">TRANSPOSE($O$2:$O$7)*(1+C110)</f>
        <v>1850.3054050429682</v>
      </c>
      <c r="E110">
        <f ca="1"/>
        <v>2955.9831658922908</v>
      </c>
      <c r="F110">
        <f ca="1"/>
        <v>2137.0885413514675</v>
      </c>
      <c r="G110">
        <f ca="1"/>
        <v>2986.0196140763956</v>
      </c>
      <c r="H110">
        <f ca="1"/>
        <v>2698.7682909685282</v>
      </c>
      <c r="I110">
        <f ca="1"/>
        <v>3312.3662196206974</v>
      </c>
    </row>
  </sheetData>
  <mergeCells count="1">
    <mergeCell ref="D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69EE-7586-A749-AC98-17DDD23E8610}">
  <dimension ref="A1:BQ104"/>
  <sheetViews>
    <sheetView topLeftCell="AM1" workbookViewId="0">
      <selection activeCell="BC24" sqref="BC24"/>
    </sheetView>
  </sheetViews>
  <sheetFormatPr baseColWidth="10" defaultColWidth="8.83203125" defaultRowHeight="15" x14ac:dyDescent="0.2"/>
  <cols>
    <col min="2" max="2" width="26.5" bestFit="1" customWidth="1"/>
    <col min="4" max="4" width="20.5" bestFit="1" customWidth="1"/>
    <col min="6" max="6" width="21" bestFit="1" customWidth="1"/>
    <col min="7" max="7" width="20.5" bestFit="1" customWidth="1"/>
    <col min="8" max="8" width="23.1640625" bestFit="1" customWidth="1"/>
    <col min="9" max="9" width="12.5" bestFit="1" customWidth="1"/>
    <col min="10" max="10" width="20.5" bestFit="1" customWidth="1"/>
    <col min="12" max="12" width="21" bestFit="1" customWidth="1"/>
    <col min="13" max="13" width="20.5" bestFit="1" customWidth="1"/>
    <col min="14" max="14" width="23.1640625" bestFit="1" customWidth="1"/>
    <col min="19" max="19" width="20.5" bestFit="1" customWidth="1"/>
    <col min="25" max="25" width="20.5" bestFit="1" customWidth="1"/>
    <col min="38" max="38" width="20.5" bestFit="1" customWidth="1"/>
    <col min="42" max="42" width="20.5" bestFit="1" customWidth="1"/>
    <col min="45" max="45" width="20.5" bestFit="1" customWidth="1"/>
    <col min="47" max="47" width="23.1640625" bestFit="1" customWidth="1"/>
    <col min="48" max="48" width="9.83203125" bestFit="1" customWidth="1"/>
    <col min="49" max="49" width="20.5" bestFit="1" customWidth="1"/>
    <col min="51" max="51" width="21" bestFit="1" customWidth="1"/>
    <col min="52" max="52" width="20.5" bestFit="1" customWidth="1"/>
    <col min="53" max="53" width="19" bestFit="1" customWidth="1"/>
    <col min="55" max="55" width="41.33203125" bestFit="1" customWidth="1"/>
    <col min="56" max="56" width="21.1640625" bestFit="1" customWidth="1"/>
    <col min="57" max="57" width="10.6640625" bestFit="1" customWidth="1"/>
    <col min="58" max="58" width="22" bestFit="1" customWidth="1"/>
    <col min="59" max="59" width="11.83203125" bestFit="1" customWidth="1"/>
    <col min="60" max="60" width="19.5" bestFit="1" customWidth="1"/>
    <col min="61" max="61" width="18.1640625" bestFit="1" customWidth="1"/>
    <col min="62" max="62" width="19.6640625" bestFit="1" customWidth="1"/>
    <col min="63" max="63" width="19.1640625" bestFit="1" customWidth="1"/>
  </cols>
  <sheetData>
    <row r="1" spans="1:69" x14ac:dyDescent="0.2">
      <c r="BC1" s="9" t="s">
        <v>39</v>
      </c>
      <c r="BD1" s="10" t="s">
        <v>40</v>
      </c>
      <c r="BE1" s="10"/>
      <c r="BF1" s="10"/>
      <c r="BG1" s="10"/>
      <c r="BH1" s="10"/>
      <c r="BI1" s="10"/>
      <c r="BO1" t="s">
        <v>27</v>
      </c>
      <c r="BQ1" t="s">
        <v>28</v>
      </c>
    </row>
    <row r="2" spans="1:69" x14ac:dyDescent="0.2">
      <c r="T2" t="s">
        <v>29</v>
      </c>
      <c r="BC2" s="11" t="s">
        <v>41</v>
      </c>
      <c r="BD2" s="12" t="s">
        <v>8</v>
      </c>
      <c r="BE2" s="12" t="s">
        <v>10</v>
      </c>
      <c r="BF2" s="12" t="s">
        <v>12</v>
      </c>
      <c r="BG2" s="12" t="s">
        <v>14</v>
      </c>
      <c r="BH2" s="12" t="s">
        <v>15</v>
      </c>
      <c r="BI2" s="12" t="s">
        <v>16</v>
      </c>
      <c r="BO2" t="s">
        <v>8</v>
      </c>
      <c r="BP2">
        <v>0.20862096604654173</v>
      </c>
      <c r="BQ2">
        <v>500690.31851170014</v>
      </c>
    </row>
    <row r="3" spans="1:69" x14ac:dyDescent="0.2">
      <c r="B3" t="s">
        <v>30</v>
      </c>
      <c r="H3" t="s">
        <v>31</v>
      </c>
      <c r="N3" t="s">
        <v>32</v>
      </c>
      <c r="T3" t="s">
        <v>33</v>
      </c>
      <c r="Z3" t="s">
        <v>34</v>
      </c>
      <c r="AG3" t="s">
        <v>35</v>
      </c>
      <c r="AN3" t="s">
        <v>36</v>
      </c>
      <c r="AU3" t="s">
        <v>37</v>
      </c>
      <c r="BC3" s="13">
        <v>92</v>
      </c>
      <c r="BD3" s="12">
        <v>115.957519</v>
      </c>
      <c r="BE3" s="12">
        <v>109.1348418</v>
      </c>
      <c r="BF3" s="12">
        <v>1176.9623529999999</v>
      </c>
      <c r="BG3" s="12">
        <v>119.8522981</v>
      </c>
      <c r="BH3" s="12">
        <v>203.73739359999999</v>
      </c>
      <c r="BI3" s="12">
        <v>65.138840209999998</v>
      </c>
      <c r="BO3" t="s">
        <v>10</v>
      </c>
      <c r="BP3">
        <v>0.12567346963680076</v>
      </c>
      <c r="BQ3">
        <v>301616.32712832181</v>
      </c>
    </row>
    <row r="4" spans="1:69" x14ac:dyDescent="0.2">
      <c r="A4" t="s">
        <v>38</v>
      </c>
      <c r="B4" t="s">
        <v>8</v>
      </c>
      <c r="C4" t="s">
        <v>10</v>
      </c>
      <c r="D4" t="s">
        <v>12</v>
      </c>
      <c r="E4" t="s">
        <v>14</v>
      </c>
      <c r="F4" t="s">
        <v>15</v>
      </c>
      <c r="G4" t="s">
        <v>16</v>
      </c>
      <c r="H4" t="s">
        <v>8</v>
      </c>
      <c r="I4" t="s">
        <v>10</v>
      </c>
      <c r="J4" t="s">
        <v>12</v>
      </c>
      <c r="K4" t="s">
        <v>14</v>
      </c>
      <c r="L4" t="s">
        <v>15</v>
      </c>
      <c r="M4" t="s">
        <v>16</v>
      </c>
      <c r="N4" t="s">
        <v>8</v>
      </c>
      <c r="O4" t="s">
        <v>10</v>
      </c>
      <c r="P4" t="s">
        <v>12</v>
      </c>
      <c r="Q4" t="s">
        <v>14</v>
      </c>
      <c r="R4" t="s">
        <v>15</v>
      </c>
      <c r="S4" t="s">
        <v>16</v>
      </c>
      <c r="T4" t="s">
        <v>8</v>
      </c>
      <c r="U4" t="s">
        <v>10</v>
      </c>
      <c r="V4" t="s">
        <v>12</v>
      </c>
      <c r="W4" t="s">
        <v>14</v>
      </c>
      <c r="X4" t="s">
        <v>15</v>
      </c>
      <c r="Y4" t="s">
        <v>16</v>
      </c>
      <c r="Z4" t="s">
        <v>8</v>
      </c>
      <c r="AA4" t="s">
        <v>10</v>
      </c>
      <c r="AB4" t="s">
        <v>12</v>
      </c>
      <c r="AC4" t="s">
        <v>14</v>
      </c>
      <c r="AD4" t="s">
        <v>15</v>
      </c>
      <c r="AE4" t="s">
        <v>16</v>
      </c>
      <c r="AG4" t="s">
        <v>8</v>
      </c>
      <c r="AH4" t="s">
        <v>10</v>
      </c>
      <c r="AI4" t="s">
        <v>12</v>
      </c>
      <c r="AJ4" t="s">
        <v>14</v>
      </c>
      <c r="AK4" t="s">
        <v>15</v>
      </c>
      <c r="AL4" t="s">
        <v>16</v>
      </c>
      <c r="AN4" t="s">
        <v>8</v>
      </c>
      <c r="AO4" t="s">
        <v>10</v>
      </c>
      <c r="AP4" t="s">
        <v>12</v>
      </c>
      <c r="AQ4" t="s">
        <v>14</v>
      </c>
      <c r="AR4" t="s">
        <v>15</v>
      </c>
      <c r="AS4" t="s">
        <v>16</v>
      </c>
      <c r="AU4" t="s">
        <v>8</v>
      </c>
      <c r="AV4" t="s">
        <v>10</v>
      </c>
      <c r="AW4" t="s">
        <v>12</v>
      </c>
      <c r="AX4" t="s">
        <v>14</v>
      </c>
      <c r="AY4" t="s">
        <v>15</v>
      </c>
      <c r="AZ4" t="s">
        <v>16</v>
      </c>
      <c r="BC4" s="13">
        <v>93</v>
      </c>
      <c r="BD4" s="12">
        <v>116.23272249999999</v>
      </c>
      <c r="BE4" s="12">
        <v>110.0809814</v>
      </c>
      <c r="BF4" s="12">
        <v>1181.0615</v>
      </c>
      <c r="BG4" s="12">
        <v>120.2881996</v>
      </c>
      <c r="BH4" s="12">
        <v>204.79653379999999</v>
      </c>
      <c r="BI4" s="12">
        <v>65.554405419999995</v>
      </c>
      <c r="BO4" t="s">
        <v>12</v>
      </c>
      <c r="BP4">
        <v>0.27043179159426128</v>
      </c>
      <c r="BQ4">
        <v>649036.29982622713</v>
      </c>
    </row>
    <row r="5" spans="1:69" x14ac:dyDescent="0.2">
      <c r="A5">
        <v>1</v>
      </c>
      <c r="B5">
        <v>1023.5229498466605</v>
      </c>
      <c r="C5">
        <v>475.31917568687317</v>
      </c>
      <c r="D5">
        <v>2585.485230038365</v>
      </c>
      <c r="E5">
        <v>142.97935585592131</v>
      </c>
      <c r="F5">
        <v>1334.2415012311028</v>
      </c>
      <c r="G5">
        <v>188.66300370255757</v>
      </c>
      <c r="H5">
        <v>123922.06168119387</v>
      </c>
      <c r="I5">
        <v>74650.768573983543</v>
      </c>
      <c r="J5">
        <v>160638.04992171034</v>
      </c>
      <c r="K5">
        <v>31456.631823192365</v>
      </c>
      <c r="L5">
        <v>111845.17966363879</v>
      </c>
      <c r="M5">
        <v>91493.09802065925</v>
      </c>
      <c r="N5" cm="1">
        <f t="array" ref="N5:N104">B5:B104/H5:H104</f>
        <v>8.2594086634856876E-3</v>
      </c>
      <c r="O5" cm="1">
        <f t="array" ref="O5:O104">C5:C104/I5:I104</f>
        <v>6.3672375350804647E-3</v>
      </c>
      <c r="P5" cm="1">
        <f t="array" ref="P5:P104">D5:D104/J5:J104</f>
        <v>1.6095098460784631E-2</v>
      </c>
      <c r="Q5" cm="1">
        <f t="array" ref="Q5:Q104">E5:E104/K5:K104</f>
        <v>4.5452849707356595E-3</v>
      </c>
      <c r="R5" cm="1">
        <f t="array" ref="R5:R104">F5:F104/L5:L104</f>
        <v>1.1929360793586965E-2</v>
      </c>
      <c r="S5" cm="1">
        <f t="array" ref="S5:S104">G5:G104/M5:M104</f>
        <v>2.0620462940270888E-3</v>
      </c>
      <c r="T5">
        <v>8884901.7797113657</v>
      </c>
      <c r="U5">
        <v>4485095.3773171138</v>
      </c>
      <c r="V5">
        <v>155813459.91475162</v>
      </c>
      <c r="W5">
        <v>2447241.129911548</v>
      </c>
      <c r="X5">
        <v>13421635.184206834</v>
      </c>
      <c r="Y5">
        <v>3807867.8388460712</v>
      </c>
      <c r="Z5">
        <v>1899.0424634326355</v>
      </c>
      <c r="AA5">
        <v>3033.8437848810895</v>
      </c>
      <c r="AB5">
        <v>2193.3794697246221</v>
      </c>
      <c r="AC5">
        <v>3064.6713933379669</v>
      </c>
      <c r="AD5">
        <v>2769.8538682027693</v>
      </c>
      <c r="AE5">
        <v>3399.6139709452236</v>
      </c>
      <c r="AG5" cm="1">
        <f t="array" ref="AG5:AL104">T5:Y104/B5:G104</f>
        <v>8680.705968578879</v>
      </c>
      <c r="AH5">
        <v>9435.9655716304787</v>
      </c>
      <c r="AI5">
        <v>60264.687689760874</v>
      </c>
      <c r="AJ5">
        <v>17116.045286828718</v>
      </c>
      <c r="AK5">
        <v>10059.374687283156</v>
      </c>
      <c r="AL5">
        <v>20183.436943734243</v>
      </c>
      <c r="AN5" cm="1">
        <f t="array" ref="AN5:AS104">((N5:S104*H5:M104*AG5:AL104)+(0.7*N5:S104*H5:M104*4*0.75*Z5:AE104)+TRANSPOSE(BQ2:BQ7))/(H5:M104)</f>
        <v>108.67629506833642</v>
      </c>
      <c r="AO5">
        <v>104.68752727420843</v>
      </c>
      <c r="AP5">
        <v>1048.1420296412064</v>
      </c>
      <c r="AQ5">
        <v>111.09025819105528</v>
      </c>
      <c r="AR5">
        <v>193.43170555421221</v>
      </c>
      <c r="AS5">
        <v>60.380884928566694</v>
      </c>
      <c r="AU5" cm="1">
        <f t="array" ref="AU5:AU104">_xlfn._xlws.SORT(AN5:AN104)</f>
        <v>92.216184256201302</v>
      </c>
      <c r="AV5" cm="1">
        <f t="array" ref="AV5:AV104">_xlfn._xlws.SORT(AO5:AO104)</f>
        <v>87.877582303383932</v>
      </c>
      <c r="AW5" cm="1">
        <f t="array" ref="AW5:AW104">_xlfn._xlws.SORT(AP5:AP104)</f>
        <v>901.78071248778508</v>
      </c>
      <c r="AX5" cm="1">
        <f t="array" ref="AX5:AX104">_xlfn._xlws.SORT(AQ5:AQ104)</f>
        <v>94.510142002309905</v>
      </c>
      <c r="AY5" cm="1">
        <f t="array" ref="AY5:AY104">_xlfn._xlws.SORT(AR5:AR104)</f>
        <v>162.96841323742854</v>
      </c>
      <c r="AZ5" cm="1">
        <f t="array" ref="AZ5:AZ104">_xlfn._xlws.SORT(AS5:AS104)</f>
        <v>51.50632510113212</v>
      </c>
      <c r="BC5" s="13">
        <v>94</v>
      </c>
      <c r="BD5" s="12">
        <v>117.4398636</v>
      </c>
      <c r="BE5" s="12">
        <v>110.88377970000001</v>
      </c>
      <c r="BF5" s="12">
        <v>1197.9298470000001</v>
      </c>
      <c r="BG5" s="12">
        <v>120.7963816</v>
      </c>
      <c r="BH5" s="12">
        <v>206.69055750000001</v>
      </c>
      <c r="BI5" s="12">
        <v>65.706192939999994</v>
      </c>
      <c r="BO5" t="s">
        <v>14</v>
      </c>
      <c r="BP5">
        <v>5.2956776464934255E-2</v>
      </c>
      <c r="BQ5">
        <v>127096.26351584221</v>
      </c>
    </row>
    <row r="6" spans="1:69" x14ac:dyDescent="0.2">
      <c r="A6">
        <v>2</v>
      </c>
      <c r="B6">
        <v>996.1731925782517</v>
      </c>
      <c r="C6">
        <v>462.61807887023241</v>
      </c>
      <c r="D6">
        <v>2516.3979726659736</v>
      </c>
      <c r="E6">
        <v>139.15877647600732</v>
      </c>
      <c r="F6">
        <v>1298.5889726761006</v>
      </c>
      <c r="G6">
        <v>183.62170261832992</v>
      </c>
      <c r="H6">
        <v>130787.64039272282</v>
      </c>
      <c r="I6">
        <v>78786.599761487072</v>
      </c>
      <c r="J6">
        <v>169537.78222798288</v>
      </c>
      <c r="K6">
        <v>33199.40448894514</v>
      </c>
      <c r="L6">
        <v>118041.67021639677</v>
      </c>
      <c r="M6">
        <v>96562.034556257553</v>
      </c>
      <c r="N6">
        <v>7.6167227238521226E-3</v>
      </c>
      <c r="O6">
        <v>5.8717863224295678E-3</v>
      </c>
      <c r="P6">
        <v>1.4842697241857822E-2</v>
      </c>
      <c r="Q6">
        <v>4.1916045970747731E-3</v>
      </c>
      <c r="R6">
        <v>1.1001106391459022E-2</v>
      </c>
      <c r="S6">
        <v>1.9015931412604086E-3</v>
      </c>
      <c r="T6">
        <v>10117160.055836063</v>
      </c>
      <c r="U6">
        <v>5107138.9333334621</v>
      </c>
      <c r="V6">
        <v>177423425.93035951</v>
      </c>
      <c r="W6">
        <v>2786652.1004292467</v>
      </c>
      <c r="X6">
        <v>15283098.759711053</v>
      </c>
      <c r="Y6">
        <v>4335985.850180978</v>
      </c>
      <c r="Z6">
        <v>1734.4635966030971</v>
      </c>
      <c r="AA6">
        <v>2770.9183464730195</v>
      </c>
      <c r="AB6">
        <v>2003.2921417130351</v>
      </c>
      <c r="AC6">
        <v>2799.0743069996411</v>
      </c>
      <c r="AD6">
        <v>2529.8068867949751</v>
      </c>
      <c r="AE6">
        <v>3104.9893768302013</v>
      </c>
      <c r="AG6">
        <v>10156.025208479334</v>
      </c>
      <c r="AH6">
        <v>11039.644074882881</v>
      </c>
      <c r="AI6">
        <v>70506.902269671584</v>
      </c>
      <c r="AJ6">
        <v>20024.982764272147</v>
      </c>
      <c r="AK6">
        <v>11769.003958362602</v>
      </c>
      <c r="AL6">
        <v>23613.689386126742</v>
      </c>
      <c r="AN6">
        <v>108.92684677459826</v>
      </c>
      <c r="AO6">
        <v>102.81820539918814</v>
      </c>
      <c r="AP6">
        <v>1112.782816593799</v>
      </c>
      <c r="AQ6">
        <v>112.40356592617317</v>
      </c>
      <c r="AR6">
        <v>191.74475093783403</v>
      </c>
      <c r="AS6">
        <v>61.131194808394902</v>
      </c>
      <c r="AU6">
        <v>92.38070129820936</v>
      </c>
      <c r="AV6">
        <v>88.339036355883422</v>
      </c>
      <c r="AW6">
        <v>920.67404289259696</v>
      </c>
      <c r="AX6">
        <v>94.988332901248796</v>
      </c>
      <c r="AY6">
        <v>163.4067816987403</v>
      </c>
      <c r="AZ6">
        <v>51.835549126192305</v>
      </c>
      <c r="BC6" s="14">
        <v>95</v>
      </c>
      <c r="BD6" s="15">
        <v>117.5129563</v>
      </c>
      <c r="BE6" s="15">
        <v>111.6358754</v>
      </c>
      <c r="BF6" s="15">
        <v>1200.454213</v>
      </c>
      <c r="BG6" s="15">
        <v>121.2741977</v>
      </c>
      <c r="BH6" s="15">
        <v>207.47783029999999</v>
      </c>
      <c r="BI6" s="15">
        <v>65.893754169999994</v>
      </c>
      <c r="BO6" t="s">
        <v>15</v>
      </c>
      <c r="BP6">
        <v>0.18828971300610914</v>
      </c>
      <c r="BQ6">
        <v>451895.31121466192</v>
      </c>
    </row>
    <row r="7" spans="1:69" x14ac:dyDescent="0.2">
      <c r="A7">
        <v>3</v>
      </c>
      <c r="B7">
        <v>865.43386403179204</v>
      </c>
      <c r="C7">
        <v>401.90335832208211</v>
      </c>
      <c r="D7">
        <v>2186.1419652235945</v>
      </c>
      <c r="E7">
        <v>120.89536090392957</v>
      </c>
      <c r="F7">
        <v>1128.1601239473955</v>
      </c>
      <c r="G7">
        <v>159.52290304639467</v>
      </c>
      <c r="H7">
        <v>122136.10594027572</v>
      </c>
      <c r="I7">
        <v>73574.907126151535</v>
      </c>
      <c r="J7">
        <v>158322.94602838065</v>
      </c>
      <c r="K7">
        <v>31003.281132989116</v>
      </c>
      <c r="L7">
        <v>110233.27506808596</v>
      </c>
      <c r="M7">
        <v>90174.506145672873</v>
      </c>
      <c r="N7">
        <v>7.0858151024971042E-3</v>
      </c>
      <c r="O7">
        <v>5.4625058191779792E-3</v>
      </c>
      <c r="P7">
        <v>1.3808118280162063E-2</v>
      </c>
      <c r="Q7">
        <v>3.8994376235646417E-3</v>
      </c>
      <c r="R7">
        <v>1.0234297431973998E-2</v>
      </c>
      <c r="S7">
        <v>1.7690465949288657E-3</v>
      </c>
      <c r="T7">
        <v>8971418.6924797688</v>
      </c>
      <c r="U7">
        <v>4528769.0852700137</v>
      </c>
      <c r="V7">
        <v>157330696.66692039</v>
      </c>
      <c r="W7">
        <v>2471071.1904580011</v>
      </c>
      <c r="X7">
        <v>13552328.631273741</v>
      </c>
      <c r="Y7">
        <v>3844947.0297943992</v>
      </c>
      <c r="Z7">
        <v>1736.6009586431103</v>
      </c>
      <c r="AA7">
        <v>2774.3329212737394</v>
      </c>
      <c r="AB7">
        <v>2005.7607784645588</v>
      </c>
      <c r="AC7">
        <v>2802.523578107247</v>
      </c>
      <c r="AD7">
        <v>2532.9243423697071</v>
      </c>
      <c r="AE7">
        <v>3108.815624000611</v>
      </c>
      <c r="AG7">
        <v>10366.382765153965</v>
      </c>
      <c r="AH7">
        <v>11268.30366428711</v>
      </c>
      <c r="AI7">
        <v>71967.282623765423</v>
      </c>
      <c r="AJ7">
        <v>20439.75196386284</v>
      </c>
      <c r="AK7">
        <v>12012.770477877364</v>
      </c>
      <c r="AL7">
        <v>24102.78998418276</v>
      </c>
      <c r="AN7">
        <v>103.39470705573557</v>
      </c>
      <c r="AO7">
        <v>97.47772033533893</v>
      </c>
      <c r="AP7">
        <v>1055.9933386900138</v>
      </c>
      <c r="AQ7">
        <v>106.75234174578954</v>
      </c>
      <c r="AR7">
        <v>181.47938391751757</v>
      </c>
      <c r="AS7">
        <v>58.287647477630827</v>
      </c>
      <c r="AU7">
        <v>94.09468773263923</v>
      </c>
      <c r="AV7">
        <v>89.28493049676436</v>
      </c>
      <c r="AW7">
        <v>943.88955514733459</v>
      </c>
      <c r="AX7">
        <v>96.862216276566045</v>
      </c>
      <c r="AY7">
        <v>165.71874619654673</v>
      </c>
      <c r="AZ7">
        <v>52.888529873470411</v>
      </c>
      <c r="BC7" s="13">
        <v>96</v>
      </c>
      <c r="BD7" s="12">
        <v>118.5225691</v>
      </c>
      <c r="BE7" s="12">
        <v>112.4114895</v>
      </c>
      <c r="BF7" s="12">
        <v>1205.7796949999999</v>
      </c>
      <c r="BG7" s="12">
        <v>121.28266840000001</v>
      </c>
      <c r="BH7" s="12">
        <v>210.14853249999999</v>
      </c>
      <c r="BI7" s="12">
        <v>66.032953019999994</v>
      </c>
      <c r="BO7" t="s">
        <v>16</v>
      </c>
      <c r="BP7">
        <v>0.15402728325135287</v>
      </c>
      <c r="BQ7">
        <v>369665.47980324691</v>
      </c>
    </row>
    <row r="8" spans="1:69" x14ac:dyDescent="0.2">
      <c r="A8">
        <v>4</v>
      </c>
      <c r="B8">
        <v>1079.2534239883</v>
      </c>
      <c r="C8">
        <v>501.20014204293898</v>
      </c>
      <c r="D8">
        <v>2726.2640154850724</v>
      </c>
      <c r="E8">
        <v>150.76453282289646</v>
      </c>
      <c r="F8">
        <v>1406.890494098534</v>
      </c>
      <c r="G8">
        <v>198.93563965166317</v>
      </c>
      <c r="H8">
        <v>130774.4478019791</v>
      </c>
      <c r="I8">
        <v>78778.652532195207</v>
      </c>
      <c r="J8">
        <v>169520.68089814915</v>
      </c>
      <c r="K8">
        <v>33196.055654490723</v>
      </c>
      <c r="L8">
        <v>118029.76331570497</v>
      </c>
      <c r="M8">
        <v>96552.29431322345</v>
      </c>
      <c r="N8">
        <v>8.2527851742300908E-3</v>
      </c>
      <c r="O8">
        <v>6.3621314395814121E-3</v>
      </c>
      <c r="P8">
        <v>1.6082191276255299E-2</v>
      </c>
      <c r="Q8">
        <v>4.5416399584358811E-3</v>
      </c>
      <c r="R8">
        <v>1.1919794249992654E-2</v>
      </c>
      <c r="S8">
        <v>2.0603926718333575E-3</v>
      </c>
      <c r="T8">
        <v>9524576.555218624</v>
      </c>
      <c r="U8">
        <v>4808002.9850483919</v>
      </c>
      <c r="V8">
        <v>167031359.95046997</v>
      </c>
      <c r="W8">
        <v>2623431.9825738673</v>
      </c>
      <c r="X8">
        <v>14387935.283663506</v>
      </c>
      <c r="Y8">
        <v>4082017.9718883187</v>
      </c>
      <c r="Z8">
        <v>1756.1878103963779</v>
      </c>
      <c r="AA8">
        <v>2805.6241902165239</v>
      </c>
      <c r="AB8">
        <v>2028.3834419064817</v>
      </c>
      <c r="AC8">
        <v>2834.1328050780266</v>
      </c>
      <c r="AD8">
        <v>2561.4928015481487</v>
      </c>
      <c r="AE8">
        <v>3143.8794712549161</v>
      </c>
      <c r="AG8">
        <v>8825.1529654835522</v>
      </c>
      <c r="AH8">
        <v>9592.9800926442658</v>
      </c>
      <c r="AI8">
        <v>61267.492437173518</v>
      </c>
      <c r="AJ8">
        <v>17400.856378174969</v>
      </c>
      <c r="AK8">
        <v>10226.762739542557</v>
      </c>
      <c r="AL8">
        <v>20519.289449773518</v>
      </c>
      <c r="AN8">
        <v>107.09697264992514</v>
      </c>
      <c r="AO8">
        <v>102.34493054395053</v>
      </c>
      <c r="AP8">
        <v>1057.6479740032244</v>
      </c>
      <c r="AQ8">
        <v>109.88746288172541</v>
      </c>
      <c r="AR8">
        <v>189.8477443241338</v>
      </c>
      <c r="AS8">
        <v>59.709464257296695</v>
      </c>
      <c r="AU8">
        <v>95.101660411878967</v>
      </c>
      <c r="AV8">
        <v>89.922673595603072</v>
      </c>
      <c r="AW8">
        <v>962.02389704312418</v>
      </c>
      <c r="AX8">
        <v>98.058392711799286</v>
      </c>
      <c r="AY8">
        <v>167.26269924545039</v>
      </c>
      <c r="AZ8">
        <v>53.495517396030358</v>
      </c>
      <c r="BC8" s="13">
        <v>97</v>
      </c>
      <c r="BD8" s="12">
        <v>119.886064</v>
      </c>
      <c r="BE8" s="12">
        <v>113.93535970000001</v>
      </c>
      <c r="BF8" s="12">
        <v>1228.3228549999999</v>
      </c>
      <c r="BG8" s="12">
        <v>124.0883043</v>
      </c>
      <c r="BH8" s="12">
        <v>210.76480079999999</v>
      </c>
      <c r="BI8" s="12">
        <v>67.570789939999997</v>
      </c>
    </row>
    <row r="9" spans="1:69" x14ac:dyDescent="0.2">
      <c r="A9">
        <v>5</v>
      </c>
      <c r="B9">
        <v>920.95594272722292</v>
      </c>
      <c r="C9">
        <v>427.68754682697846</v>
      </c>
      <c r="D9">
        <v>2326.3943302825028</v>
      </c>
      <c r="E9">
        <v>128.65142641163877</v>
      </c>
      <c r="F9">
        <v>1200.5374571973841</v>
      </c>
      <c r="G9">
        <v>169.75712606998107</v>
      </c>
      <c r="H9">
        <v>126259.66397069268</v>
      </c>
      <c r="I9">
        <v>76058.942430712341</v>
      </c>
      <c r="J9">
        <v>163668.24380473062</v>
      </c>
      <c r="K9">
        <v>32050.013611489183</v>
      </c>
      <c r="L9">
        <v>113954.96983743158</v>
      </c>
      <c r="M9">
        <v>93218.976952181984</v>
      </c>
      <c r="N9">
        <v>7.2941421968380545E-3</v>
      </c>
      <c r="O9">
        <v>5.6231066743610107E-3</v>
      </c>
      <c r="P9">
        <v>1.4214085006362495E-2</v>
      </c>
      <c r="Q9">
        <v>4.0140833626828862E-3</v>
      </c>
      <c r="R9">
        <v>1.0535191742054547E-2</v>
      </c>
      <c r="S9">
        <v>1.8210575959985104E-3</v>
      </c>
      <c r="T9">
        <v>9618977.4090403374</v>
      </c>
      <c r="U9">
        <v>4855656.5037465245</v>
      </c>
      <c r="V9">
        <v>168686856.43400517</v>
      </c>
      <c r="W9">
        <v>2649433.5814546561</v>
      </c>
      <c r="X9">
        <v>14530538.303087523</v>
      </c>
      <c r="Y9">
        <v>4122476.0415597409</v>
      </c>
      <c r="Z9">
        <v>1725.8734965274903</v>
      </c>
      <c r="AA9">
        <v>2757.1951031924136</v>
      </c>
      <c r="AB9">
        <v>1993.3706420564877</v>
      </c>
      <c r="AC9">
        <v>2785.2116185792688</v>
      </c>
      <c r="AD9">
        <v>2517.2777715272414</v>
      </c>
      <c r="AE9">
        <v>3089.6116141992043</v>
      </c>
      <c r="AG9">
        <v>10444.557619722504</v>
      </c>
      <c r="AH9">
        <v>11353.280075070519</v>
      </c>
      <c r="AI9">
        <v>72510.001523912288</v>
      </c>
      <c r="AJ9">
        <v>20593.892002234097</v>
      </c>
      <c r="AK9">
        <v>12103.361053813844</v>
      </c>
      <c r="AL9">
        <v>24284.553685600698</v>
      </c>
      <c r="AN9">
        <v>106.58605888593871</v>
      </c>
      <c r="AO9">
        <v>100.36466991932072</v>
      </c>
      <c r="AP9">
        <v>1094.1301593186784</v>
      </c>
      <c r="AQ9">
        <v>110.10931002042589</v>
      </c>
      <c r="AR9">
        <v>187.1687981664725</v>
      </c>
      <c r="AS9">
        <v>60.004488781935002</v>
      </c>
      <c r="AU9">
        <v>96.796926148271908</v>
      </c>
      <c r="AV9">
        <v>91.060968169085569</v>
      </c>
      <c r="AW9">
        <v>964.20626749585767</v>
      </c>
      <c r="AX9">
        <v>99.48268938533586</v>
      </c>
      <c r="AY9">
        <v>170.01045030304294</v>
      </c>
      <c r="AZ9">
        <v>54.281913042286966</v>
      </c>
      <c r="BC9" s="13">
        <v>98</v>
      </c>
      <c r="BD9" s="12">
        <v>122.5351967</v>
      </c>
      <c r="BE9" s="12">
        <v>116.15667240000001</v>
      </c>
      <c r="BF9" s="12">
        <v>1245.700722</v>
      </c>
      <c r="BG9" s="12">
        <v>126.0551229</v>
      </c>
      <c r="BH9" s="12">
        <v>216.43716459999999</v>
      </c>
      <c r="BI9" s="12">
        <v>68.570897119999998</v>
      </c>
    </row>
    <row r="10" spans="1:69" x14ac:dyDescent="0.2">
      <c r="A10">
        <v>6</v>
      </c>
      <c r="B10">
        <v>1006.5891501156868</v>
      </c>
      <c r="C10">
        <v>467.45519986632235</v>
      </c>
      <c r="D10">
        <v>2542.7093556923924</v>
      </c>
      <c r="E10">
        <v>140.61381654086196</v>
      </c>
      <c r="F10">
        <v>1312.1669806959394</v>
      </c>
      <c r="G10">
        <v>185.54164572829654</v>
      </c>
      <c r="H10">
        <v>136476.08138814708</v>
      </c>
      <c r="I10">
        <v>82213.32206206207</v>
      </c>
      <c r="J10">
        <v>176911.61103782378</v>
      </c>
      <c r="K10">
        <v>34643.370088075986</v>
      </c>
      <c r="L10">
        <v>123175.74155533242</v>
      </c>
      <c r="M10">
        <v>100761.87663859817</v>
      </c>
      <c r="N10">
        <v>7.3755718941906027E-3</v>
      </c>
      <c r="O10">
        <v>5.6858814136405388E-3</v>
      </c>
      <c r="P10">
        <v>1.4372766947155096E-2</v>
      </c>
      <c r="Q10">
        <v>4.058895430305156E-3</v>
      </c>
      <c r="R10">
        <v>1.0652803580699321E-2</v>
      </c>
      <c r="S10">
        <v>1.8413873571824918E-3</v>
      </c>
      <c r="T10">
        <v>9481998.177227011</v>
      </c>
      <c r="U10">
        <v>4786509.4344117464</v>
      </c>
      <c r="V10">
        <v>166284668.02782196</v>
      </c>
      <c r="W10">
        <v>2611704.2718518493</v>
      </c>
      <c r="X10">
        <v>14323615.894399839</v>
      </c>
      <c r="Y10">
        <v>4063769.8426231504</v>
      </c>
      <c r="Z10">
        <v>1740.5688599149016</v>
      </c>
      <c r="AA10">
        <v>2780.6719014936375</v>
      </c>
      <c r="AB10">
        <v>2010.3436739790222</v>
      </c>
      <c r="AC10">
        <v>2808.9269702132178</v>
      </c>
      <c r="AD10">
        <v>2538.7117362263202</v>
      </c>
      <c r="AE10">
        <v>3115.9188525269128</v>
      </c>
      <c r="AG10">
        <v>9419.9288519424717</v>
      </c>
      <c r="AH10">
        <v>10239.504097463328</v>
      </c>
      <c r="AI10">
        <v>65396.64773543959</v>
      </c>
      <c r="AJ10">
        <v>18573.596365566933</v>
      </c>
      <c r="AK10">
        <v>10916.000863550889</v>
      </c>
      <c r="AL10">
        <v>21902.197895636073</v>
      </c>
      <c r="AN10">
        <v>100.10521688898922</v>
      </c>
      <c r="AO10">
        <v>95.09150826598129</v>
      </c>
      <c r="AP10">
        <v>1004.2773031580609</v>
      </c>
      <c r="AQ10">
        <v>102.99938498463123</v>
      </c>
      <c r="AR10">
        <v>176.74795158246016</v>
      </c>
      <c r="AS10">
        <v>56.048122620572023</v>
      </c>
      <c r="AU10">
        <v>97.166960001440614</v>
      </c>
      <c r="AV10">
        <v>92.171503605510182</v>
      </c>
      <c r="AW10">
        <v>971.18170310612288</v>
      </c>
      <c r="AX10">
        <v>100.42332862955611</v>
      </c>
      <c r="AY10">
        <v>170.8614390368752</v>
      </c>
      <c r="AZ10">
        <v>54.707071197273613</v>
      </c>
      <c r="BC10" s="13">
        <v>99</v>
      </c>
      <c r="BD10" s="12">
        <v>123.2537651</v>
      </c>
      <c r="BE10" s="12">
        <v>116.443834</v>
      </c>
      <c r="BF10" s="12">
        <v>1264.115127</v>
      </c>
      <c r="BG10" s="12">
        <v>127.28018470000001</v>
      </c>
      <c r="BH10" s="12">
        <v>216.72536439999999</v>
      </c>
      <c r="BI10" s="12">
        <v>69.254300889999996</v>
      </c>
    </row>
    <row r="11" spans="1:69" x14ac:dyDescent="0.2">
      <c r="A11">
        <v>7</v>
      </c>
      <c r="B11">
        <v>931.64740065838737</v>
      </c>
      <c r="C11">
        <v>432.65260889177472</v>
      </c>
      <c r="D11">
        <v>2353.4016451382599</v>
      </c>
      <c r="E11">
        <v>130.14495205108594</v>
      </c>
      <c r="F11">
        <v>1214.4746013352494</v>
      </c>
      <c r="G11">
        <v>171.72785136495878</v>
      </c>
      <c r="H11">
        <v>122475.77143671493</v>
      </c>
      <c r="I11">
        <v>73779.521946331675</v>
      </c>
      <c r="J11">
        <v>158763.24860431789</v>
      </c>
      <c r="K11">
        <v>31089.502523430616</v>
      </c>
      <c r="L11">
        <v>110539.83830597428</v>
      </c>
      <c r="M11">
        <v>90425.285128352305</v>
      </c>
      <c r="N11">
        <v>7.6067894060155693E-3</v>
      </c>
      <c r="O11">
        <v>5.864128656275283E-3</v>
      </c>
      <c r="P11">
        <v>1.4823340198861706E-2</v>
      </c>
      <c r="Q11">
        <v>4.1861381330563956E-3</v>
      </c>
      <c r="R11">
        <v>1.0986759343482878E-2</v>
      </c>
      <c r="S11">
        <v>1.8991131863306068E-3</v>
      </c>
      <c r="T11">
        <v>9948254.2063704561</v>
      </c>
      <c r="U11">
        <v>5021875.3183355005</v>
      </c>
      <c r="V11">
        <v>174461344.24869445</v>
      </c>
      <c r="W11">
        <v>2740128.9815312112</v>
      </c>
      <c r="X11">
        <v>15027947.633878397</v>
      </c>
      <c r="Y11">
        <v>4263596.6254129857</v>
      </c>
      <c r="Z11">
        <v>1832.5341375936093</v>
      </c>
      <c r="AA11">
        <v>2927.5924108992494</v>
      </c>
      <c r="AB11">
        <v>2116.5628638455773</v>
      </c>
      <c r="AC11">
        <v>2957.3403738676411</v>
      </c>
      <c r="AD11">
        <v>2672.8479575187444</v>
      </c>
      <c r="AE11">
        <v>3280.5525818187075</v>
      </c>
      <c r="AG11">
        <v>10678.132305569799</v>
      </c>
      <c r="AH11">
        <v>11607.17678601053</v>
      </c>
      <c r="AI11">
        <v>74131.563819164847</v>
      </c>
      <c r="AJ11">
        <v>21054.439210639728</v>
      </c>
      <c r="AK11">
        <v>12374.032044273283</v>
      </c>
      <c r="AL11">
        <v>24827.636236779799</v>
      </c>
      <c r="AN11">
        <v>114.58775281556996</v>
      </c>
      <c r="AO11">
        <v>108.2063894287693</v>
      </c>
      <c r="AP11">
        <v>1168.8519823326444</v>
      </c>
      <c r="AQ11">
        <v>118.22252146698362</v>
      </c>
      <c r="AR11">
        <v>201.70705691114043</v>
      </c>
      <c r="AS11">
        <v>64.321863225622266</v>
      </c>
      <c r="AU11">
        <v>97.718372211502896</v>
      </c>
      <c r="AV11">
        <v>92.355515901996398</v>
      </c>
      <c r="AW11">
        <v>972.2169456089697</v>
      </c>
      <c r="AX11">
        <v>100.59559632809241</v>
      </c>
      <c r="AY11">
        <v>171.97474087791912</v>
      </c>
      <c r="AZ11">
        <v>54.800610681036169</v>
      </c>
      <c r="BC11" s="13">
        <v>100</v>
      </c>
      <c r="BD11" s="12">
        <v>129.46117050000001</v>
      </c>
      <c r="BE11" s="12">
        <v>122.1522713</v>
      </c>
      <c r="BF11" s="12">
        <v>1322.7402750000001</v>
      </c>
      <c r="BG11" s="12">
        <v>133.61705480000001</v>
      </c>
      <c r="BH11" s="12">
        <v>227.70681149999999</v>
      </c>
      <c r="BI11" s="12">
        <v>72.744874469999999</v>
      </c>
    </row>
    <row r="12" spans="1:69" x14ac:dyDescent="0.2">
      <c r="A12">
        <v>8</v>
      </c>
      <c r="B12">
        <v>984.55481011206018</v>
      </c>
      <c r="C12">
        <v>457.22255747281548</v>
      </c>
      <c r="D12">
        <v>2487.0491864294022</v>
      </c>
      <c r="E12">
        <v>137.53576563745929</v>
      </c>
      <c r="F12">
        <v>1283.4435105583329</v>
      </c>
      <c r="G12">
        <v>181.48012002405079</v>
      </c>
      <c r="H12">
        <v>115139.84811143712</v>
      </c>
      <c r="I12">
        <v>69360.354713295659</v>
      </c>
      <c r="J12">
        <v>149253.81661649735</v>
      </c>
      <c r="K12">
        <v>29227.33661047072</v>
      </c>
      <c r="L12">
        <v>103918.84079202726</v>
      </c>
      <c r="M12">
        <v>85009.087699371521</v>
      </c>
      <c r="N12">
        <v>8.5509476194476752E-3</v>
      </c>
      <c r="O12">
        <v>6.5919870127937891E-3</v>
      </c>
      <c r="P12">
        <v>1.6663220028870628E-2</v>
      </c>
      <c r="Q12">
        <v>4.7057235310379595E-3</v>
      </c>
      <c r="R12">
        <v>1.2350440986220084E-2</v>
      </c>
      <c r="S12">
        <v>2.1348319919141127E-3</v>
      </c>
      <c r="T12">
        <v>9289913.2639934327</v>
      </c>
      <c r="U12">
        <v>4689545.0359573308</v>
      </c>
      <c r="V12">
        <v>162916097.87697434</v>
      </c>
      <c r="W12">
        <v>2558796.7539348677</v>
      </c>
      <c r="X12">
        <v>14033450.207290256</v>
      </c>
      <c r="Y12">
        <v>3981446.595662795</v>
      </c>
      <c r="Z12">
        <v>1680.9569700977229</v>
      </c>
      <c r="AA12">
        <v>2685.4380323678465</v>
      </c>
      <c r="AB12">
        <v>1941.4923987736515</v>
      </c>
      <c r="AC12">
        <v>2712.7254070868739</v>
      </c>
      <c r="AD12">
        <v>2451.7646422142507</v>
      </c>
      <c r="AE12">
        <v>3009.2032748822653</v>
      </c>
      <c r="AG12">
        <v>9435.6486490945808</v>
      </c>
      <c r="AH12">
        <v>10256.591586114277</v>
      </c>
      <c r="AI12">
        <v>65505.780410748186</v>
      </c>
      <c r="AJ12">
        <v>18604.591628040878</v>
      </c>
      <c r="AK12">
        <v>10934.217277069969</v>
      </c>
      <c r="AL12">
        <v>21938.747864698078</v>
      </c>
      <c r="AN12">
        <v>115.21720558218892</v>
      </c>
      <c r="AO12">
        <v>109.13484178494284</v>
      </c>
      <c r="AP12">
        <v>1163.8239544243668</v>
      </c>
      <c r="AQ12">
        <v>118.70381047468919</v>
      </c>
      <c r="AR12">
        <v>202.97973243945532</v>
      </c>
      <c r="AS12">
        <v>64.674782713398415</v>
      </c>
      <c r="AU12">
        <v>97.904154959797182</v>
      </c>
      <c r="AV12">
        <v>92.630245714399791</v>
      </c>
      <c r="AW12">
        <v>975.53224934170362</v>
      </c>
      <c r="AX12">
        <v>100.63331809382153</v>
      </c>
      <c r="AY12">
        <v>172.628704436069</v>
      </c>
      <c r="AZ12">
        <v>54.91096335219811</v>
      </c>
    </row>
    <row r="13" spans="1:69" x14ac:dyDescent="0.2">
      <c r="A13">
        <v>9</v>
      </c>
      <c r="B13">
        <v>952.93882824686932</v>
      </c>
      <c r="C13">
        <v>442.54024630339325</v>
      </c>
      <c r="D13">
        <v>2407.1851695474575</v>
      </c>
      <c r="E13">
        <v>133.11922302596756</v>
      </c>
      <c r="F13">
        <v>1242.2296275545107</v>
      </c>
      <c r="G13">
        <v>175.65243818791211</v>
      </c>
      <c r="H13">
        <v>118247.38209873412</v>
      </c>
      <c r="I13">
        <v>71232.336161750703</v>
      </c>
      <c r="J13">
        <v>153282.05979622313</v>
      </c>
      <c r="K13">
        <v>30016.159449522092</v>
      </c>
      <c r="L13">
        <v>106723.52861278228</v>
      </c>
      <c r="M13">
        <v>87303.41614940764</v>
      </c>
      <c r="N13">
        <v>8.0588577212744143E-3</v>
      </c>
      <c r="O13">
        <v>6.2126313714953238E-3</v>
      </c>
      <c r="P13">
        <v>1.5704285111692962E-2</v>
      </c>
      <c r="Q13">
        <v>4.4349185727718754E-3</v>
      </c>
      <c r="R13">
        <v>1.1639697859518945E-2</v>
      </c>
      <c r="S13">
        <v>2.0119766892890815E-3</v>
      </c>
      <c r="T13">
        <v>9706375.0207798742</v>
      </c>
      <c r="U13">
        <v>4899774.7882386111</v>
      </c>
      <c r="V13">
        <v>170219537.89870289</v>
      </c>
      <c r="W13">
        <v>2673506.2201183084</v>
      </c>
      <c r="X13">
        <v>14662562.144185867</v>
      </c>
      <c r="Y13">
        <v>4159932.6801570165</v>
      </c>
      <c r="Z13">
        <v>1633.7234721424261</v>
      </c>
      <c r="AA13">
        <v>2609.9794489137148</v>
      </c>
      <c r="AB13">
        <v>1886.9380711620597</v>
      </c>
      <c r="AC13">
        <v>2636.5000710144873</v>
      </c>
      <c r="AD13">
        <v>2382.872087392836</v>
      </c>
      <c r="AE13">
        <v>2924.6471563975897</v>
      </c>
      <c r="AG13">
        <v>10185.727281820162</v>
      </c>
      <c r="AH13">
        <v>11071.930359254742</v>
      </c>
      <c r="AI13">
        <v>70713.10510387682</v>
      </c>
      <c r="AJ13">
        <v>20083.547359623542</v>
      </c>
      <c r="AK13">
        <v>11803.423311558759</v>
      </c>
      <c r="AL13">
        <v>23682.749428771043</v>
      </c>
      <c r="AN13">
        <v>113.96807282893536</v>
      </c>
      <c r="AO13">
        <v>107.0712476592531</v>
      </c>
      <c r="AP13">
        <v>1176.9623532848786</v>
      </c>
      <c r="AQ13">
        <v>117.85775110910548</v>
      </c>
      <c r="AR13">
        <v>199.86795577777636</v>
      </c>
      <c r="AS13">
        <v>64.240477124852305</v>
      </c>
      <c r="AU13">
        <v>97.964793349691945</v>
      </c>
      <c r="AV13">
        <v>92.894669615072942</v>
      </c>
      <c r="AW13">
        <v>977.6345582576306</v>
      </c>
      <c r="AX13">
        <v>100.79546990710901</v>
      </c>
      <c r="AY13">
        <v>172.65931137981482</v>
      </c>
      <c r="AZ13">
        <v>54.9273724330248</v>
      </c>
    </row>
    <row r="14" spans="1:69" x14ac:dyDescent="0.2">
      <c r="A14">
        <v>10</v>
      </c>
      <c r="B14">
        <v>1047.0944091775234</v>
      </c>
      <c r="C14">
        <v>486.2656489638631</v>
      </c>
      <c r="D14">
        <v>2645.0282622288269</v>
      </c>
      <c r="E14">
        <v>146.2721321167914</v>
      </c>
      <c r="F14">
        <v>1364.9687255581489</v>
      </c>
      <c r="G14">
        <v>193.00786213458346</v>
      </c>
      <c r="H14">
        <v>127633.32051519306</v>
      </c>
      <c r="I14">
        <v>76886.434447972715</v>
      </c>
      <c r="J14">
        <v>165448.89129862413</v>
      </c>
      <c r="K14">
        <v>32398.70542298464</v>
      </c>
      <c r="L14">
        <v>115194.75604604898</v>
      </c>
      <c r="M14">
        <v>94233.163539845627</v>
      </c>
      <c r="N14">
        <v>8.2039267250191197E-3</v>
      </c>
      <c r="O14">
        <v>6.3244661097258698E-3</v>
      </c>
      <c r="P14">
        <v>1.5986980882541718E-2</v>
      </c>
      <c r="Q14">
        <v>4.5147523707234748E-3</v>
      </c>
      <c r="R14">
        <v>1.1849226235719481E-2</v>
      </c>
      <c r="S14">
        <v>2.0481946576374026E-3</v>
      </c>
      <c r="T14">
        <v>10659592.268155193</v>
      </c>
      <c r="U14">
        <v>5380958.5284510851</v>
      </c>
      <c r="V14">
        <v>186935994.76524001</v>
      </c>
      <c r="W14">
        <v>2936058.6389694409</v>
      </c>
      <c r="X14">
        <v>16102503.12077379</v>
      </c>
      <c r="Y14">
        <v>4568460.0212247949</v>
      </c>
      <c r="Z14">
        <v>1653.9908019296151</v>
      </c>
      <c r="AA14">
        <v>2642.3578257509848</v>
      </c>
      <c r="AB14">
        <v>1910.3466815103536</v>
      </c>
      <c r="AC14">
        <v>2669.2074522416942</v>
      </c>
      <c r="AD14">
        <v>2412.4330597724193</v>
      </c>
      <c r="AE14">
        <v>2960.9291768500129</v>
      </c>
      <c r="AG14">
        <v>10180.163483566052</v>
      </c>
      <c r="AH14">
        <v>11065.882486079068</v>
      </c>
      <c r="AI14">
        <v>70674.479148180762</v>
      </c>
      <c r="AJ14">
        <v>20072.577028036594</v>
      </c>
      <c r="AK14">
        <v>11796.975871508939</v>
      </c>
      <c r="AL14">
        <v>23669.813087920891</v>
      </c>
      <c r="AN14">
        <v>115.93555681348688</v>
      </c>
      <c r="AO14">
        <v>109.00283497228595</v>
      </c>
      <c r="AP14">
        <v>1197.9298472913931</v>
      </c>
      <c r="AQ14">
        <v>119.8522980626104</v>
      </c>
      <c r="AR14">
        <v>203.73739364229004</v>
      </c>
      <c r="AS14">
        <v>65.13884021499058</v>
      </c>
      <c r="AU14">
        <v>98.027479702156214</v>
      </c>
      <c r="AV14">
        <v>93.06045983978666</v>
      </c>
      <c r="AW14">
        <v>981.71164177999901</v>
      </c>
      <c r="AX14">
        <v>101.1099881722932</v>
      </c>
      <c r="AY14">
        <v>172.85987276802976</v>
      </c>
      <c r="AZ14">
        <v>55.168667446462649</v>
      </c>
      <c r="BC14" s="17" t="s">
        <v>45</v>
      </c>
      <c r="BD14" s="16"/>
    </row>
    <row r="15" spans="1:69" x14ac:dyDescent="0.2">
      <c r="A15">
        <v>11</v>
      </c>
      <c r="B15">
        <v>999.804808139908</v>
      </c>
      <c r="C15">
        <v>464.30458381419749</v>
      </c>
      <c r="D15">
        <v>2525.5716686707838</v>
      </c>
      <c r="E15">
        <v>139.66608904169013</v>
      </c>
      <c r="F15">
        <v>1303.3230650573262</v>
      </c>
      <c r="G15">
        <v>184.29110773548695</v>
      </c>
      <c r="H15">
        <v>131897.58018464211</v>
      </c>
      <c r="I15">
        <v>79455.228554564979</v>
      </c>
      <c r="J15">
        <v>170976.57820414347</v>
      </c>
      <c r="K15">
        <v>33481.153895843636</v>
      </c>
      <c r="L15">
        <v>119043.44031091315</v>
      </c>
      <c r="M15">
        <v>97381.516001299664</v>
      </c>
      <c r="N15">
        <v>7.5801603542710273E-3</v>
      </c>
      <c r="O15">
        <v>5.8436001287862577E-3</v>
      </c>
      <c r="P15">
        <v>1.477144820184253E-2</v>
      </c>
      <c r="Q15">
        <v>4.1714837390663629E-3</v>
      </c>
      <c r="R15">
        <v>1.0948298046942834E-2</v>
      </c>
      <c r="S15">
        <v>1.8924649697692874E-3</v>
      </c>
      <c r="T15">
        <v>9790764.511485178</v>
      </c>
      <c r="U15">
        <v>4942374.5742622223</v>
      </c>
      <c r="V15">
        <v>171699466.30458158</v>
      </c>
      <c r="W15">
        <v>2696750.3074145685</v>
      </c>
      <c r="X15">
        <v>14790041.882928055</v>
      </c>
      <c r="Y15">
        <v>4196100.1061523287</v>
      </c>
      <c r="Z15">
        <v>1669.4844544219891</v>
      </c>
      <c r="AA15">
        <v>2667.1099427911331</v>
      </c>
      <c r="AB15">
        <v>1928.2417312220878</v>
      </c>
      <c r="AC15">
        <v>2694.2110814316752</v>
      </c>
      <c r="AD15">
        <v>2435.0313713504656</v>
      </c>
      <c r="AE15">
        <v>2988.6654905387736</v>
      </c>
      <c r="AG15">
        <v>9792.6759621215024</v>
      </c>
      <c r="AH15">
        <v>10644.681845829096</v>
      </c>
      <c r="AI15">
        <v>67984.396734600508</v>
      </c>
      <c r="AJ15">
        <v>19308.554609913881</v>
      </c>
      <c r="AK15">
        <v>11347.947626690333</v>
      </c>
      <c r="AL15">
        <v>22768.869088219883</v>
      </c>
      <c r="AN15">
        <v>104.60152368557101</v>
      </c>
      <c r="AO15">
        <v>98.728918477020386</v>
      </c>
      <c r="AP15">
        <v>1067.8381867517221</v>
      </c>
      <c r="AQ15">
        <v>107.94297664428419</v>
      </c>
      <c r="AR15">
        <v>184.02161003418894</v>
      </c>
      <c r="AS15">
        <v>58.762824980808993</v>
      </c>
      <c r="AU15">
        <v>98.156844340127222</v>
      </c>
      <c r="AV15">
        <v>93.063112668874908</v>
      </c>
      <c r="AW15">
        <v>984.54081061391742</v>
      </c>
      <c r="AX15">
        <v>101.24183839556218</v>
      </c>
      <c r="AY15">
        <v>172.9878705118648</v>
      </c>
      <c r="AZ15">
        <v>55.181115999303806</v>
      </c>
      <c r="BC15" s="17" t="s">
        <v>46</v>
      </c>
      <c r="BD15" s="16"/>
    </row>
    <row r="16" spans="1:69" x14ac:dyDescent="0.2">
      <c r="A16">
        <v>12</v>
      </c>
      <c r="B16">
        <v>960.42419800652783</v>
      </c>
      <c r="C16">
        <v>446.01641631443732</v>
      </c>
      <c r="D16">
        <v>2426.0936981328423</v>
      </c>
      <c r="E16">
        <v>134.16487944895223</v>
      </c>
      <c r="F16">
        <v>1251.9873872480212</v>
      </c>
      <c r="G16">
        <v>177.03219458994786</v>
      </c>
      <c r="H16">
        <v>133363.90075158174</v>
      </c>
      <c r="I16">
        <v>80338.54146764004</v>
      </c>
      <c r="J16">
        <v>172877.34448609294</v>
      </c>
      <c r="K16">
        <v>33853.36773398699</v>
      </c>
      <c r="L16">
        <v>120366.85992666944</v>
      </c>
      <c r="M16">
        <v>98464.117513416655</v>
      </c>
      <c r="N16">
        <v>7.2015304935892626E-3</v>
      </c>
      <c r="O16">
        <v>5.5517116463222136E-3</v>
      </c>
      <c r="P16">
        <v>1.4033612705845378E-2</v>
      </c>
      <c r="Q16">
        <v>3.9631176579888027E-3</v>
      </c>
      <c r="R16">
        <v>1.0401429330388479E-2</v>
      </c>
      <c r="S16">
        <v>1.7979361320719254E-3</v>
      </c>
      <c r="T16">
        <v>9535100.4897130392</v>
      </c>
      <c r="U16">
        <v>4813315.4635790903</v>
      </c>
      <c r="V16">
        <v>167215916.93108121</v>
      </c>
      <c r="W16">
        <v>2626330.6758832335</v>
      </c>
      <c r="X16">
        <v>14403832.86058541</v>
      </c>
      <c r="Y16">
        <v>4086528.2920576325</v>
      </c>
      <c r="Z16">
        <v>1703.4657268010933</v>
      </c>
      <c r="AA16">
        <v>2721.3972344103777</v>
      </c>
      <c r="AB16">
        <v>1967.4898400067239</v>
      </c>
      <c r="AC16">
        <v>2749.0499991361398</v>
      </c>
      <c r="AD16">
        <v>2484.5948542941696</v>
      </c>
      <c r="AE16">
        <v>3049.4978366052655</v>
      </c>
      <c r="AG16">
        <v>9928.0094249022986</v>
      </c>
      <c r="AH16">
        <v>10791.789915162559</v>
      </c>
      <c r="AI16">
        <v>68923.931940375202</v>
      </c>
      <c r="AJ16">
        <v>19575.39623387441</v>
      </c>
      <c r="AK16">
        <v>11504.774734389543</v>
      </c>
      <c r="AL16">
        <v>23083.531792186637</v>
      </c>
      <c r="AN16">
        <v>101.01305609496814</v>
      </c>
      <c r="AO16">
        <v>95.394889160389297</v>
      </c>
      <c r="AP16">
        <v>1028.9891635822596</v>
      </c>
      <c r="AQ16">
        <v>104.21301321513718</v>
      </c>
      <c r="AR16">
        <v>177.69142741469969</v>
      </c>
      <c r="AS16">
        <v>56.770917480303552</v>
      </c>
      <c r="AU16">
        <v>98.379210339455469</v>
      </c>
      <c r="AV16">
        <v>93.202342779684855</v>
      </c>
      <c r="AW16">
        <v>998.89144715296595</v>
      </c>
      <c r="AX16">
        <v>101.30016293439536</v>
      </c>
      <c r="AY16">
        <v>173.11993513333803</v>
      </c>
      <c r="AZ16">
        <v>55.291755175766717</v>
      </c>
      <c r="BC16" s="18" t="str" cm="1">
        <f t="array" ref="BC16:BC21">TRANSPOSE(BD2:BI2)</f>
        <v xml:space="preserve">Accomodation and health </v>
      </c>
      <c r="BD16" s="19" cm="1">
        <f t="array" ref="BD16:BD21">TRANSPOSE(BD6:BI6)</f>
        <v>117.5129563</v>
      </c>
    </row>
    <row r="17" spans="1:56" x14ac:dyDescent="0.2">
      <c r="A17">
        <v>13</v>
      </c>
      <c r="B17">
        <v>1043.5106122860584</v>
      </c>
      <c r="C17">
        <v>484.60135078223902</v>
      </c>
      <c r="D17">
        <v>2635.9753592805068</v>
      </c>
      <c r="E17">
        <v>145.77149950162936</v>
      </c>
      <c r="F17">
        <v>1360.2969685200758</v>
      </c>
      <c r="G17">
        <v>192.34727129360138</v>
      </c>
      <c r="H17">
        <v>126049.57542144643</v>
      </c>
      <c r="I17">
        <v>75932.384887551278</v>
      </c>
      <c r="J17">
        <v>163395.90961012515</v>
      </c>
      <c r="K17">
        <v>31996.684300676799</v>
      </c>
      <c r="L17">
        <v>113765.35556522742</v>
      </c>
      <c r="M17">
        <v>93063.866135202072</v>
      </c>
      <c r="N17">
        <v>8.2785730042888549E-3</v>
      </c>
      <c r="O17">
        <v>6.3820114632233407E-3</v>
      </c>
      <c r="P17">
        <v>1.6132443985716297E-2</v>
      </c>
      <c r="Q17">
        <v>4.5558314146489851E-3</v>
      </c>
      <c r="R17">
        <v>1.1957040539816612E-2</v>
      </c>
      <c r="S17">
        <v>2.0668308687515902E-3</v>
      </c>
      <c r="T17">
        <v>9680985.7626915947</v>
      </c>
      <c r="U17">
        <v>4886958.2994457604</v>
      </c>
      <c r="V17">
        <v>169774289.51605484</v>
      </c>
      <c r="W17">
        <v>2666513.0492097167</v>
      </c>
      <c r="X17">
        <v>14624208.837857069</v>
      </c>
      <c r="Y17">
        <v>4149051.4186953218</v>
      </c>
      <c r="Z17">
        <v>1553.4010839219272</v>
      </c>
      <c r="AA17">
        <v>2481.6592122776738</v>
      </c>
      <c r="AB17">
        <v>1794.1663292581734</v>
      </c>
      <c r="AC17">
        <v>2506.875941926296</v>
      </c>
      <c r="AD17">
        <v>2265.7176361365518</v>
      </c>
      <c r="AE17">
        <v>2780.8562099431797</v>
      </c>
      <c r="AG17">
        <v>9277.3237269557721</v>
      </c>
      <c r="AH17">
        <v>10084.491699326214</v>
      </c>
      <c r="AI17">
        <v>64406.629947555717</v>
      </c>
      <c r="AJ17">
        <v>18292.416956168527</v>
      </c>
      <c r="AK17">
        <v>10750.747209094614</v>
      </c>
      <c r="AL17">
        <v>21570.62791060943</v>
      </c>
      <c r="AN17">
        <v>107.78105455586557</v>
      </c>
      <c r="AO17">
        <v>101.59126427472127</v>
      </c>
      <c r="AP17">
        <v>1103.7915241477574</v>
      </c>
      <c r="AQ17">
        <v>111.29323638701096</v>
      </c>
      <c r="AR17">
        <v>189.41097304293919</v>
      </c>
      <c r="AS17">
        <v>60.624884295813331</v>
      </c>
      <c r="AU17">
        <v>98.727501794296629</v>
      </c>
      <c r="AV17">
        <v>93.563901820906707</v>
      </c>
      <c r="AW17">
        <v>1002.1517141802292</v>
      </c>
      <c r="AX17">
        <v>101.70081540705591</v>
      </c>
      <c r="AY17">
        <v>173.63188852286427</v>
      </c>
      <c r="AZ17">
        <v>55.476504989694362</v>
      </c>
      <c r="BC17" s="18" t="str">
        <v xml:space="preserve">Education </v>
      </c>
      <c r="BD17" s="19">
        <v>111.6358754</v>
      </c>
    </row>
    <row r="18" spans="1:56" x14ac:dyDescent="0.2">
      <c r="A18">
        <v>14</v>
      </c>
      <c r="B18">
        <v>981.10535717725691</v>
      </c>
      <c r="C18">
        <v>455.62064798384216</v>
      </c>
      <c r="D18">
        <v>2478.3356450124925</v>
      </c>
      <c r="E18">
        <v>137.05389998046803</v>
      </c>
      <c r="F18">
        <v>1278.9468812811415</v>
      </c>
      <c r="G18">
        <v>180.84429241324042</v>
      </c>
      <c r="H18">
        <v>128631.7154397719</v>
      </c>
      <c r="I18">
        <v>77487.868506194849</v>
      </c>
      <c r="J18">
        <v>166743.09357027998</v>
      </c>
      <c r="K18">
        <v>32652.140050609032</v>
      </c>
      <c r="L18">
        <v>116095.85193002531</v>
      </c>
      <c r="M18">
        <v>94970.290113262556</v>
      </c>
      <c r="N18">
        <v>7.6272430467323685E-3</v>
      </c>
      <c r="O18">
        <v>5.8798965149934029E-3</v>
      </c>
      <c r="P18">
        <v>1.4863198180786463E-2</v>
      </c>
      <c r="Q18">
        <v>4.1973940993773147E-3</v>
      </c>
      <c r="R18">
        <v>1.1016301271917999E-2</v>
      </c>
      <c r="S18">
        <v>1.9042196480348079E-3</v>
      </c>
      <c r="T18">
        <v>9205528.512787113</v>
      </c>
      <c r="U18">
        <v>4646947.6424311846</v>
      </c>
      <c r="V18">
        <v>161436252.5871225</v>
      </c>
      <c r="W18">
        <v>2535553.9720775574</v>
      </c>
      <c r="X18">
        <v>13905977.62808994</v>
      </c>
      <c r="Y18">
        <v>3945281.2009094935</v>
      </c>
      <c r="Z18">
        <v>1852.9074630432574</v>
      </c>
      <c r="AA18">
        <v>2960.1401226976736</v>
      </c>
      <c r="AB18">
        <v>2140.0938983704732</v>
      </c>
      <c r="AC18">
        <v>2990.2188107088277</v>
      </c>
      <c r="AD18">
        <v>2702.5635301778511</v>
      </c>
      <c r="AE18">
        <v>3317.0243528122023</v>
      </c>
      <c r="AG18">
        <v>9382.8134210502994</v>
      </c>
      <c r="AH18">
        <v>10199.159460824043</v>
      </c>
      <c r="AI18">
        <v>65138.978617365101</v>
      </c>
      <c r="AJ18">
        <v>18500.414599211748</v>
      </c>
      <c r="AK18">
        <v>10872.990764213835</v>
      </c>
      <c r="AL18">
        <v>21815.901117267673</v>
      </c>
      <c r="AN18">
        <v>105.13583998773935</v>
      </c>
      <c r="AO18">
        <v>100.4136019907823</v>
      </c>
      <c r="AP18">
        <v>1038.8641248109534</v>
      </c>
      <c r="AQ18">
        <v>107.90333021719189</v>
      </c>
      <c r="AR18">
        <v>186.19430838013261</v>
      </c>
      <c r="AS18">
        <v>58.699020612321377</v>
      </c>
      <c r="AU18">
        <v>98.828232148608961</v>
      </c>
      <c r="AV18">
        <v>93.675770654363191</v>
      </c>
      <c r="AW18">
        <v>1002.8115115277931</v>
      </c>
      <c r="AX18">
        <v>101.84211036104222</v>
      </c>
      <c r="AY18">
        <v>173.97565520329479</v>
      </c>
      <c r="AZ18">
        <v>55.535471284876259</v>
      </c>
      <c r="BC18" s="18" t="str">
        <v xml:space="preserve">Fishing and Agriculture </v>
      </c>
      <c r="BD18" s="19">
        <v>1200.454213</v>
      </c>
    </row>
    <row r="19" spans="1:56" x14ac:dyDescent="0.2">
      <c r="A19">
        <v>15</v>
      </c>
      <c r="B19">
        <v>1076.6774931828445</v>
      </c>
      <c r="C19">
        <v>500.00389206411933</v>
      </c>
      <c r="D19">
        <v>2719.7570475151765</v>
      </c>
      <c r="E19">
        <v>150.40469240373577</v>
      </c>
      <c r="F19">
        <v>1403.5325686260733</v>
      </c>
      <c r="G19">
        <v>198.46082583028286</v>
      </c>
      <c r="H19">
        <v>130943.4280369429</v>
      </c>
      <c r="I19">
        <v>78880.446387483971</v>
      </c>
      <c r="J19">
        <v>169739.7270877593</v>
      </c>
      <c r="K19">
        <v>33238.949945987653</v>
      </c>
      <c r="L19">
        <v>118182.27550346822</v>
      </c>
      <c r="M19">
        <v>96677.054384120856</v>
      </c>
      <c r="N19">
        <v>8.2224630080639308E-3</v>
      </c>
      <c r="O19">
        <v>6.3387558636262406E-3</v>
      </c>
      <c r="P19">
        <v>1.6023102512171476E-2</v>
      </c>
      <c r="Q19">
        <v>4.5249531843857618E-3</v>
      </c>
      <c r="R19">
        <v>1.1875998855554992E-2</v>
      </c>
      <c r="S19">
        <v>2.052822431284997E-3</v>
      </c>
      <c r="T19">
        <v>9145173.9982359391</v>
      </c>
      <c r="U19">
        <v>4616480.7041436033</v>
      </c>
      <c r="V19">
        <v>160377822.68357897</v>
      </c>
      <c r="W19">
        <v>2518930.034745717</v>
      </c>
      <c r="X19">
        <v>13814805.401754752</v>
      </c>
      <c r="Y19">
        <v>3919414.6217860887</v>
      </c>
      <c r="Z19">
        <v>1623.5715974440147</v>
      </c>
      <c r="AA19">
        <v>2593.7611691481352</v>
      </c>
      <c r="AB19">
        <v>1875.2127338031135</v>
      </c>
      <c r="AC19">
        <v>2620.1169934498421</v>
      </c>
      <c r="AD19">
        <v>2368.0650412396517</v>
      </c>
      <c r="AE19">
        <v>2906.4735474759541</v>
      </c>
      <c r="AG19">
        <v>8493.88424680563</v>
      </c>
      <c r="AH19">
        <v>9232.8895382910268</v>
      </c>
      <c r="AI19">
        <v>58967.701850466132</v>
      </c>
      <c r="AJ19">
        <v>16747.682499054474</v>
      </c>
      <c r="AK19">
        <v>9842.8819612487878</v>
      </c>
      <c r="AL19">
        <v>19749.059318829211</v>
      </c>
      <c r="AN19">
        <v>101.69885431609636</v>
      </c>
      <c r="AO19">
        <v>96.875306980615662</v>
      </c>
      <c r="AP19">
        <v>1011.7673707354955</v>
      </c>
      <c r="AQ19">
        <v>104.50359815443795</v>
      </c>
      <c r="AR19">
        <v>179.77635887841552</v>
      </c>
      <c r="AS19">
        <v>56.894622324294431</v>
      </c>
      <c r="AU19">
        <v>98.939216664895127</v>
      </c>
      <c r="AV19">
        <v>94.178964691695228</v>
      </c>
      <c r="AW19">
        <v>1003.4111669383086</v>
      </c>
      <c r="AX19">
        <v>102.0252838562263</v>
      </c>
      <c r="AY19">
        <v>174.63912833632151</v>
      </c>
      <c r="AZ19">
        <v>55.6998698644922</v>
      </c>
      <c r="BC19" s="18" t="str">
        <v xml:space="preserve">GA </v>
      </c>
      <c r="BD19" s="19">
        <v>121.2741977</v>
      </c>
    </row>
    <row r="20" spans="1:56" x14ac:dyDescent="0.2">
      <c r="A20">
        <v>16</v>
      </c>
      <c r="B20">
        <v>974.50686265748857</v>
      </c>
      <c r="C20">
        <v>452.55633860379305</v>
      </c>
      <c r="D20">
        <v>2461.6674206957778</v>
      </c>
      <c r="E20">
        <v>136.13213413613923</v>
      </c>
      <c r="F20">
        <v>1270.3452322069904</v>
      </c>
      <c r="G20">
        <v>179.62801114060179</v>
      </c>
      <c r="H20">
        <v>127524.73564280031</v>
      </c>
      <c r="I20">
        <v>76821.022816906727</v>
      </c>
      <c r="J20">
        <v>165308.13458496451</v>
      </c>
      <c r="K20">
        <v>32371.142014935358</v>
      </c>
      <c r="L20">
        <v>115096.75336277565</v>
      </c>
      <c r="M20">
        <v>94152.994066883257</v>
      </c>
      <c r="N20">
        <v>7.6417085496817217E-3</v>
      </c>
      <c r="O20">
        <v>5.8910480752437299E-3</v>
      </c>
      <c r="P20">
        <v>1.489138708676516E-2</v>
      </c>
      <c r="Q20">
        <v>4.2053546975059069E-3</v>
      </c>
      <c r="R20">
        <v>1.1037194317749043E-2</v>
      </c>
      <c r="S20">
        <v>1.9078311095768216E-3</v>
      </c>
      <c r="T20">
        <v>9927133.8585012667</v>
      </c>
      <c r="U20">
        <v>5011213.7739601033</v>
      </c>
      <c r="V20">
        <v>174090959.23401526</v>
      </c>
      <c r="W20">
        <v>2734311.6314619565</v>
      </c>
      <c r="X20">
        <v>14996042.992601313</v>
      </c>
      <c r="Y20">
        <v>4254544.9222664209</v>
      </c>
      <c r="Z20">
        <v>1670.0830741744878</v>
      </c>
      <c r="AA20">
        <v>2668.0662767597491</v>
      </c>
      <c r="AB20">
        <v>1928.9331324416944</v>
      </c>
      <c r="AC20">
        <v>2695.1771329372605</v>
      </c>
      <c r="AD20">
        <v>2435.9044899188857</v>
      </c>
      <c r="AE20">
        <v>2989.7371232763585</v>
      </c>
      <c r="AG20">
        <v>10186.828065458552</v>
      </c>
      <c r="AH20">
        <v>11073.126915911686</v>
      </c>
      <c r="AI20">
        <v>70720.747153085904</v>
      </c>
      <c r="AJ20">
        <v>20085.717812427025</v>
      </c>
      <c r="AK20">
        <v>11804.698921527382</v>
      </c>
      <c r="AL20">
        <v>23685.308851614598</v>
      </c>
      <c r="AN20">
        <v>108.57179732939187</v>
      </c>
      <c r="AO20">
        <v>102.16572826758426</v>
      </c>
      <c r="AP20">
        <v>1117.3776709787503</v>
      </c>
      <c r="AQ20">
        <v>112.19555815372918</v>
      </c>
      <c r="AR20">
        <v>190.67663455189961</v>
      </c>
      <c r="AS20">
        <v>61.092008586440528</v>
      </c>
      <c r="AU20">
        <v>99.853715696815541</v>
      </c>
      <c r="AV20">
        <v>94.280282162339645</v>
      </c>
      <c r="AW20">
        <v>1004.2773031580609</v>
      </c>
      <c r="AX20">
        <v>102.99938498463123</v>
      </c>
      <c r="AY20">
        <v>175.49133140631375</v>
      </c>
      <c r="AZ20">
        <v>56.039990295731862</v>
      </c>
      <c r="BC20" s="18" t="str">
        <v xml:space="preserve">Health and Community </v>
      </c>
      <c r="BD20" s="19">
        <v>207.47783029999999</v>
      </c>
    </row>
    <row r="21" spans="1:56" x14ac:dyDescent="0.2">
      <c r="A21">
        <v>17</v>
      </c>
      <c r="B21">
        <v>920.00371790773715</v>
      </c>
      <c r="C21">
        <v>427.24533816293791</v>
      </c>
      <c r="D21">
        <v>2323.9889487453079</v>
      </c>
      <c r="E21">
        <v>128.51840693089289</v>
      </c>
      <c r="F21">
        <v>1199.2961583355946</v>
      </c>
      <c r="G21">
        <v>169.58160524294811</v>
      </c>
      <c r="H21">
        <v>138836.31191331547</v>
      </c>
      <c r="I21">
        <v>83635.127189617764</v>
      </c>
      <c r="J21">
        <v>179971.13751587848</v>
      </c>
      <c r="K21">
        <v>35242.495874403576</v>
      </c>
      <c r="L21">
        <v>125305.95471958874</v>
      </c>
      <c r="M21">
        <v>102504.46225943888</v>
      </c>
      <c r="N21">
        <v>6.6265352718542052E-3</v>
      </c>
      <c r="O21">
        <v>5.1084436948877505E-3</v>
      </c>
      <c r="P21">
        <v>1.2913120297082454E-2</v>
      </c>
      <c r="Q21">
        <v>3.6466885713459097E-3</v>
      </c>
      <c r="R21">
        <v>9.5709430650713669E-3</v>
      </c>
      <c r="S21">
        <v>1.654382663007752E-3</v>
      </c>
      <c r="T21">
        <v>9672838.2555145267</v>
      </c>
      <c r="U21">
        <v>4882845.4406114658</v>
      </c>
      <c r="V21">
        <v>169631407.65709743</v>
      </c>
      <c r="W21">
        <v>2664268.9147033002</v>
      </c>
      <c r="X21">
        <v>14611901.119471142</v>
      </c>
      <c r="Y21">
        <v>4145559.5814960441</v>
      </c>
      <c r="Z21">
        <v>1787.8839151722589</v>
      </c>
      <c r="AA21">
        <v>2856.2607780395415</v>
      </c>
      <c r="AB21">
        <v>2064.9921996485245</v>
      </c>
      <c r="AC21">
        <v>2885.2839233164796</v>
      </c>
      <c r="AD21">
        <v>2607.7232466861374</v>
      </c>
      <c r="AE21">
        <v>3200.6209726670836</v>
      </c>
      <c r="AG21">
        <v>10513.912136694833</v>
      </c>
      <c r="AH21">
        <v>11428.668740088868</v>
      </c>
      <c r="AI21">
        <v>72991.486361705494</v>
      </c>
      <c r="AJ21">
        <v>20730.640678855714</v>
      </c>
      <c r="AK21">
        <v>12183.730447156446</v>
      </c>
      <c r="AL21">
        <v>24445.809293743747</v>
      </c>
      <c r="AN21">
        <v>98.156844340127222</v>
      </c>
      <c r="AO21">
        <v>92.630245714399791</v>
      </c>
      <c r="AP21">
        <v>1002.1517141802292</v>
      </c>
      <c r="AQ21">
        <v>101.30016293439536</v>
      </c>
      <c r="AR21">
        <v>172.628704436069</v>
      </c>
      <c r="AS21">
        <v>55.168667446462649</v>
      </c>
      <c r="AU21">
        <v>100.10521688898922</v>
      </c>
      <c r="AV21">
        <v>95.09150826598129</v>
      </c>
      <c r="AW21">
        <v>1008.5891115014109</v>
      </c>
      <c r="AX21">
        <v>103.02214675827904</v>
      </c>
      <c r="AY21">
        <v>176.74795158246016</v>
      </c>
      <c r="AZ21">
        <v>56.048122620572023</v>
      </c>
      <c r="BC21" s="18" t="str">
        <v xml:space="preserve">Property and Business </v>
      </c>
      <c r="BD21" s="19">
        <v>65.893754169999994</v>
      </c>
    </row>
    <row r="22" spans="1:56" x14ac:dyDescent="0.2">
      <c r="A22">
        <v>18</v>
      </c>
      <c r="B22">
        <v>946.28169843872251</v>
      </c>
      <c r="C22">
        <v>439.44870697511249</v>
      </c>
      <c r="D22">
        <v>2390.3688286964875</v>
      </c>
      <c r="E22">
        <v>132.18926622142237</v>
      </c>
      <c r="F22">
        <v>1233.551542836974</v>
      </c>
      <c r="G22">
        <v>174.42534884337815</v>
      </c>
      <c r="H22">
        <v>131331.11242777348</v>
      </c>
      <c r="I22">
        <v>79113.987835608787</v>
      </c>
      <c r="J22">
        <v>170242.27573554023</v>
      </c>
      <c r="K22">
        <v>33337.360551657934</v>
      </c>
      <c r="L22">
        <v>118532.17793211555</v>
      </c>
      <c r="M22">
        <v>96963.286274472979</v>
      </c>
      <c r="N22">
        <v>7.2053124423136E-3</v>
      </c>
      <c r="O22">
        <v>5.5546271777911684E-3</v>
      </c>
      <c r="P22">
        <v>1.4040982584195259E-2</v>
      </c>
      <c r="Q22">
        <v>3.9651989249895291E-3</v>
      </c>
      <c r="R22">
        <v>1.0406891734862412E-2</v>
      </c>
      <c r="S22">
        <v>1.7988803344560135E-3</v>
      </c>
      <c r="T22">
        <v>8580950.019954389</v>
      </c>
      <c r="U22">
        <v>4331660.6330269296</v>
      </c>
      <c r="V22">
        <v>150483094.25521699</v>
      </c>
      <c r="W22">
        <v>2363521.2119621085</v>
      </c>
      <c r="X22">
        <v>12962482.147493318</v>
      </c>
      <c r="Y22">
        <v>3677600.9929950349</v>
      </c>
      <c r="Z22">
        <v>1648.5172994218958</v>
      </c>
      <c r="AA22">
        <v>2633.6135496832658</v>
      </c>
      <c r="AB22">
        <v>1904.0248281241911</v>
      </c>
      <c r="AC22">
        <v>2660.3743235045672</v>
      </c>
      <c r="AD22">
        <v>2404.4496668859747</v>
      </c>
      <c r="AE22">
        <v>2951.1306620966288</v>
      </c>
      <c r="AG22">
        <v>9068.071414793465</v>
      </c>
      <c r="AH22">
        <v>9857.0335155685116</v>
      </c>
      <c r="AI22">
        <v>62953.922611716036</v>
      </c>
      <c r="AJ22">
        <v>17879.827005039235</v>
      </c>
      <c r="AK22">
        <v>10508.261468897888</v>
      </c>
      <c r="AL22">
        <v>21084.097107337679</v>
      </c>
      <c r="AN22">
        <v>94.09468773263923</v>
      </c>
      <c r="AO22">
        <v>89.28493049676436</v>
      </c>
      <c r="AP22">
        <v>943.88955514733459</v>
      </c>
      <c r="AQ22">
        <v>96.862216276566045</v>
      </c>
      <c r="AR22">
        <v>165.71874619654673</v>
      </c>
      <c r="AS22">
        <v>52.888529873470411</v>
      </c>
      <c r="AU22">
        <v>100.20066747012389</v>
      </c>
      <c r="AV22">
        <v>95.205382374840241</v>
      </c>
      <c r="AW22">
        <v>1009.5015215078424</v>
      </c>
      <c r="AX22">
        <v>103.0261777234436</v>
      </c>
      <c r="AY22">
        <v>176.81681526052151</v>
      </c>
      <c r="AZ22">
        <v>56.16341610003753</v>
      </c>
    </row>
    <row r="23" spans="1:56" x14ac:dyDescent="0.2">
      <c r="A23">
        <v>19</v>
      </c>
      <c r="B23">
        <v>1003.9244823770862</v>
      </c>
      <c r="C23">
        <v>466.21774087902674</v>
      </c>
      <c r="D23">
        <v>2535.9782324849025</v>
      </c>
      <c r="E23">
        <v>140.2415801617048</v>
      </c>
      <c r="F23">
        <v>1308.6933797528779</v>
      </c>
      <c r="G23">
        <v>185.05047528653066</v>
      </c>
      <c r="H23">
        <v>131056.92828803929</v>
      </c>
      <c r="I23">
        <v>78948.819047385972</v>
      </c>
      <c r="J23">
        <v>169886.85552279657</v>
      </c>
      <c r="K23">
        <v>33267.761083908867</v>
      </c>
      <c r="L23">
        <v>118284.71453493301</v>
      </c>
      <c r="M23">
        <v>96760.852938293116</v>
      </c>
      <c r="N23">
        <v>7.6602167889258232E-3</v>
      </c>
      <c r="O23">
        <v>5.9053162099764606E-3</v>
      </c>
      <c r="P23">
        <v>1.4927454067478503E-2</v>
      </c>
      <c r="Q23">
        <v>4.2155400782151707E-3</v>
      </c>
      <c r="R23">
        <v>1.1063926432915233E-2</v>
      </c>
      <c r="S23">
        <v>1.9124518818012292E-3</v>
      </c>
      <c r="T23">
        <v>9462517.2367917206</v>
      </c>
      <c r="U23">
        <v>4776675.4623478539</v>
      </c>
      <c r="V23">
        <v>165943033.10524499</v>
      </c>
      <c r="W23">
        <v>2606338.4771740213</v>
      </c>
      <c r="X23">
        <v>14294187.760915598</v>
      </c>
      <c r="Y23">
        <v>4055420.7524032216</v>
      </c>
      <c r="Z23">
        <v>1738.0474483298613</v>
      </c>
      <c r="AA23">
        <v>2776.6437825791322</v>
      </c>
      <c r="AB23">
        <v>2007.4314629506512</v>
      </c>
      <c r="AC23">
        <v>2804.8579206241229</v>
      </c>
      <c r="AD23">
        <v>2535.0341240788111</v>
      </c>
      <c r="AE23">
        <v>3111.4050903462016</v>
      </c>
      <c r="AG23">
        <v>9425.5269224896583</v>
      </c>
      <c r="AH23">
        <v>10245.58922477233</v>
      </c>
      <c r="AI23">
        <v>65435.511622134123</v>
      </c>
      <c r="AJ23">
        <v>18584.634273008025</v>
      </c>
      <c r="AK23">
        <v>10922.488019015413</v>
      </c>
      <c r="AL23">
        <v>21915.213922708608</v>
      </c>
      <c r="AN23">
        <v>103.98100536636022</v>
      </c>
      <c r="AO23">
        <v>98.757462439433297</v>
      </c>
      <c r="AP23">
        <v>1043.5342634092335</v>
      </c>
      <c r="AQ23">
        <v>106.99505494940195</v>
      </c>
      <c r="AR23">
        <v>183.56561239820948</v>
      </c>
      <c r="AS23">
        <v>58.228061677301277</v>
      </c>
      <c r="AU23">
        <v>100.78595561731427</v>
      </c>
      <c r="AV23">
        <v>95.394889160389297</v>
      </c>
      <c r="AW23">
        <v>1011.7673707354955</v>
      </c>
      <c r="AX23">
        <v>103.08539579499092</v>
      </c>
      <c r="AY23">
        <v>177.69142741469969</v>
      </c>
      <c r="AZ23">
        <v>56.203460832488524</v>
      </c>
    </row>
    <row r="24" spans="1:56" x14ac:dyDescent="0.2">
      <c r="A24">
        <v>20</v>
      </c>
      <c r="B24">
        <v>915.52347974241798</v>
      </c>
      <c r="C24">
        <v>425.1647369297761</v>
      </c>
      <c r="D24">
        <v>2312.6715771072586</v>
      </c>
      <c r="E24">
        <v>127.89254742568647</v>
      </c>
      <c r="F24">
        <v>1193.4558206114</v>
      </c>
      <c r="G24">
        <v>168.75577599339528</v>
      </c>
      <c r="H24">
        <v>121130.27746161813</v>
      </c>
      <c r="I24">
        <v>72968.995087837015</v>
      </c>
      <c r="J24">
        <v>157019.1077676604</v>
      </c>
      <c r="K24">
        <v>30747.959556659858</v>
      </c>
      <c r="L24">
        <v>109325.47007049258</v>
      </c>
      <c r="M24">
        <v>89431.891292907269</v>
      </c>
      <c r="N24">
        <v>7.5581720683543779E-3</v>
      </c>
      <c r="O24">
        <v>5.8266492010473851E-3</v>
      </c>
      <c r="P24">
        <v>1.4728599658898174E-2</v>
      </c>
      <c r="Q24">
        <v>4.1593832328944104E-3</v>
      </c>
      <c r="R24">
        <v>1.0916539575287121E-2</v>
      </c>
      <c r="S24">
        <v>1.886975368112103E-3</v>
      </c>
      <c r="T24">
        <v>10006695.604431627</v>
      </c>
      <c r="U24">
        <v>5051376.516073741</v>
      </c>
      <c r="V24">
        <v>175486224.05715331</v>
      </c>
      <c r="W24">
        <v>2756225.9735487727</v>
      </c>
      <c r="X24">
        <v>15116229.884361254</v>
      </c>
      <c r="Y24">
        <v>4288643.2861023024</v>
      </c>
      <c r="Z24">
        <v>1660.4359609184712</v>
      </c>
      <c r="AA24">
        <v>2652.6543862110216</v>
      </c>
      <c r="AB24">
        <v>1917.7907906745663</v>
      </c>
      <c r="AC24">
        <v>2679.6086385021417</v>
      </c>
      <c r="AD24">
        <v>2421.8336650249184</v>
      </c>
      <c r="AE24">
        <v>2972.4671245080513</v>
      </c>
      <c r="AG24">
        <v>10930.026182667652</v>
      </c>
      <c r="AH24">
        <v>11880.986538420448</v>
      </c>
      <c r="AI24">
        <v>75880.304749823321</v>
      </c>
      <c r="AJ24">
        <v>21551.106995896782</v>
      </c>
      <c r="AK24">
        <v>12665.931677820552</v>
      </c>
      <c r="AL24">
        <v>25413.3125865283</v>
      </c>
      <c r="AN24">
        <v>113.09921217530677</v>
      </c>
      <c r="AO24">
        <v>105.81760860065722</v>
      </c>
      <c r="AP24">
        <v>1181.0614996073743</v>
      </c>
      <c r="AQ24">
        <v>117.17838959939191</v>
      </c>
      <c r="AR24">
        <v>197.92152092449123</v>
      </c>
      <c r="AS24">
        <v>63.866622693263828</v>
      </c>
      <c r="AU24">
        <v>100.99195693159267</v>
      </c>
      <c r="AV24">
        <v>95.602600517931279</v>
      </c>
      <c r="AW24">
        <v>1013.8797171316313</v>
      </c>
      <c r="AX24">
        <v>104.07668972906752</v>
      </c>
      <c r="AY24">
        <v>177.76961031000062</v>
      </c>
      <c r="AZ24">
        <v>56.757055336341075</v>
      </c>
    </row>
    <row r="25" spans="1:56" x14ac:dyDescent="0.2">
      <c r="A25">
        <v>21</v>
      </c>
      <c r="B25">
        <v>989.56473892885401</v>
      </c>
      <c r="C25">
        <v>459.54914451788869</v>
      </c>
      <c r="D25">
        <v>2499.7045909431013</v>
      </c>
      <c r="E25">
        <v>138.2356194074373</v>
      </c>
      <c r="F25">
        <v>1289.9743411045181</v>
      </c>
      <c r="G25">
        <v>182.4035856083388</v>
      </c>
      <c r="H25">
        <v>125010.92474468247</v>
      </c>
      <c r="I25">
        <v>75306.700725680334</v>
      </c>
      <c r="J25">
        <v>162049.52449514487</v>
      </c>
      <c r="K25">
        <v>31733.031069858807</v>
      </c>
      <c r="L25">
        <v>112827.92707207272</v>
      </c>
      <c r="M25">
        <v>92297.018272205212</v>
      </c>
      <c r="N25">
        <v>7.9158260843994483E-3</v>
      </c>
      <c r="O25">
        <v>6.1023672540361056E-3</v>
      </c>
      <c r="P25">
        <v>1.5425559554900109E-2</v>
      </c>
      <c r="Q25">
        <v>4.3562059704639602E-3</v>
      </c>
      <c r="R25">
        <v>1.1433112125515722E-2</v>
      </c>
      <c r="S25">
        <v>1.9762673705274914E-3</v>
      </c>
      <c r="T25">
        <v>9166739.8312943708</v>
      </c>
      <c r="U25">
        <v>4627367.1292900508</v>
      </c>
      <c r="V25">
        <v>160756020.11874378</v>
      </c>
      <c r="W25">
        <v>2524870.0884424178</v>
      </c>
      <c r="X25">
        <v>13847382.998100806</v>
      </c>
      <c r="Y25">
        <v>3928657.2498035021</v>
      </c>
      <c r="Z25">
        <v>1809.061698579349</v>
      </c>
      <c r="AA25">
        <v>2890.0936637197397</v>
      </c>
      <c r="AB25">
        <v>2089.4523769398866</v>
      </c>
      <c r="AC25">
        <v>2919.4605929969989</v>
      </c>
      <c r="AD25">
        <v>2638.6121638218078</v>
      </c>
      <c r="AE25">
        <v>3238.5328623329196</v>
      </c>
      <c r="AG25">
        <v>9263.4058901662465</v>
      </c>
      <c r="AH25">
        <v>10069.362949515671</v>
      </c>
      <c r="AI25">
        <v>64310.007150922153</v>
      </c>
      <c r="AJ25">
        <v>18264.974680661617</v>
      </c>
      <c r="AK25">
        <v>10734.618943074654</v>
      </c>
      <c r="AL25">
        <v>21538.267664535968</v>
      </c>
      <c r="AN25">
        <v>107.40513982194994</v>
      </c>
      <c r="AO25">
        <v>102.4885903989455</v>
      </c>
      <c r="AP25">
        <v>1063.7080591497881</v>
      </c>
      <c r="AQ25">
        <v>110.27848475653899</v>
      </c>
      <c r="AR25">
        <v>190.08712682697629</v>
      </c>
      <c r="AS25">
        <v>60.010982438147316</v>
      </c>
      <c r="AU25">
        <v>101.01305609496814</v>
      </c>
      <c r="AV25">
        <v>95.667492993142659</v>
      </c>
      <c r="AW25">
        <v>1014.6095756483033</v>
      </c>
      <c r="AX25">
        <v>104.16612564518505</v>
      </c>
      <c r="AY25">
        <v>178.09735673045</v>
      </c>
      <c r="AZ25">
        <v>56.770917480303552</v>
      </c>
    </row>
    <row r="26" spans="1:56" x14ac:dyDescent="0.2">
      <c r="A26">
        <v>22</v>
      </c>
      <c r="B26">
        <v>1011.3881434884646</v>
      </c>
      <c r="C26">
        <v>469.68382949736019</v>
      </c>
      <c r="D26">
        <v>2554.8319236194016</v>
      </c>
      <c r="E26">
        <v>141.28420403075597</v>
      </c>
      <c r="F26">
        <v>1318.4228405406575</v>
      </c>
      <c r="G26">
        <v>186.4262301966688</v>
      </c>
      <c r="H26">
        <v>137296.4581321778</v>
      </c>
      <c r="I26">
        <v>82707.517797924389</v>
      </c>
      <c r="J26">
        <v>177975.05138552593</v>
      </c>
      <c r="K26">
        <v>34851.616213448506</v>
      </c>
      <c r="L26">
        <v>123916.16810314148</v>
      </c>
      <c r="M26">
        <v>101367.57032087866</v>
      </c>
      <c r="N26">
        <v>7.3664547304984583E-3</v>
      </c>
      <c r="O26">
        <v>5.6788529265854393E-3</v>
      </c>
      <c r="P26">
        <v>1.4355000342633286E-2</v>
      </c>
      <c r="Q26">
        <v>4.0538781089939054E-3</v>
      </c>
      <c r="R26">
        <v>1.063963533348828E-2</v>
      </c>
      <c r="S26">
        <v>1.8391111635263357E-3</v>
      </c>
      <c r="T26">
        <v>8507032.6766971089</v>
      </c>
      <c r="U26">
        <v>4294347.1834507249</v>
      </c>
      <c r="V26">
        <v>149186814.64671046</v>
      </c>
      <c r="W26">
        <v>2343161.5538456761</v>
      </c>
      <c r="X26">
        <v>12850821.755562993</v>
      </c>
      <c r="Y26">
        <v>3645921.6924128863</v>
      </c>
      <c r="Z26">
        <v>1720.0463819629751</v>
      </c>
      <c r="AA26">
        <v>2747.8859088769855</v>
      </c>
      <c r="AB26">
        <v>1986.6403694587711</v>
      </c>
      <c r="AC26">
        <v>2775.807831325722</v>
      </c>
      <c r="AD26">
        <v>2508.7786167543627</v>
      </c>
      <c r="AE26">
        <v>3079.1800727959562</v>
      </c>
      <c r="AG26">
        <v>8411.244220596438</v>
      </c>
      <c r="AH26">
        <v>9143.0594662932945</v>
      </c>
      <c r="AI26">
        <v>58393.9840689634</v>
      </c>
      <c r="AJ26">
        <v>16584.738328819803</v>
      </c>
      <c r="AK26">
        <v>9747.1170556277229</v>
      </c>
      <c r="AL26">
        <v>19556.913684124018</v>
      </c>
      <c r="AN26">
        <v>92.216184256201302</v>
      </c>
      <c r="AO26">
        <v>88.339036355883422</v>
      </c>
      <c r="AP26">
        <v>901.78071248778508</v>
      </c>
      <c r="AQ26">
        <v>94.510142002309905</v>
      </c>
      <c r="AR26">
        <v>163.4067816987403</v>
      </c>
      <c r="AS26">
        <v>51.50632510113212</v>
      </c>
      <c r="AU26">
        <v>101.22862909482575</v>
      </c>
      <c r="AV26">
        <v>96.135352204255156</v>
      </c>
      <c r="AW26">
        <v>1015.4328533035606</v>
      </c>
      <c r="AX26">
        <v>104.21301321513718</v>
      </c>
      <c r="AY26">
        <v>178.53237424576491</v>
      </c>
      <c r="AZ26">
        <v>56.781633344469654</v>
      </c>
    </row>
    <row r="27" spans="1:56" x14ac:dyDescent="0.2">
      <c r="A27">
        <v>23</v>
      </c>
      <c r="B27">
        <v>983.20814745433074</v>
      </c>
      <c r="C27">
        <v>456.59717375816973</v>
      </c>
      <c r="D27">
        <v>2483.6474293784972</v>
      </c>
      <c r="E27">
        <v>137.34764581133695</v>
      </c>
      <c r="F27">
        <v>1281.6880314004206</v>
      </c>
      <c r="G27">
        <v>181.23189361933817</v>
      </c>
      <c r="H27">
        <v>123566.67042819796</v>
      </c>
      <c r="I27">
        <v>74436.680543001086</v>
      </c>
      <c r="J27">
        <v>160177.36231640432</v>
      </c>
      <c r="K27">
        <v>31366.418574259857</v>
      </c>
      <c r="L27">
        <v>111524.42323009533</v>
      </c>
      <c r="M27">
        <v>91230.708529192503</v>
      </c>
      <c r="N27">
        <v>7.9569041072904256E-3</v>
      </c>
      <c r="O27">
        <v>6.1340345972897004E-3</v>
      </c>
      <c r="P27">
        <v>1.550560824239605E-2</v>
      </c>
      <c r="Q27">
        <v>4.3788118648664656E-3</v>
      </c>
      <c r="R27">
        <v>1.1492442590409666E-2</v>
      </c>
      <c r="S27">
        <v>1.9865229212962495E-3</v>
      </c>
      <c r="T27">
        <v>8962747.0215021595</v>
      </c>
      <c r="U27">
        <v>4524391.6287286133</v>
      </c>
      <c r="V27">
        <v>157178622.6100806</v>
      </c>
      <c r="W27">
        <v>2468682.6812310414</v>
      </c>
      <c r="X27">
        <v>13539229.105000447</v>
      </c>
      <c r="Y27">
        <v>3841230.5478519537</v>
      </c>
      <c r="Z27">
        <v>1830.9418040179287</v>
      </c>
      <c r="AA27">
        <v>2925.0485545005336</v>
      </c>
      <c r="AB27">
        <v>2114.7237307871528</v>
      </c>
      <c r="AC27">
        <v>2954.7706687388686</v>
      </c>
      <c r="AD27">
        <v>2670.5254547843419</v>
      </c>
      <c r="AE27">
        <v>3277.702029724941</v>
      </c>
      <c r="AG27">
        <v>9115.8185016143507</v>
      </c>
      <c r="AH27">
        <v>9908.934808967726</v>
      </c>
      <c r="AI27">
        <v>63285.400637325023</v>
      </c>
      <c r="AJ27">
        <v>17973.971571540918</v>
      </c>
      <c r="AK27">
        <v>10563.591742529557</v>
      </c>
      <c r="AL27">
        <v>21195.113460107219</v>
      </c>
      <c r="AN27">
        <v>107.17979842373772</v>
      </c>
      <c r="AO27">
        <v>102.51266709748752</v>
      </c>
      <c r="AP27">
        <v>1054.1897781271275</v>
      </c>
      <c r="AQ27">
        <v>109.92723337659405</v>
      </c>
      <c r="AR27">
        <v>189.90426383742209</v>
      </c>
      <c r="AS27">
        <v>59.83014734122456</v>
      </c>
      <c r="AU27">
        <v>101.26365515158609</v>
      </c>
      <c r="AV27">
        <v>96.315645101856532</v>
      </c>
      <c r="AW27">
        <v>1016.4585589771591</v>
      </c>
      <c r="AX27">
        <v>104.4532142949497</v>
      </c>
      <c r="AY27">
        <v>179.15958257618263</v>
      </c>
      <c r="AZ27">
        <v>56.894622324294431</v>
      </c>
    </row>
    <row r="28" spans="1:56" x14ac:dyDescent="0.2">
      <c r="A28">
        <v>24</v>
      </c>
      <c r="B28">
        <v>923.85461658597387</v>
      </c>
      <c r="C28">
        <v>429.0336771402587</v>
      </c>
      <c r="D28">
        <v>2333.7165680981002</v>
      </c>
      <c r="E28">
        <v>129.05635189105544</v>
      </c>
      <c r="F28">
        <v>1204.3161032565258</v>
      </c>
      <c r="G28">
        <v>170.29143017818691</v>
      </c>
      <c r="H28">
        <v>122758.36004201318</v>
      </c>
      <c r="I28">
        <v>73949.753592654961</v>
      </c>
      <c r="J28">
        <v>159129.56338208515</v>
      </c>
      <c r="K28">
        <v>31161.235398059231</v>
      </c>
      <c r="L28">
        <v>110794.88710762988</v>
      </c>
      <c r="M28">
        <v>90633.92357911171</v>
      </c>
      <c r="N28">
        <v>7.5257979682181409E-3</v>
      </c>
      <c r="O28">
        <v>5.8016917744384798E-3</v>
      </c>
      <c r="P28">
        <v>1.466551229386978E-2</v>
      </c>
      <c r="Q28">
        <v>4.1415672466918073E-3</v>
      </c>
      <c r="R28">
        <v>1.0869780498865554E-2</v>
      </c>
      <c r="S28">
        <v>1.8788928411506371E-3</v>
      </c>
      <c r="T28">
        <v>9917735.6942180544</v>
      </c>
      <c r="U28">
        <v>5006469.5838466957</v>
      </c>
      <c r="V28">
        <v>173926144.75096059</v>
      </c>
      <c r="W28">
        <v>2731723.018244863</v>
      </c>
      <c r="X28">
        <v>14981846.017154882</v>
      </c>
      <c r="Y28">
        <v>4250517.0817336245</v>
      </c>
      <c r="Z28">
        <v>1643.541936848942</v>
      </c>
      <c r="AA28">
        <v>2625.6650845435229</v>
      </c>
      <c r="AB28">
        <v>1898.2783225393569</v>
      </c>
      <c r="AC28">
        <v>2652.3450921195804</v>
      </c>
      <c r="AD28">
        <v>2397.1928374396771</v>
      </c>
      <c r="AE28">
        <v>2942.2239038543948</v>
      </c>
      <c r="AG28">
        <v>10735.169274650814</v>
      </c>
      <c r="AH28">
        <v>11669.176222289871</v>
      </c>
      <c r="AI28">
        <v>74527.535660726993</v>
      </c>
      <c r="AJ28">
        <v>21166.900956187586</v>
      </c>
      <c r="AK28">
        <v>12440.127618192006</v>
      </c>
      <c r="AL28">
        <v>24960.252417200525</v>
      </c>
      <c r="AN28">
        <v>110.84420645962513</v>
      </c>
      <c r="AO28">
        <v>103.76955845156799</v>
      </c>
      <c r="AP28">
        <v>1155.5255267736641</v>
      </c>
      <c r="AQ28">
        <v>114.81102714009322</v>
      </c>
      <c r="AR28">
        <v>194.0197382451486</v>
      </c>
      <c r="AS28">
        <v>62.585364532061156</v>
      </c>
      <c r="AU28">
        <v>101.69885431609636</v>
      </c>
      <c r="AV28">
        <v>96.573045879797974</v>
      </c>
      <c r="AW28">
        <v>1021.0012387959473</v>
      </c>
      <c r="AX28">
        <v>104.50359815443795</v>
      </c>
      <c r="AY28">
        <v>179.31266352788884</v>
      </c>
      <c r="AZ28">
        <v>56.941017763264682</v>
      </c>
    </row>
    <row r="29" spans="1:56" x14ac:dyDescent="0.2">
      <c r="A29">
        <v>25</v>
      </c>
      <c r="B29">
        <v>942.23713573407474</v>
      </c>
      <c r="C29">
        <v>437.57043134770714</v>
      </c>
      <c r="D29">
        <v>2380.1520014759571</v>
      </c>
      <c r="E29">
        <v>131.62426768346475</v>
      </c>
      <c r="F29">
        <v>1228.2791418461795</v>
      </c>
      <c r="G29">
        <v>173.67982638231703</v>
      </c>
      <c r="H29">
        <v>119068.8219177273</v>
      </c>
      <c r="I29">
        <v>71727.172294987991</v>
      </c>
      <c r="J29">
        <v>154346.87818982426</v>
      </c>
      <c r="K29">
        <v>30224.675428036509</v>
      </c>
      <c r="L29">
        <v>107464.91463309008</v>
      </c>
      <c r="M29">
        <v>87909.894712285037</v>
      </c>
      <c r="N29">
        <v>7.9133825342215126E-3</v>
      </c>
      <c r="O29">
        <v>6.1004835036314797E-3</v>
      </c>
      <c r="P29">
        <v>1.5420797811982408E-2</v>
      </c>
      <c r="Q29">
        <v>4.3548612456354007E-3</v>
      </c>
      <c r="R29">
        <v>1.1429582818167276E-2</v>
      </c>
      <c r="S29">
        <v>1.9756573131015933E-3</v>
      </c>
      <c r="T29">
        <v>9078225.4243382812</v>
      </c>
      <c r="U29">
        <v>4582685.0869548991</v>
      </c>
      <c r="V29">
        <v>159203753.54989728</v>
      </c>
      <c r="W29">
        <v>2500489.8417426385</v>
      </c>
      <c r="X29">
        <v>13713672.113257503</v>
      </c>
      <c r="Y29">
        <v>3890721.9780493132</v>
      </c>
      <c r="Z29">
        <v>1787.694836784013</v>
      </c>
      <c r="AA29">
        <v>2855.9587130230498</v>
      </c>
      <c r="AB29">
        <v>2064.773815561316</v>
      </c>
      <c r="AC29">
        <v>2884.9787889454933</v>
      </c>
      <c r="AD29">
        <v>2607.4474658570298</v>
      </c>
      <c r="AE29">
        <v>3200.2824896986076</v>
      </c>
      <c r="AG29">
        <v>9634.7565597333942</v>
      </c>
      <c r="AH29">
        <v>10473.022760793803</v>
      </c>
      <c r="AI29">
        <v>66888.061540260183</v>
      </c>
      <c r="AJ29">
        <v>18997.179515223706</v>
      </c>
      <c r="AK29">
        <v>11164.947483065622</v>
      </c>
      <c r="AL29">
        <v>22401.692004716569</v>
      </c>
      <c r="AN29">
        <v>110.15666152577364</v>
      </c>
      <c r="AO29">
        <v>104.68328325752562</v>
      </c>
      <c r="AP29">
        <v>1102.5372878148683</v>
      </c>
      <c r="AQ29">
        <v>113.3188634632517</v>
      </c>
      <c r="AR29">
        <v>194.40001884261835</v>
      </c>
      <c r="AS29">
        <v>61.740705533833875</v>
      </c>
      <c r="AU29">
        <v>101.821403792392</v>
      </c>
      <c r="AV29">
        <v>96.875306980615662</v>
      </c>
      <c r="AW29">
        <v>1021.3260473890457</v>
      </c>
      <c r="AX29">
        <v>104.879254038618</v>
      </c>
      <c r="AY29">
        <v>179.77635887841552</v>
      </c>
      <c r="AZ29">
        <v>57.085383779648794</v>
      </c>
    </row>
    <row r="30" spans="1:56" x14ac:dyDescent="0.2">
      <c r="A30">
        <v>26</v>
      </c>
      <c r="B30">
        <v>1004.5573137161906</v>
      </c>
      <c r="C30">
        <v>466.51162473429054</v>
      </c>
      <c r="D30">
        <v>2537.576805414415</v>
      </c>
      <c r="E30">
        <v>140.32998249527648</v>
      </c>
      <c r="F30">
        <v>1309.5183244559148</v>
      </c>
      <c r="G30">
        <v>185.1671232437557</v>
      </c>
      <c r="H30">
        <v>130483.99612004885</v>
      </c>
      <c r="I30">
        <v>78603.684160982331</v>
      </c>
      <c r="J30">
        <v>169144.17334857507</v>
      </c>
      <c r="K30">
        <v>33122.326800266113</v>
      </c>
      <c r="L30">
        <v>117767.6177371988</v>
      </c>
      <c r="M30">
        <v>96337.850461623602</v>
      </c>
      <c r="N30">
        <v>7.6987013241989494E-3</v>
      </c>
      <c r="O30">
        <v>5.9349842149747454E-3</v>
      </c>
      <c r="P30">
        <v>1.5002448829170931E-2</v>
      </c>
      <c r="Q30">
        <v>4.2367187348127076E-3</v>
      </c>
      <c r="R30">
        <v>1.1119511030427189E-2</v>
      </c>
      <c r="S30">
        <v>1.9220599417205954E-3</v>
      </c>
      <c r="T30">
        <v>9245725.8878636286</v>
      </c>
      <c r="U30">
        <v>4667239.2636112468</v>
      </c>
      <c r="V30">
        <v>162141189.14640614</v>
      </c>
      <c r="W30">
        <v>2546625.8637023317</v>
      </c>
      <c r="X30">
        <v>13966700.246866854</v>
      </c>
      <c r="Y30">
        <v>3962508.8862069747</v>
      </c>
      <c r="Z30">
        <v>1736.2650438470569</v>
      </c>
      <c r="AA30">
        <v>2773.7962755504977</v>
      </c>
      <c r="AB30">
        <v>2005.3727994533319</v>
      </c>
      <c r="AC30">
        <v>2801.9814793991418</v>
      </c>
      <c r="AD30">
        <v>2532.4343928740263</v>
      </c>
      <c r="AE30">
        <v>3108.2142785037618</v>
      </c>
      <c r="AG30">
        <v>9203.7813687908183</v>
      </c>
      <c r="AH30">
        <v>10004.550832510446</v>
      </c>
      <c r="AI30">
        <v>63896.07155946819</v>
      </c>
      <c r="AJ30">
        <v>18147.410969626904</v>
      </c>
      <c r="AK30">
        <v>10665.524862105161</v>
      </c>
      <c r="AL30">
        <v>21399.635187887496</v>
      </c>
      <c r="AN30">
        <v>102.76501238945646</v>
      </c>
      <c r="AO30">
        <v>97.785147196087649</v>
      </c>
      <c r="AP30">
        <v>1025.6142778453413</v>
      </c>
      <c r="AQ30">
        <v>105.65218963717297</v>
      </c>
      <c r="AR30">
        <v>181.56740689104021</v>
      </c>
      <c r="AS30">
        <v>57.514325281799813</v>
      </c>
      <c r="AU30">
        <v>101.95283492145352</v>
      </c>
      <c r="AV30">
        <v>96.888595967750405</v>
      </c>
      <c r="AW30">
        <v>1025.6142778453413</v>
      </c>
      <c r="AX30">
        <v>104.96761789700982</v>
      </c>
      <c r="AY30">
        <v>180.02574135005497</v>
      </c>
      <c r="AZ30">
        <v>57.24250017907724</v>
      </c>
    </row>
    <row r="31" spans="1:56" x14ac:dyDescent="0.2">
      <c r="A31">
        <v>27</v>
      </c>
      <c r="B31">
        <v>1015.8916453519579</v>
      </c>
      <c r="C31">
        <v>471.77523428098579</v>
      </c>
      <c r="D31">
        <v>2566.2080608650358</v>
      </c>
      <c r="E31">
        <v>141.9133133200344</v>
      </c>
      <c r="F31">
        <v>1324.2935042986558</v>
      </c>
      <c r="G31">
        <v>187.25634757593616</v>
      </c>
      <c r="H31">
        <v>132726.58860381515</v>
      </c>
      <c r="I31">
        <v>79954.624019795214</v>
      </c>
      <c r="J31">
        <v>172051.20764476102</v>
      </c>
      <c r="K31">
        <v>33691.591103443861</v>
      </c>
      <c r="L31">
        <v>119791.65732995867</v>
      </c>
      <c r="M31">
        <v>97993.582549631319</v>
      </c>
      <c r="N31">
        <v>7.6540176014345072E-3</v>
      </c>
      <c r="O31">
        <v>5.9005372117588023E-3</v>
      </c>
      <c r="P31">
        <v>1.4915373719221768E-2</v>
      </c>
      <c r="Q31">
        <v>4.2121285659770585E-3</v>
      </c>
      <c r="R31">
        <v>1.1054972723609387E-2</v>
      </c>
      <c r="S31">
        <v>1.9109041909055164E-3</v>
      </c>
      <c r="T31">
        <v>9374721.3238774575</v>
      </c>
      <c r="U31">
        <v>4732356.1155590937</v>
      </c>
      <c r="V31">
        <v>164403366.6804812</v>
      </c>
      <c r="W31">
        <v>2582156.1311617619</v>
      </c>
      <c r="X31">
        <v>14161562.241465239</v>
      </c>
      <c r="Y31">
        <v>4017793.4109359514</v>
      </c>
      <c r="Z31">
        <v>1713.9249765055501</v>
      </c>
      <c r="AA31">
        <v>2738.1065657293989</v>
      </c>
      <c r="AB31">
        <v>1979.5701931384865</v>
      </c>
      <c r="AC31">
        <v>2765.9291179458833</v>
      </c>
      <c r="AD31">
        <v>2499.8502231499151</v>
      </c>
      <c r="AE31">
        <v>3068.2216998708632</v>
      </c>
      <c r="AG31">
        <v>9228.0720751764475</v>
      </c>
      <c r="AH31">
        <v>10030.954937199052</v>
      </c>
      <c r="AI31">
        <v>64064.706672717308</v>
      </c>
      <c r="AJ31">
        <v>18195.305787404443</v>
      </c>
      <c r="AK31">
        <v>10693.67341567169</v>
      </c>
      <c r="AL31">
        <v>21456.113306421597</v>
      </c>
      <c r="AN31">
        <v>101.95283492145352</v>
      </c>
      <c r="AO31">
        <v>96.888595967750405</v>
      </c>
      <c r="AP31">
        <v>1021.3260473890457</v>
      </c>
      <c r="AQ31">
        <v>104.879254038618</v>
      </c>
      <c r="AR31">
        <v>180.02574135005497</v>
      </c>
      <c r="AS31">
        <v>57.085383779648794</v>
      </c>
      <c r="AU31">
        <v>102.20165806869906</v>
      </c>
      <c r="AV31">
        <v>97.091053566224133</v>
      </c>
      <c r="AW31">
        <v>1026.4257531354826</v>
      </c>
      <c r="AX31">
        <v>105.01940328965269</v>
      </c>
      <c r="AY31">
        <v>180.06762972668076</v>
      </c>
      <c r="AZ31">
        <v>57.255539529586727</v>
      </c>
    </row>
    <row r="32" spans="1:56" x14ac:dyDescent="0.2">
      <c r="A32">
        <v>28</v>
      </c>
      <c r="B32">
        <v>1011.6903904158057</v>
      </c>
      <c r="C32">
        <v>469.82419152869437</v>
      </c>
      <c r="D32">
        <v>2555.5954189241056</v>
      </c>
      <c r="E32">
        <v>141.32642591839135</v>
      </c>
      <c r="F32">
        <v>1318.8168428384452</v>
      </c>
      <c r="G32">
        <v>186.48194249230474</v>
      </c>
      <c r="H32">
        <v>122000.85962294655</v>
      </c>
      <c r="I32">
        <v>73493.434615135717</v>
      </c>
      <c r="J32">
        <v>158147.62853946778</v>
      </c>
      <c r="K32">
        <v>30968.949928747115</v>
      </c>
      <c r="L32">
        <v>110111.20924336265</v>
      </c>
      <c r="M32">
        <v>90074.652218127958</v>
      </c>
      <c r="N32">
        <v>8.2924857541374387E-3</v>
      </c>
      <c r="O32">
        <v>6.3927369021332375E-3</v>
      </c>
      <c r="P32">
        <v>1.6159555742477186E-2</v>
      </c>
      <c r="Q32">
        <v>4.5634878238866037E-3</v>
      </c>
      <c r="R32">
        <v>1.1977135224477081E-2</v>
      </c>
      <c r="S32">
        <v>2.0703043297987259E-3</v>
      </c>
      <c r="T32">
        <v>9366230.5813982692</v>
      </c>
      <c r="U32">
        <v>4728069.9916617693</v>
      </c>
      <c r="V32">
        <v>164254465.54507995</v>
      </c>
      <c r="W32">
        <v>2579817.456550186</v>
      </c>
      <c r="X32">
        <v>14148736.027870065</v>
      </c>
      <c r="Y32">
        <v>4014154.4708535462</v>
      </c>
      <c r="Z32">
        <v>1862.2974617859682</v>
      </c>
      <c r="AA32">
        <v>2975.1412560973558</v>
      </c>
      <c r="AB32">
        <v>2150.9392748481396</v>
      </c>
      <c r="AC32">
        <v>3005.3723741937897</v>
      </c>
      <c r="AD32">
        <v>2716.2593399560615</v>
      </c>
      <c r="AE32">
        <v>3333.8340721984537</v>
      </c>
      <c r="AG32">
        <v>9258.0009359866908</v>
      </c>
      <c r="AH32">
        <v>10063.48774054774</v>
      </c>
      <c r="AI32">
        <v>64272.48394983833</v>
      </c>
      <c r="AJ32">
        <v>18254.317547377137</v>
      </c>
      <c r="AK32">
        <v>10728.35557469695</v>
      </c>
      <c r="AL32">
        <v>21525.700650716848</v>
      </c>
      <c r="AN32">
        <v>113.30628882140813</v>
      </c>
      <c r="AO32">
        <v>108.37773965379331</v>
      </c>
      <c r="AP32">
        <v>1115.7110457142378</v>
      </c>
      <c r="AQ32">
        <v>116.20880444327192</v>
      </c>
      <c r="AR32">
        <v>200.91826692227528</v>
      </c>
      <c r="AS32">
        <v>63.163048686698467</v>
      </c>
      <c r="AU32">
        <v>102.65602649255869</v>
      </c>
      <c r="AV32">
        <v>97.21865980142141</v>
      </c>
      <c r="AW32">
        <v>1026.6698354980958</v>
      </c>
      <c r="AX32">
        <v>105.58782189597513</v>
      </c>
      <c r="AY32">
        <v>180.52240335049621</v>
      </c>
      <c r="AZ32">
        <v>57.514325281799813</v>
      </c>
    </row>
    <row r="33" spans="1:52" x14ac:dyDescent="0.2">
      <c r="A33">
        <v>29</v>
      </c>
      <c r="B33">
        <v>963.09582002326283</v>
      </c>
      <c r="C33">
        <v>447.25710483532646</v>
      </c>
      <c r="D33">
        <v>2432.842388297091</v>
      </c>
      <c r="E33">
        <v>134.53808729456085</v>
      </c>
      <c r="F33">
        <v>1255.4700536316761</v>
      </c>
      <c r="G33">
        <v>177.5246468935436</v>
      </c>
      <c r="H33">
        <v>130955.87860235464</v>
      </c>
      <c r="I33">
        <v>78887.94662000559</v>
      </c>
      <c r="J33">
        <v>169755.86654284122</v>
      </c>
      <c r="K33">
        <v>33242.110423200786</v>
      </c>
      <c r="L33">
        <v>118193.51269325105</v>
      </c>
      <c r="M33">
        <v>96686.246781230569</v>
      </c>
      <c r="N33">
        <v>7.3543534685272692E-3</v>
      </c>
      <c r="O33">
        <v>5.6695239767072889E-3</v>
      </c>
      <c r="P33">
        <v>1.433141862984226E-2</v>
      </c>
      <c r="Q33">
        <v>4.0472185905700564E-3</v>
      </c>
      <c r="R33">
        <v>1.0622157045877904E-2</v>
      </c>
      <c r="S33">
        <v>1.8360899590530591E-3</v>
      </c>
      <c r="T33">
        <v>9071549.6805932969</v>
      </c>
      <c r="U33">
        <v>4579315.1737973727</v>
      </c>
      <c r="V33">
        <v>159086681.83023176</v>
      </c>
      <c r="W33">
        <v>2498651.0870697643</v>
      </c>
      <c r="X33">
        <v>13703587.657700209</v>
      </c>
      <c r="Y33">
        <v>3887860.9053512504</v>
      </c>
      <c r="Z33">
        <v>1666.2031824236708</v>
      </c>
      <c r="AA33">
        <v>2661.8678974707727</v>
      </c>
      <c r="AB33">
        <v>1924.451887248465</v>
      </c>
      <c r="AC33">
        <v>2688.9157704417198</v>
      </c>
      <c r="AD33">
        <v>2430.2454626032018</v>
      </c>
      <c r="AE33">
        <v>2982.7914469916955</v>
      </c>
      <c r="AG33">
        <v>9419.1559053534056</v>
      </c>
      <c r="AH33">
        <v>10238.663901121055</v>
      </c>
      <c r="AI33">
        <v>65391.281652892918</v>
      </c>
      <c r="AJ33">
        <v>18572.07232030257</v>
      </c>
      <c r="AK33">
        <v>10915.105157673879</v>
      </c>
      <c r="AL33">
        <v>21900.400723977713</v>
      </c>
      <c r="AN33">
        <v>98.828232148608961</v>
      </c>
      <c r="AO33">
        <v>93.563901820906707</v>
      </c>
      <c r="AP33">
        <v>998.89144715296595</v>
      </c>
      <c r="AQ33">
        <v>101.84211036104222</v>
      </c>
      <c r="AR33">
        <v>173.97565520329479</v>
      </c>
      <c r="AS33">
        <v>55.535471284876259</v>
      </c>
      <c r="AU33">
        <v>102.74319540416013</v>
      </c>
      <c r="AV33">
        <v>97.354651130742369</v>
      </c>
      <c r="AW33">
        <v>1028.9891635822596</v>
      </c>
      <c r="AX33">
        <v>105.65218963717297</v>
      </c>
      <c r="AY33">
        <v>181.20411960124571</v>
      </c>
      <c r="AZ33">
        <v>57.522213482389773</v>
      </c>
    </row>
    <row r="34" spans="1:52" x14ac:dyDescent="0.2">
      <c r="A34">
        <v>30</v>
      </c>
      <c r="B34">
        <v>892.99719831515768</v>
      </c>
      <c r="C34">
        <v>414.70363928570276</v>
      </c>
      <c r="D34">
        <v>2255.7687319618767</v>
      </c>
      <c r="E34">
        <v>124.74577557383752</v>
      </c>
      <c r="F34">
        <v>1164.0910666963414</v>
      </c>
      <c r="G34">
        <v>164.60357215961437</v>
      </c>
      <c r="H34">
        <v>129215.19305198627</v>
      </c>
      <c r="I34">
        <v>77839.355978293024</v>
      </c>
      <c r="J34">
        <v>167499.44562355863</v>
      </c>
      <c r="K34">
        <v>32800.251211571813</v>
      </c>
      <c r="L34">
        <v>116622.46646082384</v>
      </c>
      <c r="M34">
        <v>95401.078413932759</v>
      </c>
      <c r="N34">
        <v>6.9109303420371339E-3</v>
      </c>
      <c r="O34">
        <v>5.3276858996797287E-3</v>
      </c>
      <c r="P34">
        <v>1.3467320584639626E-2</v>
      </c>
      <c r="Q34">
        <v>3.803195736800566E-3</v>
      </c>
      <c r="R34">
        <v>9.9817050867071679E-3</v>
      </c>
      <c r="S34">
        <v>1.7253848163583756E-3</v>
      </c>
      <c r="T34">
        <v>9126031.8743856344</v>
      </c>
      <c r="U34">
        <v>4606817.7665758431</v>
      </c>
      <c r="V34">
        <v>160042129.54693189</v>
      </c>
      <c r="W34">
        <v>2513657.563089666</v>
      </c>
      <c r="X34">
        <v>13785889.088514648</v>
      </c>
      <c r="Y34">
        <v>3911210.7406871188</v>
      </c>
      <c r="Z34">
        <v>1669.2693607438928</v>
      </c>
      <c r="AA34">
        <v>2666.76631665795</v>
      </c>
      <c r="AB34">
        <v>1927.9932996747746</v>
      </c>
      <c r="AC34">
        <v>2693.8639636316034</v>
      </c>
      <c r="AD34">
        <v>2434.7176458452318</v>
      </c>
      <c r="AE34">
        <v>2988.2804357086693</v>
      </c>
      <c r="AG34">
        <v>10219.55263869133</v>
      </c>
      <c r="AH34">
        <v>11108.698670961161</v>
      </c>
      <c r="AI34">
        <v>70947.93330508699</v>
      </c>
      <c r="AJ34">
        <v>20150.241974341025</v>
      </c>
      <c r="AK34">
        <v>11842.620807699028</v>
      </c>
      <c r="AL34">
        <v>23761.396483512875</v>
      </c>
      <c r="AN34">
        <v>98.727501794296629</v>
      </c>
      <c r="AO34">
        <v>92.894669615072942</v>
      </c>
      <c r="AP34">
        <v>1013.8797171316313</v>
      </c>
      <c r="AQ34">
        <v>102.0252838562263</v>
      </c>
      <c r="AR34">
        <v>173.11993513333803</v>
      </c>
      <c r="AS34">
        <v>55.6998698644922</v>
      </c>
      <c r="AU34">
        <v>102.76501238945646</v>
      </c>
      <c r="AV34">
        <v>97.47772033533893</v>
      </c>
      <c r="AW34">
        <v>1029.8230646170912</v>
      </c>
      <c r="AX34">
        <v>106.2252697846329</v>
      </c>
      <c r="AY34">
        <v>181.26780381143126</v>
      </c>
      <c r="AZ34">
        <v>57.87716337397638</v>
      </c>
    </row>
    <row r="35" spans="1:52" x14ac:dyDescent="0.2">
      <c r="A35">
        <v>31</v>
      </c>
      <c r="B35">
        <v>994.35795861978556</v>
      </c>
      <c r="C35">
        <v>461.77509287861767</v>
      </c>
      <c r="D35">
        <v>2511.8125741760023</v>
      </c>
      <c r="E35">
        <v>138.90520035233743</v>
      </c>
      <c r="F35">
        <v>1296.2226745074154</v>
      </c>
      <c r="G35">
        <v>183.28710583075576</v>
      </c>
      <c r="H35">
        <v>124838.20401627006</v>
      </c>
      <c r="I35">
        <v>75202.653593557756</v>
      </c>
      <c r="J35">
        <v>161825.62956782669</v>
      </c>
      <c r="K35">
        <v>31689.187283787196</v>
      </c>
      <c r="L35">
        <v>112672.03892238539</v>
      </c>
      <c r="M35">
        <v>92169.496551532968</v>
      </c>
      <c r="N35">
        <v>7.9651735336579484E-3</v>
      </c>
      <c r="O35">
        <v>6.1404095575448639E-3</v>
      </c>
      <c r="P35">
        <v>1.5521722862343107E-2</v>
      </c>
      <c r="Q35">
        <v>4.3833626627402976E-3</v>
      </c>
      <c r="R35">
        <v>1.1504386420133249E-2</v>
      </c>
      <c r="S35">
        <v>1.9885874686130889E-3</v>
      </c>
      <c r="T35">
        <v>8749417.6524767671</v>
      </c>
      <c r="U35">
        <v>4416703.0362619394</v>
      </c>
      <c r="V35">
        <v>153437490.9787575</v>
      </c>
      <c r="W35">
        <v>2409923.6291851136</v>
      </c>
      <c r="X35">
        <v>13216971.297753325</v>
      </c>
      <c r="Y35">
        <v>3749802.4078979399</v>
      </c>
      <c r="Z35">
        <v>1680.2244050464892</v>
      </c>
      <c r="AA35">
        <v>2684.267712077225</v>
      </c>
      <c r="AB35">
        <v>1940.6462917620634</v>
      </c>
      <c r="AC35">
        <v>2711.5431948933578</v>
      </c>
      <c r="AD35">
        <v>2450.6961573436165</v>
      </c>
      <c r="AE35">
        <v>3007.8918569278198</v>
      </c>
      <c r="AG35">
        <v>8799.0623262284334</v>
      </c>
      <c r="AH35">
        <v>9564.6194530091634</v>
      </c>
      <c r="AI35">
        <v>61086.361520860097</v>
      </c>
      <c r="AJ35">
        <v>17349.412571107965</v>
      </c>
      <c r="AK35">
        <v>10196.528387976223</v>
      </c>
      <c r="AL35">
        <v>20458.62632235813</v>
      </c>
      <c r="AN35">
        <v>102.20165806869906</v>
      </c>
      <c r="AO35">
        <v>97.354651130742369</v>
      </c>
      <c r="AP35">
        <v>1015.4328533035606</v>
      </c>
      <c r="AQ35">
        <v>105.01940328965269</v>
      </c>
      <c r="AR35">
        <v>180.52240335049621</v>
      </c>
      <c r="AS35">
        <v>57.255539529586727</v>
      </c>
      <c r="AU35">
        <v>103.22468752228609</v>
      </c>
      <c r="AV35">
        <v>97.585558635682474</v>
      </c>
      <c r="AW35">
        <v>1030.2881344838713</v>
      </c>
      <c r="AX35">
        <v>106.25446607876654</v>
      </c>
      <c r="AY35">
        <v>181.47938391751757</v>
      </c>
      <c r="AZ35">
        <v>57.990371354294602</v>
      </c>
    </row>
    <row r="36" spans="1:52" x14ac:dyDescent="0.2">
      <c r="A36">
        <v>32</v>
      </c>
      <c r="B36">
        <v>1090.3005494625895</v>
      </c>
      <c r="C36">
        <v>506.33037441822228</v>
      </c>
      <c r="D36">
        <v>2754.1697695792386</v>
      </c>
      <c r="E36">
        <v>152.30774285508002</v>
      </c>
      <c r="F36">
        <v>1421.2912784476421</v>
      </c>
      <c r="G36">
        <v>200.9719241087638</v>
      </c>
      <c r="H36">
        <v>117689.13451400545</v>
      </c>
      <c r="I36">
        <v>70896.047282359898</v>
      </c>
      <c r="J36">
        <v>152558.41299622861</v>
      </c>
      <c r="K36">
        <v>29874.452730792917</v>
      </c>
      <c r="L36">
        <v>106219.68530543479</v>
      </c>
      <c r="M36">
        <v>86891.255471184122</v>
      </c>
      <c r="N36">
        <v>9.2642413759346631E-3</v>
      </c>
      <c r="O36">
        <v>7.1418702992233759E-3</v>
      </c>
      <c r="P36">
        <v>1.8053214604738476E-2</v>
      </c>
      <c r="Q36">
        <v>5.0982605180274884E-3</v>
      </c>
      <c r="R36">
        <v>1.3380676796026253E-2</v>
      </c>
      <c r="S36">
        <v>2.3129131121302814E-3</v>
      </c>
      <c r="T36">
        <v>9283802.8153253607</v>
      </c>
      <c r="U36">
        <v>4686460.4835611423</v>
      </c>
      <c r="V36">
        <v>162808939.66946575</v>
      </c>
      <c r="W36">
        <v>2557113.7031062283</v>
      </c>
      <c r="X36">
        <v>14024219.693001177</v>
      </c>
      <c r="Y36">
        <v>3978827.7956421576</v>
      </c>
      <c r="Z36">
        <v>1534.3017433481884</v>
      </c>
      <c r="AA36">
        <v>2451.146774135439</v>
      </c>
      <c r="AB36">
        <v>1772.1067374868578</v>
      </c>
      <c r="AC36">
        <v>2476.0534596411158</v>
      </c>
      <c r="AD36">
        <v>2237.8602377966176</v>
      </c>
      <c r="AE36">
        <v>2746.6650918925816</v>
      </c>
      <c r="AG36">
        <v>8514.9024458451931</v>
      </c>
      <c r="AH36">
        <v>9255.7364130996957</v>
      </c>
      <c r="AI36">
        <v>59113.618001238348</v>
      </c>
      <c r="AJ36">
        <v>16789.12480200897</v>
      </c>
      <c r="AK36">
        <v>9867.2382682307471</v>
      </c>
      <c r="AL36">
        <v>19797.928557865922</v>
      </c>
      <c r="AN36">
        <v>112.98815527667834</v>
      </c>
      <c r="AO36">
        <v>107.11973707980329</v>
      </c>
      <c r="AP36">
        <v>1138.6288467996819</v>
      </c>
      <c r="AQ36">
        <v>116.35916602597972</v>
      </c>
      <c r="AR36">
        <v>199.16724987416353</v>
      </c>
      <c r="AS36">
        <v>63.386109905063876</v>
      </c>
      <c r="AU36">
        <v>103.39470705573557</v>
      </c>
      <c r="AV36">
        <v>97.785147196087649</v>
      </c>
      <c r="AW36">
        <v>1031.5398271348029</v>
      </c>
      <c r="AX36">
        <v>106.62714773993515</v>
      </c>
      <c r="AY36">
        <v>181.56740689104021</v>
      </c>
      <c r="AZ36">
        <v>58.072536413056042</v>
      </c>
    </row>
    <row r="37" spans="1:52" x14ac:dyDescent="0.2">
      <c r="A37">
        <v>33</v>
      </c>
      <c r="B37">
        <v>1085.5131996978271</v>
      </c>
      <c r="C37">
        <v>504.10715202320648</v>
      </c>
      <c r="D37">
        <v>2742.0766141598356</v>
      </c>
      <c r="E37">
        <v>151.63898189986617</v>
      </c>
      <c r="F37">
        <v>1415.0505969485</v>
      </c>
      <c r="G37">
        <v>200.08948587273775</v>
      </c>
      <c r="H37">
        <v>131472.21493845034</v>
      </c>
      <c r="I37">
        <v>79198.988123102739</v>
      </c>
      <c r="J37">
        <v>170425.18450776918</v>
      </c>
      <c r="K37">
        <v>33373.178304102279</v>
      </c>
      <c r="L37">
        <v>118659.52923214671</v>
      </c>
      <c r="M37">
        <v>97067.463897611073</v>
      </c>
      <c r="N37">
        <v>8.2565977929710682E-3</v>
      </c>
      <c r="O37">
        <v>6.3650706147867549E-3</v>
      </c>
      <c r="P37">
        <v>1.6089620921225012E-2</v>
      </c>
      <c r="Q37">
        <v>4.5437381036383482E-3</v>
      </c>
      <c r="R37">
        <v>1.1925300952273968E-2</v>
      </c>
      <c r="S37">
        <v>2.0613445313024414E-3</v>
      </c>
      <c r="T37">
        <v>9444313.2260217592</v>
      </c>
      <c r="U37">
        <v>4767486.0839419579</v>
      </c>
      <c r="V37">
        <v>165623791.54549357</v>
      </c>
      <c r="W37">
        <v>2601324.3976726211</v>
      </c>
      <c r="X37">
        <v>14266688.572123019</v>
      </c>
      <c r="Y37">
        <v>4047618.9253411335</v>
      </c>
      <c r="Z37">
        <v>1693.7744751595096</v>
      </c>
      <c r="AA37">
        <v>2705.9148299214376</v>
      </c>
      <c r="AB37">
        <v>1956.296518743037</v>
      </c>
      <c r="AC37">
        <v>2733.4102742518867</v>
      </c>
      <c r="AD37">
        <v>2470.459651230492</v>
      </c>
      <c r="AE37">
        <v>3032.1488225041689</v>
      </c>
      <c r="AG37">
        <v>8700.3209437257519</v>
      </c>
      <c r="AH37">
        <v>9457.2871358954399</v>
      </c>
      <c r="AI37">
        <v>60400.862138653349</v>
      </c>
      <c r="AJ37">
        <v>17154.720805171251</v>
      </c>
      <c r="AK37">
        <v>10082.104910515965</v>
      </c>
      <c r="AL37">
        <v>20229.043558618203</v>
      </c>
      <c r="AN37">
        <v>105.01149696306848</v>
      </c>
      <c r="AO37">
        <v>100.17364789622872</v>
      </c>
      <c r="AP37">
        <v>1041.7350564727265</v>
      </c>
      <c r="AQ37">
        <v>107.83668506816105</v>
      </c>
      <c r="AR37">
        <v>185.90851805102395</v>
      </c>
      <c r="AS37">
        <v>58.633001053938848</v>
      </c>
      <c r="AU37">
        <v>103.4384036923983</v>
      </c>
      <c r="AV37">
        <v>98.389309988739925</v>
      </c>
      <c r="AW37">
        <v>1038.8641248109534</v>
      </c>
      <c r="AX37">
        <v>106.71738983370011</v>
      </c>
      <c r="AY37">
        <v>182.87026458710349</v>
      </c>
      <c r="AZ37">
        <v>58.116440908541755</v>
      </c>
    </row>
    <row r="38" spans="1:52" x14ac:dyDescent="0.2">
      <c r="A38">
        <v>34</v>
      </c>
      <c r="B38">
        <v>1041.9072717073188</v>
      </c>
      <c r="C38">
        <v>483.85676706543421</v>
      </c>
      <c r="D38">
        <v>2631.9252171848425</v>
      </c>
      <c r="E38">
        <v>145.54752347529777</v>
      </c>
      <c r="F38">
        <v>1358.2068897963084</v>
      </c>
      <c r="G38">
        <v>192.05173219544187</v>
      </c>
      <c r="H38">
        <v>115740.94541587766</v>
      </c>
      <c r="I38">
        <v>69722.4563048563</v>
      </c>
      <c r="J38">
        <v>150033.0087755734</v>
      </c>
      <c r="K38">
        <v>29379.920390462568</v>
      </c>
      <c r="L38">
        <v>104461.35787977099</v>
      </c>
      <c r="M38">
        <v>85452.884823539905</v>
      </c>
      <c r="N38">
        <v>9.0020629083645554E-3</v>
      </c>
      <c r="O38">
        <v>6.9397550331532524E-3</v>
      </c>
      <c r="P38">
        <v>1.754230778056183E-2</v>
      </c>
      <c r="Q38">
        <v>4.9539795050821851E-3</v>
      </c>
      <c r="R38">
        <v>1.3002003012056633E-2</v>
      </c>
      <c r="S38">
        <v>2.2474575620475357E-3</v>
      </c>
      <c r="T38">
        <v>9125368.5436200369</v>
      </c>
      <c r="U38">
        <v>4606482.9174324106</v>
      </c>
      <c r="V38">
        <v>160030496.7946271</v>
      </c>
      <c r="W38">
        <v>2513474.8564742687</v>
      </c>
      <c r="X38">
        <v>13784887.053403506</v>
      </c>
      <c r="Y38">
        <v>3910926.4521320546</v>
      </c>
      <c r="Z38">
        <v>1870.1304776793036</v>
      </c>
      <c r="AA38">
        <v>2987.6550081816117</v>
      </c>
      <c r="AB38">
        <v>2159.9863480849394</v>
      </c>
      <c r="AC38">
        <v>3018.0132814900248</v>
      </c>
      <c r="AD38">
        <v>2727.6842079037906</v>
      </c>
      <c r="AE38">
        <v>3347.8565233960348</v>
      </c>
      <c r="AG38">
        <v>8758.3307952796731</v>
      </c>
      <c r="AH38">
        <v>9520.3440997022462</v>
      </c>
      <c r="AI38">
        <v>60803.588091989477</v>
      </c>
      <c r="AJ38">
        <v>17269.100816413782</v>
      </c>
      <c r="AK38">
        <v>10149.327879989505</v>
      </c>
      <c r="AL38">
        <v>20363.921779950892</v>
      </c>
      <c r="AN38">
        <v>118.52256912785271</v>
      </c>
      <c r="AO38">
        <v>113.9353597339514</v>
      </c>
      <c r="AP38">
        <v>1150.5326183459597</v>
      </c>
      <c r="AQ38">
        <v>121.27419769705223</v>
      </c>
      <c r="AR38">
        <v>210.76480077084187</v>
      </c>
      <c r="AS38">
        <v>65.893754165572744</v>
      </c>
      <c r="AU38">
        <v>103.97122575608616</v>
      </c>
      <c r="AV38">
        <v>98.410142891662517</v>
      </c>
      <c r="AW38">
        <v>1041.7350564727265</v>
      </c>
      <c r="AX38">
        <v>106.75234174578954</v>
      </c>
      <c r="AY38">
        <v>183.01643934953168</v>
      </c>
      <c r="AZ38">
        <v>58.228061677301277</v>
      </c>
    </row>
    <row r="39" spans="1:52" x14ac:dyDescent="0.2">
      <c r="A39">
        <v>35</v>
      </c>
      <c r="B39">
        <v>980.64076044222475</v>
      </c>
      <c r="C39">
        <v>455.40489147622753</v>
      </c>
      <c r="D39">
        <v>2477.1620435836926</v>
      </c>
      <c r="E39">
        <v>136.98899890334258</v>
      </c>
      <c r="F39">
        <v>1278.3412434248442</v>
      </c>
      <c r="G39">
        <v>180.75865465049685</v>
      </c>
      <c r="H39">
        <v>114477.76625722794</v>
      </c>
      <c r="I39">
        <v>68961.51597058044</v>
      </c>
      <c r="J39">
        <v>148395.57122817959</v>
      </c>
      <c r="K39">
        <v>29059.272386537334</v>
      </c>
      <c r="L39">
        <v>103321.28243210772</v>
      </c>
      <c r="M39">
        <v>84520.264973514175</v>
      </c>
      <c r="N39">
        <v>8.5662115230197254E-3</v>
      </c>
      <c r="O39">
        <v>6.603754065825744E-3</v>
      </c>
      <c r="P39">
        <v>1.6692964777059949E-2</v>
      </c>
      <c r="Q39">
        <v>4.7141235018261247E-3</v>
      </c>
      <c r="R39">
        <v>1.2372487190766729E-2</v>
      </c>
      <c r="S39">
        <v>2.1386427823805402E-3</v>
      </c>
      <c r="T39">
        <v>10071228.77715254</v>
      </c>
      <c r="U39">
        <v>5083952.8395751556</v>
      </c>
      <c r="V39">
        <v>176617934.58927</v>
      </c>
      <c r="W39">
        <v>2774000.8728602012</v>
      </c>
      <c r="X39">
        <v>15213714.439960655</v>
      </c>
      <c r="Y39">
        <v>4316300.7435548753</v>
      </c>
      <c r="Z39">
        <v>1717.9712924250978</v>
      </c>
      <c r="AA39">
        <v>2744.5708184465261</v>
      </c>
      <c r="AB39">
        <v>1984.2436569692602</v>
      </c>
      <c r="AC39">
        <v>2772.4590554727306</v>
      </c>
      <c r="AD39">
        <v>2505.7519889174223</v>
      </c>
      <c r="AE39">
        <v>3075.4653041587248</v>
      </c>
      <c r="AG39">
        <v>10270.049118303905</v>
      </c>
      <c r="AH39">
        <v>11163.588566418684</v>
      </c>
      <c r="AI39">
        <v>71298.49863748037</v>
      </c>
      <c r="AJ39">
        <v>20249.80761278134</v>
      </c>
      <c r="AK39">
        <v>11901.137132367814</v>
      </c>
      <c r="AL39">
        <v>23878.805426498624</v>
      </c>
      <c r="AN39">
        <v>123.25376510811203</v>
      </c>
      <c r="AO39">
        <v>116.15667235534707</v>
      </c>
      <c r="AP39">
        <v>1264.1151268079925</v>
      </c>
      <c r="AQ39">
        <v>127.28018469450659</v>
      </c>
      <c r="AR39">
        <v>216.72536443463082</v>
      </c>
      <c r="AS39">
        <v>69.254300893174019</v>
      </c>
      <c r="AU39">
        <v>103.98100536636022</v>
      </c>
      <c r="AV39">
        <v>98.497286489128754</v>
      </c>
      <c r="AW39">
        <v>1043.5342634092335</v>
      </c>
      <c r="AX39">
        <v>106.99505494940195</v>
      </c>
      <c r="AY39">
        <v>183.11368801474075</v>
      </c>
      <c r="AZ39">
        <v>58.287647477630827</v>
      </c>
    </row>
    <row r="40" spans="1:52" x14ac:dyDescent="0.2">
      <c r="A40">
        <v>36</v>
      </c>
      <c r="B40">
        <v>975.38750428031653</v>
      </c>
      <c r="C40">
        <v>452.96530437275879</v>
      </c>
      <c r="D40">
        <v>2463.8919784442087</v>
      </c>
      <c r="E40">
        <v>136.25515391990737</v>
      </c>
      <c r="F40">
        <v>1271.4932168233242</v>
      </c>
      <c r="G40">
        <v>179.79033724552508</v>
      </c>
      <c r="H40">
        <v>120749.79046140342</v>
      </c>
      <c r="I40">
        <v>72739.789354708482</v>
      </c>
      <c r="J40">
        <v>156525.88897428449</v>
      </c>
      <c r="K40">
        <v>30651.37595147375</v>
      </c>
      <c r="L40">
        <v>108982.06360741924</v>
      </c>
      <c r="M40">
        <v>89150.973319675119</v>
      </c>
      <c r="N40">
        <v>8.077757324076602E-3</v>
      </c>
      <c r="O40">
        <v>6.2272012112094205E-3</v>
      </c>
      <c r="P40">
        <v>1.5741114742041169E-2</v>
      </c>
      <c r="Q40">
        <v>4.4453193271199974E-3</v>
      </c>
      <c r="R40">
        <v>1.1666995235138528E-2</v>
      </c>
      <c r="S40">
        <v>2.0166951694496685E-3</v>
      </c>
      <c r="T40">
        <v>9350105.9351785816</v>
      </c>
      <c r="U40">
        <v>4719930.2757691378</v>
      </c>
      <c r="V40">
        <v>163971689.55276367</v>
      </c>
      <c r="W40">
        <v>2575376.1134253587</v>
      </c>
      <c r="X40">
        <v>14124377.951168617</v>
      </c>
      <c r="Y40">
        <v>4007243.8123820117</v>
      </c>
      <c r="Z40">
        <v>1775.5652078643402</v>
      </c>
      <c r="AA40">
        <v>2836.5808423227045</v>
      </c>
      <c r="AB40">
        <v>2050.7641872564818</v>
      </c>
      <c r="AC40">
        <v>2865.40401509092</v>
      </c>
      <c r="AD40">
        <v>2589.7557605739944</v>
      </c>
      <c r="AE40">
        <v>3178.5683591661264</v>
      </c>
      <c r="AG40">
        <v>9586.04236177651</v>
      </c>
      <c r="AH40">
        <v>10420.070213335732</v>
      </c>
      <c r="AI40">
        <v>66549.869469643469</v>
      </c>
      <c r="AJ40">
        <v>18901.12806257002</v>
      </c>
      <c r="AK40">
        <v>11108.496501819105</v>
      </c>
      <c r="AL40">
        <v>22288.427029922324</v>
      </c>
      <c r="AN40">
        <v>111.69966297582606</v>
      </c>
      <c r="AO40">
        <v>106.12870000153636</v>
      </c>
      <c r="AP40">
        <v>1119.5064024569674</v>
      </c>
      <c r="AQ40">
        <v>114.91709603077715</v>
      </c>
      <c r="AR40">
        <v>197.20008967418769</v>
      </c>
      <c r="AS40">
        <v>62.556901251290697</v>
      </c>
      <c r="AU40">
        <v>104.03009381149855</v>
      </c>
      <c r="AV40">
        <v>98.605023509137126</v>
      </c>
      <c r="AW40">
        <v>1046.5503655084003</v>
      </c>
      <c r="AX40">
        <v>107.15386791504069</v>
      </c>
      <c r="AY40">
        <v>183.15636583599132</v>
      </c>
      <c r="AZ40">
        <v>58.372290202539446</v>
      </c>
    </row>
    <row r="41" spans="1:52" x14ac:dyDescent="0.2">
      <c r="A41">
        <v>37</v>
      </c>
      <c r="B41">
        <v>1013.6541871954165</v>
      </c>
      <c r="C41">
        <v>470.73616938580147</v>
      </c>
      <c r="D41">
        <v>2560.5560967176434</v>
      </c>
      <c r="E41">
        <v>141.60075528113083</v>
      </c>
      <c r="F41">
        <v>1321.3768041600094</v>
      </c>
      <c r="G41">
        <v>186.84392343191954</v>
      </c>
      <c r="H41">
        <v>123221.57327347739</v>
      </c>
      <c r="I41">
        <v>74228.793686673089</v>
      </c>
      <c r="J41">
        <v>159730.01877469936</v>
      </c>
      <c r="K41">
        <v>31278.818400473174</v>
      </c>
      <c r="L41">
        <v>111212.95767870359</v>
      </c>
      <c r="M41">
        <v>90975.919290092133</v>
      </c>
      <c r="N41">
        <v>8.2262720744988149E-3</v>
      </c>
      <c r="O41">
        <v>6.341692300333269E-3</v>
      </c>
      <c r="P41">
        <v>1.6030525234767116E-2</v>
      </c>
      <c r="Q41">
        <v>4.5270493746972472E-3</v>
      </c>
      <c r="R41">
        <v>1.1881500427112935E-2</v>
      </c>
      <c r="S41">
        <v>2.0537734038843401E-3</v>
      </c>
      <c r="T41">
        <v>9403356.5985237397</v>
      </c>
      <c r="U41">
        <v>4746811.1923993938</v>
      </c>
      <c r="V41">
        <v>164905540.06729737</v>
      </c>
      <c r="W41">
        <v>2590043.3789466186</v>
      </c>
      <c r="X41">
        <v>14204819.01787436</v>
      </c>
      <c r="Y41">
        <v>4030065.8416375602</v>
      </c>
      <c r="Z41">
        <v>1739.4256021386977</v>
      </c>
      <c r="AA41">
        <v>2778.8454728773004</v>
      </c>
      <c r="AB41">
        <v>2009.0232200222447</v>
      </c>
      <c r="AC41">
        <v>2807.0819828211984</v>
      </c>
      <c r="AD41">
        <v>2537.0442342958754</v>
      </c>
      <c r="AE41">
        <v>3113.8722236688359</v>
      </c>
      <c r="AG41">
        <v>9276.6909240921632</v>
      </c>
      <c r="AH41">
        <v>10083.803839829965</v>
      </c>
      <c r="AI41">
        <v>64402.236794846431</v>
      </c>
      <c r="AJ41">
        <v>18291.169237087805</v>
      </c>
      <c r="AK41">
        <v>10750.013904553341</v>
      </c>
      <c r="AL41">
        <v>21569.156585956611</v>
      </c>
      <c r="AN41">
        <v>110.42479210336516</v>
      </c>
      <c r="AO41">
        <v>105.01913861337212</v>
      </c>
      <c r="AP41">
        <v>1104.0969799814238</v>
      </c>
      <c r="AQ41">
        <v>113.55473687286586</v>
      </c>
      <c r="AR41">
        <v>195.0918015925526</v>
      </c>
      <c r="AS41">
        <v>61.791388120202768</v>
      </c>
      <c r="AU41">
        <v>104.17676312756409</v>
      </c>
      <c r="AV41">
        <v>98.728918477020386</v>
      </c>
      <c r="AW41">
        <v>1048.1420296412064</v>
      </c>
      <c r="AX41">
        <v>107.25230220524689</v>
      </c>
      <c r="AY41">
        <v>183.56561239820948</v>
      </c>
      <c r="AZ41">
        <v>58.49632690688712</v>
      </c>
    </row>
    <row r="42" spans="1:52" x14ac:dyDescent="0.2">
      <c r="A42">
        <v>38</v>
      </c>
      <c r="B42">
        <v>1002.3165809969892</v>
      </c>
      <c r="C42">
        <v>465.47103914782667</v>
      </c>
      <c r="D42">
        <v>2531.9165695097613</v>
      </c>
      <c r="E42">
        <v>140.01696702172532</v>
      </c>
      <c r="F42">
        <v>1306.5973556710205</v>
      </c>
      <c r="G42">
        <v>184.75409550914313</v>
      </c>
      <c r="H42">
        <v>124973.65845659463</v>
      </c>
      <c r="I42">
        <v>75284.251478065213</v>
      </c>
      <c r="J42">
        <v>162001.21684302032</v>
      </c>
      <c r="K42">
        <v>31723.571318399765</v>
      </c>
      <c r="L42">
        <v>112794.292587381</v>
      </c>
      <c r="M42">
        <v>92269.504138703633</v>
      </c>
      <c r="N42">
        <v>8.0202227683452976E-3</v>
      </c>
      <c r="O42">
        <v>6.1828474084443296E-3</v>
      </c>
      <c r="P42">
        <v>1.5628997231318307E-2</v>
      </c>
      <c r="Q42">
        <v>4.4136571389273268E-3</v>
      </c>
      <c r="R42">
        <v>1.1583896008380105E-2</v>
      </c>
      <c r="S42">
        <v>2.0023310760553404E-3</v>
      </c>
      <c r="T42">
        <v>9089101.4420627858</v>
      </c>
      <c r="U42">
        <v>4588175.2969796387</v>
      </c>
      <c r="V42">
        <v>159394484.97200698</v>
      </c>
      <c r="W42">
        <v>2503485.5122142956</v>
      </c>
      <c r="X42">
        <v>13730101.551170772</v>
      </c>
      <c r="Y42">
        <v>3895383.1931234552</v>
      </c>
      <c r="Z42">
        <v>1865.9498014284136</v>
      </c>
      <c r="AA42">
        <v>2980.9761061009094</v>
      </c>
      <c r="AB42">
        <v>2155.1576991027086</v>
      </c>
      <c r="AC42">
        <v>3011.266513496354</v>
      </c>
      <c r="AD42">
        <v>2721.5864704870614</v>
      </c>
      <c r="AE42">
        <v>3340.37239091127</v>
      </c>
      <c r="AG42">
        <v>9068.0944667422282</v>
      </c>
      <c r="AH42">
        <v>9857.0585731382162</v>
      </c>
      <c r="AI42">
        <v>62954.082646913404</v>
      </c>
      <c r="AJ42">
        <v>17879.872457356181</v>
      </c>
      <c r="AK42">
        <v>10508.288181954489</v>
      </c>
      <c r="AL42">
        <v>21084.150705231215</v>
      </c>
      <c r="AN42">
        <v>108.16170399906099</v>
      </c>
      <c r="AO42">
        <v>103.6559886966939</v>
      </c>
      <c r="AP42">
        <v>1058.649753003865</v>
      </c>
      <c r="AQ42">
        <v>110.83245921716008</v>
      </c>
      <c r="AR42">
        <v>191.93909111409417</v>
      </c>
      <c r="AS42">
        <v>60.269733020725631</v>
      </c>
      <c r="AU42">
        <v>104.32571114922732</v>
      </c>
      <c r="AV42">
        <v>98.757462439433297</v>
      </c>
      <c r="AW42">
        <v>1051.6867565985333</v>
      </c>
      <c r="AX42">
        <v>107.4185035155061</v>
      </c>
      <c r="AY42">
        <v>183.82529481885473</v>
      </c>
      <c r="AZ42">
        <v>58.626063715092023</v>
      </c>
    </row>
    <row r="43" spans="1:52" x14ac:dyDescent="0.2">
      <c r="A43">
        <v>39</v>
      </c>
      <c r="B43">
        <v>965.32810570475795</v>
      </c>
      <c r="C43">
        <v>448.29376765777204</v>
      </c>
      <c r="D43">
        <v>2438.4812864376718</v>
      </c>
      <c r="E43">
        <v>134.84992277306614</v>
      </c>
      <c r="F43">
        <v>1258.3800110481668</v>
      </c>
      <c r="G43">
        <v>177.936117610303</v>
      </c>
      <c r="H43">
        <v>130015.72265975412</v>
      </c>
      <c r="I43">
        <v>78321.595780273085</v>
      </c>
      <c r="J43">
        <v>168537.15846784011</v>
      </c>
      <c r="K43">
        <v>33003.459298925154</v>
      </c>
      <c r="L43">
        <v>117344.98008424304</v>
      </c>
      <c r="M43">
        <v>95992.118724901535</v>
      </c>
      <c r="N43">
        <v>7.4247028432936728E-3</v>
      </c>
      <c r="O43">
        <v>5.7237568156225452E-3</v>
      </c>
      <c r="P43">
        <v>1.4468508361038836E-2</v>
      </c>
      <c r="Q43">
        <v>4.0859329790758599E-3</v>
      </c>
      <c r="R43">
        <v>1.0723765176360882E-2</v>
      </c>
      <c r="S43">
        <v>1.8536534037782851E-3</v>
      </c>
      <c r="T43">
        <v>9300221.4741348736</v>
      </c>
      <c r="U43">
        <v>4694748.616908486</v>
      </c>
      <c r="V43">
        <v>163096871.72540718</v>
      </c>
      <c r="W43">
        <v>2561636.0285221804</v>
      </c>
      <c r="X43">
        <v>14049021.908514516</v>
      </c>
      <c r="Y43">
        <v>3985864.4612562326</v>
      </c>
      <c r="Z43">
        <v>1659.9120627480572</v>
      </c>
      <c r="AA43">
        <v>2651.8174248271525</v>
      </c>
      <c r="AB43">
        <v>1917.1856923087641</v>
      </c>
      <c r="AC43">
        <v>2678.7631725545361</v>
      </c>
      <c r="AD43">
        <v>2421.0695318357944</v>
      </c>
      <c r="AE43">
        <v>2971.5292563066882</v>
      </c>
      <c r="AG43">
        <v>9634.259501172457</v>
      </c>
      <c r="AH43">
        <v>10472.482455951656</v>
      </c>
      <c r="AI43">
        <v>66884.610774959903</v>
      </c>
      <c r="AJ43">
        <v>18996.199447834028</v>
      </c>
      <c r="AK43">
        <v>11164.371481721482</v>
      </c>
      <c r="AL43">
        <v>22400.536298008112</v>
      </c>
      <c r="AN43">
        <v>101.26365515158609</v>
      </c>
      <c r="AO43">
        <v>95.667492993142659</v>
      </c>
      <c r="AP43">
        <v>1029.8230646170912</v>
      </c>
      <c r="AQ43">
        <v>104.4532142949497</v>
      </c>
      <c r="AR43">
        <v>178.09735673045</v>
      </c>
      <c r="AS43">
        <v>56.941017763264682</v>
      </c>
      <c r="AU43">
        <v>104.38957796720756</v>
      </c>
      <c r="AV43">
        <v>98.823929022912239</v>
      </c>
      <c r="AW43">
        <v>1051.7285004778</v>
      </c>
      <c r="AX43">
        <v>107.57590307732397</v>
      </c>
      <c r="AY43">
        <v>184.02161003418894</v>
      </c>
      <c r="AZ43">
        <v>58.633001053938848</v>
      </c>
    </row>
    <row r="44" spans="1:52" x14ac:dyDescent="0.2">
      <c r="A44">
        <v>40</v>
      </c>
      <c r="B44">
        <v>967.99201962317079</v>
      </c>
      <c r="C44">
        <v>449.5308765745682</v>
      </c>
      <c r="D44">
        <v>2445.2105054465683</v>
      </c>
      <c r="E44">
        <v>135.22205384855141</v>
      </c>
      <c r="F44">
        <v>1261.852629328183</v>
      </c>
      <c r="G44">
        <v>178.42714910258962</v>
      </c>
      <c r="H44">
        <v>121154.14256891595</v>
      </c>
      <c r="I44">
        <v>72983.371451316722</v>
      </c>
      <c r="J44">
        <v>157050.04369824036</v>
      </c>
      <c r="K44">
        <v>30754.017524736762</v>
      </c>
      <c r="L44">
        <v>109347.00939268594</v>
      </c>
      <c r="M44">
        <v>89449.511178919915</v>
      </c>
      <c r="N44">
        <v>7.9897558523229963E-3</v>
      </c>
      <c r="O44">
        <v>6.1593602437841066E-3</v>
      </c>
      <c r="P44">
        <v>1.5569626393386131E-2</v>
      </c>
      <c r="Q44">
        <v>4.3968907067112959E-3</v>
      </c>
      <c r="R44">
        <v>1.1539891546522593E-2</v>
      </c>
      <c r="S44">
        <v>1.9947246972171111E-3</v>
      </c>
      <c r="T44">
        <v>9299283.5190201513</v>
      </c>
      <c r="U44">
        <v>4694275.1374876127</v>
      </c>
      <c r="V44">
        <v>163080422.91873571</v>
      </c>
      <c r="W44">
        <v>2561377.6798772914</v>
      </c>
      <c r="X44">
        <v>14047605.02269168</v>
      </c>
      <c r="Y44">
        <v>3985462.4749198407</v>
      </c>
      <c r="Z44">
        <v>1726.3001959788955</v>
      </c>
      <c r="AA44">
        <v>2757.876783304147</v>
      </c>
      <c r="AB44">
        <v>1993.8634766478551</v>
      </c>
      <c r="AC44">
        <v>2785.9002254047905</v>
      </c>
      <c r="AD44">
        <v>2517.900135244111</v>
      </c>
      <c r="AE44">
        <v>3090.3754799074891</v>
      </c>
      <c r="AG44">
        <v>9606.7770503317424</v>
      </c>
      <c r="AH44">
        <v>10442.608911000858</v>
      </c>
      <c r="AI44">
        <v>66693.817385244867</v>
      </c>
      <c r="AJ44">
        <v>18942.011358191856</v>
      </c>
      <c r="AK44">
        <v>11132.524271214381</v>
      </c>
      <c r="AL44">
        <v>22336.637081099881</v>
      </c>
      <c r="AN44">
        <v>109.853180939664</v>
      </c>
      <c r="AO44">
        <v>104.12465094518313</v>
      </c>
      <c r="AP44">
        <v>1107.7222810827832</v>
      </c>
      <c r="AQ44">
        <v>113.14215309322618</v>
      </c>
      <c r="AR44">
        <v>193.6190130318642</v>
      </c>
      <c r="AS44">
        <v>61.633454937748731</v>
      </c>
      <c r="AU44">
        <v>104.4707073600225</v>
      </c>
      <c r="AV44">
        <v>99.055289511931278</v>
      </c>
      <c r="AW44">
        <v>1052.5400131072167</v>
      </c>
      <c r="AX44">
        <v>107.58187839650635</v>
      </c>
      <c r="AY44">
        <v>184.07814392277319</v>
      </c>
      <c r="AZ44">
        <v>58.636177100741705</v>
      </c>
    </row>
    <row r="45" spans="1:52" x14ac:dyDescent="0.2">
      <c r="A45">
        <v>41</v>
      </c>
      <c r="B45">
        <v>983.93461657968294</v>
      </c>
      <c r="C45">
        <v>456.93454255471323</v>
      </c>
      <c r="D45">
        <v>2485.4825374178026</v>
      </c>
      <c r="E45">
        <v>137.44912872152241</v>
      </c>
      <c r="F45">
        <v>1282.6350402159565</v>
      </c>
      <c r="G45">
        <v>181.36580155692437</v>
      </c>
      <c r="H45">
        <v>122916.50786742248</v>
      </c>
      <c r="I45">
        <v>74045.021994059396</v>
      </c>
      <c r="J45">
        <v>159334.56770438628</v>
      </c>
      <c r="K45">
        <v>31201.379968364534</v>
      </c>
      <c r="L45">
        <v>110937.62256333769</v>
      </c>
      <c r="M45">
        <v>90750.685956170535</v>
      </c>
      <c r="N45">
        <v>8.0049021376441404E-3</v>
      </c>
      <c r="O45">
        <v>6.1710366240606005E-3</v>
      </c>
      <c r="P45">
        <v>1.5599141939049429E-2</v>
      </c>
      <c r="Q45">
        <v>4.4052259502907814E-3</v>
      </c>
      <c r="R45">
        <v>1.1561767870801997E-2</v>
      </c>
      <c r="S45">
        <v>1.9985061230778775E-3</v>
      </c>
      <c r="T45">
        <v>9372524.3336364515</v>
      </c>
      <c r="U45">
        <v>4731247.0756374095</v>
      </c>
      <c r="V45">
        <v>164364838.32537529</v>
      </c>
      <c r="W45">
        <v>2581550.9961796198</v>
      </c>
      <c r="X45">
        <v>14158243.442647971</v>
      </c>
      <c r="Y45">
        <v>4016851.8306362024</v>
      </c>
      <c r="Z45">
        <v>1798.1260715305486</v>
      </c>
      <c r="AA45">
        <v>2872.6232886256457</v>
      </c>
      <c r="AB45">
        <v>2076.8218116317003</v>
      </c>
      <c r="AC45">
        <v>2901.8126972653295</v>
      </c>
      <c r="AD45">
        <v>2622.6619734150108</v>
      </c>
      <c r="AE45">
        <v>3218.9562013513905</v>
      </c>
      <c r="AG45">
        <v>9525.5560437713575</v>
      </c>
      <c r="AH45">
        <v>10354.321319603214</v>
      </c>
      <c r="AI45">
        <v>66129.950965632568</v>
      </c>
      <c r="AJ45">
        <v>18781.865117602516</v>
      </c>
      <c r="AK45">
        <v>11038.40375377875</v>
      </c>
      <c r="AL45">
        <v>22147.790797128055</v>
      </c>
      <c r="AN45">
        <v>110.55159075123439</v>
      </c>
      <c r="AO45">
        <v>105.1971474984913</v>
      </c>
      <c r="AP45">
        <v>1103.6768498242982</v>
      </c>
      <c r="AQ45">
        <v>113.65637288769253</v>
      </c>
      <c r="AR45">
        <v>195.37435866313541</v>
      </c>
      <c r="AS45">
        <v>61.845431268508847</v>
      </c>
      <c r="AU45">
        <v>104.60152368557101</v>
      </c>
      <c r="AV45">
        <v>99.28446415918566</v>
      </c>
      <c r="AW45">
        <v>1054.1897781271275</v>
      </c>
      <c r="AX45">
        <v>107.73004672362227</v>
      </c>
      <c r="AY45">
        <v>184.65488083513819</v>
      </c>
      <c r="AZ45">
        <v>58.65260985571296</v>
      </c>
    </row>
    <row r="46" spans="1:52" x14ac:dyDescent="0.2">
      <c r="A46">
        <v>42</v>
      </c>
      <c r="B46">
        <v>943.39708774432563</v>
      </c>
      <c r="C46">
        <v>438.10910752827675</v>
      </c>
      <c r="D46">
        <v>2383.0821153444404</v>
      </c>
      <c r="E46">
        <v>131.78630527263095</v>
      </c>
      <c r="F46">
        <v>1229.7912292026426</v>
      </c>
      <c r="G46">
        <v>173.89363695729</v>
      </c>
      <c r="H46">
        <v>127054.6854486243</v>
      </c>
      <c r="I46">
        <v>76537.86413000671</v>
      </c>
      <c r="J46">
        <v>164698.81655447526</v>
      </c>
      <c r="K46">
        <v>32251.823503800075</v>
      </c>
      <c r="L46">
        <v>114672.51212836336</v>
      </c>
      <c r="M46">
        <v>93805.950546892316</v>
      </c>
      <c r="N46">
        <v>7.4251263100863505E-3</v>
      </c>
      <c r="O46">
        <v>5.7240832692183243E-3</v>
      </c>
      <c r="P46">
        <v>1.4469333570203401E-2</v>
      </c>
      <c r="Q46">
        <v>4.0861660196392681E-3</v>
      </c>
      <c r="R46">
        <v>1.0724376804669854E-2</v>
      </c>
      <c r="S46">
        <v>1.8537591266170577E-3</v>
      </c>
      <c r="T46">
        <v>9455966.5496888608</v>
      </c>
      <c r="U46">
        <v>4773368.6777404677</v>
      </c>
      <c r="V46">
        <v>165828154.48895615</v>
      </c>
      <c r="W46">
        <v>2604534.1678744066</v>
      </c>
      <c r="X46">
        <v>14284292.217365388</v>
      </c>
      <c r="Y46">
        <v>4052613.2761519612</v>
      </c>
      <c r="Z46">
        <v>1782.0445747467083</v>
      </c>
      <c r="AA46">
        <v>2846.9320521163522</v>
      </c>
      <c r="AB46">
        <v>2058.2478062751484</v>
      </c>
      <c r="AC46">
        <v>2875.8604059898585</v>
      </c>
      <c r="AD46">
        <v>2599.2062598483458</v>
      </c>
      <c r="AE46">
        <v>3190.1675448611963</v>
      </c>
      <c r="AG46">
        <v>10023.315391293179</v>
      </c>
      <c r="AH46">
        <v>10895.387919851408</v>
      </c>
      <c r="AI46">
        <v>69585.581386895719</v>
      </c>
      <c r="AJ46">
        <v>19763.314272194788</v>
      </c>
      <c r="AK46">
        <v>11615.217183348159</v>
      </c>
      <c r="AL46">
        <v>23305.126898618626</v>
      </c>
      <c r="AN46">
        <v>106.15213213803203</v>
      </c>
      <c r="AO46">
        <v>100.52861416339906</v>
      </c>
      <c r="AP46">
        <v>1073.3388309203945</v>
      </c>
      <c r="AQ46">
        <v>109.37454024835669</v>
      </c>
      <c r="AR46">
        <v>187.04393371269023</v>
      </c>
      <c r="AS46">
        <v>59.561822899584214</v>
      </c>
      <c r="AU46">
        <v>104.66514622980044</v>
      </c>
      <c r="AV46">
        <v>99.344785476700523</v>
      </c>
      <c r="AW46">
        <v>1054.2489305499021</v>
      </c>
      <c r="AX46">
        <v>107.83668506816105</v>
      </c>
      <c r="AY46">
        <v>185.23520260679766</v>
      </c>
      <c r="AZ46">
        <v>58.660103112304483</v>
      </c>
    </row>
    <row r="47" spans="1:52" x14ac:dyDescent="0.2">
      <c r="A47">
        <v>43</v>
      </c>
      <c r="B47">
        <v>1050.227755959965</v>
      </c>
      <c r="C47">
        <v>487.72076026351135</v>
      </c>
      <c r="D47">
        <v>2652.9432990414398</v>
      </c>
      <c r="E47">
        <v>146.70983984449191</v>
      </c>
      <c r="F47">
        <v>1369.0532859634714</v>
      </c>
      <c r="G47">
        <v>193.58542281918335</v>
      </c>
      <c r="H47">
        <v>128063.03289017834</v>
      </c>
      <c r="I47">
        <v>77145.293593981187</v>
      </c>
      <c r="J47">
        <v>166005.92010373267</v>
      </c>
      <c r="K47">
        <v>32507.784498868288</v>
      </c>
      <c r="L47">
        <v>115582.59060215538</v>
      </c>
      <c r="M47">
        <v>94550.425179232829</v>
      </c>
      <c r="N47">
        <v>8.2008658725160576E-3</v>
      </c>
      <c r="O47">
        <v>6.32210647651956E-3</v>
      </c>
      <c r="P47">
        <v>1.5981016203420254E-2</v>
      </c>
      <c r="Q47">
        <v>4.5130679345311703E-3</v>
      </c>
      <c r="R47">
        <v>1.1844805336435687E-2</v>
      </c>
      <c r="S47">
        <v>2.0474304843390878E-3</v>
      </c>
      <c r="T47">
        <v>9089985.094948804</v>
      </c>
      <c r="U47">
        <v>4588621.3646540474</v>
      </c>
      <c r="V47">
        <v>159409981.48698798</v>
      </c>
      <c r="W47">
        <v>2503728.9039524198</v>
      </c>
      <c r="X47">
        <v>13731436.407420132</v>
      </c>
      <c r="Y47">
        <v>3895761.9067534758</v>
      </c>
      <c r="Z47">
        <v>1612.2428879751019</v>
      </c>
      <c r="AA47">
        <v>2575.6628193351139</v>
      </c>
      <c r="AB47">
        <v>1862.1281613166857</v>
      </c>
      <c r="AC47">
        <v>2601.8347419987299</v>
      </c>
      <c r="AD47">
        <v>2351.5415193340414</v>
      </c>
      <c r="AE47">
        <v>2886.1932010777591</v>
      </c>
      <c r="AG47">
        <v>8655.2512475163694</v>
      </c>
      <c r="AH47">
        <v>9408.2961778679564</v>
      </c>
      <c r="AI47">
        <v>60087.971553928772</v>
      </c>
      <c r="AJ47">
        <v>17065.855341443345</v>
      </c>
      <c r="AK47">
        <v>10029.877250363292</v>
      </c>
      <c r="AL47">
        <v>20124.252384397125</v>
      </c>
      <c r="AN47">
        <v>102.65602649255869</v>
      </c>
      <c r="AO47">
        <v>97.585558635682474</v>
      </c>
      <c r="AP47">
        <v>1026.6698354980958</v>
      </c>
      <c r="AQ47">
        <v>105.58782189597513</v>
      </c>
      <c r="AR47">
        <v>181.20411960124571</v>
      </c>
      <c r="AS47">
        <v>57.522213482389773</v>
      </c>
      <c r="AU47">
        <v>105.01149696306848</v>
      </c>
      <c r="AV47">
        <v>99.362540275462393</v>
      </c>
      <c r="AW47">
        <v>1055.8358186468715</v>
      </c>
      <c r="AX47">
        <v>107.90333021719189</v>
      </c>
      <c r="AY47">
        <v>185.27972398902597</v>
      </c>
      <c r="AZ47">
        <v>58.699020612321377</v>
      </c>
    </row>
    <row r="48" spans="1:52" x14ac:dyDescent="0.2">
      <c r="A48">
        <v>44</v>
      </c>
      <c r="B48">
        <v>944.84228549960346</v>
      </c>
      <c r="C48">
        <v>438.78025047220984</v>
      </c>
      <c r="D48">
        <v>2386.7327784305153</v>
      </c>
      <c r="E48">
        <v>131.98818979721833</v>
      </c>
      <c r="F48">
        <v>1231.6751564979384</v>
      </c>
      <c r="G48">
        <v>174.16002604948943</v>
      </c>
      <c r="H48">
        <v>134927.93534499471</v>
      </c>
      <c r="I48">
        <v>81280.717403793737</v>
      </c>
      <c r="J48">
        <v>174904.77578999032</v>
      </c>
      <c r="K48">
        <v>34250.385502221834</v>
      </c>
      <c r="L48">
        <v>121778.47080311248</v>
      </c>
      <c r="M48">
        <v>99618.862426642634</v>
      </c>
      <c r="N48">
        <v>7.0025698020484339E-3</v>
      </c>
      <c r="O48">
        <v>5.3983314184149903E-3</v>
      </c>
      <c r="P48">
        <v>1.3645898276078441E-2</v>
      </c>
      <c r="Q48">
        <v>3.8536264004577761E-3</v>
      </c>
      <c r="R48">
        <v>1.0114063252520811E-2</v>
      </c>
      <c r="S48">
        <v>1.7482635497643576E-3</v>
      </c>
      <c r="T48">
        <v>8582843.5637723953</v>
      </c>
      <c r="U48">
        <v>4332616.4932981459</v>
      </c>
      <c r="V48">
        <v>150516301.10669366</v>
      </c>
      <c r="W48">
        <v>2364042.766215336</v>
      </c>
      <c r="X48">
        <v>12965342.556641411</v>
      </c>
      <c r="Y48">
        <v>3678412.5230248319</v>
      </c>
      <c r="Z48">
        <v>1704.0906047782962</v>
      </c>
      <c r="AA48">
        <v>2722.3955175999067</v>
      </c>
      <c r="AB48">
        <v>1968.2115692743266</v>
      </c>
      <c r="AC48">
        <v>2750.0584261186514</v>
      </c>
      <c r="AD48">
        <v>2485.5062718720483</v>
      </c>
      <c r="AE48">
        <v>3050.6164760998217</v>
      </c>
      <c r="AG48">
        <v>9083.8901851583123</v>
      </c>
      <c r="AH48">
        <v>9874.2285885370584</v>
      </c>
      <c r="AI48">
        <v>63063.742395858506</v>
      </c>
      <c r="AJ48">
        <v>17911.017416386741</v>
      </c>
      <c r="AK48">
        <v>10526.592574543914</v>
      </c>
      <c r="AL48">
        <v>21120.877198189966</v>
      </c>
      <c r="AN48">
        <v>92.38070129820936</v>
      </c>
      <c r="AO48">
        <v>87.877582303383932</v>
      </c>
      <c r="AP48">
        <v>920.67404289259696</v>
      </c>
      <c r="AQ48">
        <v>94.988332901248796</v>
      </c>
      <c r="AR48">
        <v>162.96841323742854</v>
      </c>
      <c r="AS48">
        <v>51.835549126192305</v>
      </c>
      <c r="AU48">
        <v>105.13583998773935</v>
      </c>
      <c r="AV48">
        <v>100.17364789622872</v>
      </c>
      <c r="AW48">
        <v>1055.8502813751304</v>
      </c>
      <c r="AX48">
        <v>107.90909392431188</v>
      </c>
      <c r="AY48">
        <v>185.41933432416351</v>
      </c>
      <c r="AZ48">
        <v>58.762824980808993</v>
      </c>
    </row>
    <row r="49" spans="1:52" x14ac:dyDescent="0.2">
      <c r="A49">
        <v>45</v>
      </c>
      <c r="B49">
        <v>970.22296704677228</v>
      </c>
      <c r="C49">
        <v>450.56691791643152</v>
      </c>
      <c r="D49">
        <v>2450.8460230610763</v>
      </c>
      <c r="E49">
        <v>135.53370238132027</v>
      </c>
      <c r="F49">
        <v>1264.7608422217775</v>
      </c>
      <c r="G49">
        <v>178.83837314216998</v>
      </c>
      <c r="H49">
        <v>126410.72266933332</v>
      </c>
      <c r="I49">
        <v>76149.940335365682</v>
      </c>
      <c r="J49">
        <v>163864.0586132009</v>
      </c>
      <c r="K49">
        <v>32088.358663228672</v>
      </c>
      <c r="L49">
        <v>114091.30704050914</v>
      </c>
      <c r="M49">
        <v>93330.505344577177</v>
      </c>
      <c r="N49">
        <v>7.6751635190370135E-3</v>
      </c>
      <c r="O49">
        <v>5.9168387517065258E-3</v>
      </c>
      <c r="P49">
        <v>1.4956580740174806E-2</v>
      </c>
      <c r="Q49">
        <v>4.2237655033641134E-3</v>
      </c>
      <c r="R49">
        <v>1.1085514532432455E-2</v>
      </c>
      <c r="S49">
        <v>1.9161834866520532E-3</v>
      </c>
      <c r="T49">
        <v>8950946.0399609022</v>
      </c>
      <c r="U49">
        <v>4518434.4972857693</v>
      </c>
      <c r="V49">
        <v>156971670.20813823</v>
      </c>
      <c r="W49">
        <v>2465432.2404138972</v>
      </c>
      <c r="X49">
        <v>13521402.406069009</v>
      </c>
      <c r="Y49">
        <v>3836172.914217738</v>
      </c>
      <c r="Z49">
        <v>1778.7207423724537</v>
      </c>
      <c r="AA49">
        <v>2841.6220138287449</v>
      </c>
      <c r="AB49">
        <v>2054.4088053939786</v>
      </c>
      <c r="AC49">
        <v>2870.4964111399399</v>
      </c>
      <c r="AD49">
        <v>2594.3582745418744</v>
      </c>
      <c r="AE49">
        <v>3184.2173108910879</v>
      </c>
      <c r="AG49">
        <v>9225.6587856360202</v>
      </c>
      <c r="AH49">
        <v>10028.33168085328</v>
      </c>
      <c r="AI49">
        <v>64047.952719641915</v>
      </c>
      <c r="AJ49">
        <v>18190.547421758412</v>
      </c>
      <c r="AK49">
        <v>10690.876847765352</v>
      </c>
      <c r="AL49">
        <v>21450.50218706765</v>
      </c>
      <c r="AN49">
        <v>103.4384036923983</v>
      </c>
      <c r="AO49">
        <v>98.605023509137126</v>
      </c>
      <c r="AP49">
        <v>1026.4257531354826</v>
      </c>
      <c r="AQ49">
        <v>106.25446607876654</v>
      </c>
      <c r="AR49">
        <v>182.87026458710349</v>
      </c>
      <c r="AS49">
        <v>57.87716337397638</v>
      </c>
      <c r="AU49">
        <v>105.2703225859353</v>
      </c>
      <c r="AV49">
        <v>100.34707792888285</v>
      </c>
      <c r="AW49">
        <v>1055.9933386900138</v>
      </c>
      <c r="AX49">
        <v>107.94297664428419</v>
      </c>
      <c r="AY49">
        <v>185.90851805102395</v>
      </c>
      <c r="AZ49">
        <v>58.829785383584237</v>
      </c>
    </row>
    <row r="50" spans="1:52" x14ac:dyDescent="0.2">
      <c r="A50">
        <v>46</v>
      </c>
      <c r="B50">
        <v>983.51595332087936</v>
      </c>
      <c r="C50">
        <v>456.74011733435572</v>
      </c>
      <c r="D50">
        <v>2484.4249669235028</v>
      </c>
      <c r="E50">
        <v>137.39064424584629</v>
      </c>
      <c r="F50">
        <v>1282.0892802063543</v>
      </c>
      <c r="G50">
        <v>181.2886305780444</v>
      </c>
      <c r="H50">
        <v>122013.02004079377</v>
      </c>
      <c r="I50">
        <v>73500.760062486748</v>
      </c>
      <c r="J50">
        <v>158163.39188122237</v>
      </c>
      <c r="K50">
        <v>30972.036754303816</v>
      </c>
      <c r="L50">
        <v>110122.18456204649</v>
      </c>
      <c r="M50">
        <v>90083.630395919492</v>
      </c>
      <c r="N50">
        <v>8.06074591869008E-3</v>
      </c>
      <c r="O50">
        <v>6.2140869964617731E-3</v>
      </c>
      <c r="P50">
        <v>1.5707964639436019E-2</v>
      </c>
      <c r="Q50">
        <v>4.435957678074069E-3</v>
      </c>
      <c r="R50">
        <v>1.1642425050912269E-2</v>
      </c>
      <c r="S50">
        <v>2.0124480971878793E-3</v>
      </c>
      <c r="T50">
        <v>9327422.2096953895</v>
      </c>
      <c r="U50">
        <v>4708479.5389092974</v>
      </c>
      <c r="V50">
        <v>163573887.77184096</v>
      </c>
      <c r="W50">
        <v>2569128.1494795042</v>
      </c>
      <c r="X50">
        <v>14090111.653622219</v>
      </c>
      <c r="Y50">
        <v>3997522.0809690766</v>
      </c>
      <c r="Z50">
        <v>1682.437742715359</v>
      </c>
      <c r="AA50">
        <v>2687.8036628839313</v>
      </c>
      <c r="AB50">
        <v>1943.2026797817878</v>
      </c>
      <c r="AC50">
        <v>2715.1150753374222</v>
      </c>
      <c r="AD50">
        <v>2453.9244273911836</v>
      </c>
      <c r="AE50">
        <v>3011.8541135947444</v>
      </c>
      <c r="AG50">
        <v>9483.7528341060352</v>
      </c>
      <c r="AH50">
        <v>10308.881046817405</v>
      </c>
      <c r="AI50">
        <v>65839.73754473927</v>
      </c>
      <c r="AJ50">
        <v>18699.440297276109</v>
      </c>
      <c r="AK50">
        <v>10989.961363185561</v>
      </c>
      <c r="AL50">
        <v>22050.594503487911</v>
      </c>
      <c r="AN50">
        <v>109.02927966754527</v>
      </c>
      <c r="AO50">
        <v>103.23858088456424</v>
      </c>
      <c r="AP50">
        <v>1102.411744146448</v>
      </c>
      <c r="AQ50">
        <v>112.34619151278409</v>
      </c>
      <c r="AR50">
        <v>192.04960812223862</v>
      </c>
      <c r="AS50">
        <v>61.207778181488656</v>
      </c>
      <c r="AU50">
        <v>105.29001583686932</v>
      </c>
      <c r="AV50">
        <v>100.36466991932072</v>
      </c>
      <c r="AW50">
        <v>1057.6479740032244</v>
      </c>
      <c r="AX50">
        <v>108.66167274554697</v>
      </c>
      <c r="AY50">
        <v>186.19430838013261</v>
      </c>
      <c r="AZ50">
        <v>59.143861825823755</v>
      </c>
    </row>
    <row r="51" spans="1:52" x14ac:dyDescent="0.2">
      <c r="A51">
        <v>47</v>
      </c>
      <c r="B51">
        <v>1044.44661589159</v>
      </c>
      <c r="C51">
        <v>485.03602639189478</v>
      </c>
      <c r="D51">
        <v>2638.3397649811577</v>
      </c>
      <c r="E51">
        <v>145.90225298655881</v>
      </c>
      <c r="F51">
        <v>1361.5171217721249</v>
      </c>
      <c r="G51">
        <v>192.51980211152048</v>
      </c>
      <c r="H51">
        <v>122388.11084289517</v>
      </c>
      <c r="I51">
        <v>73726.71512070662</v>
      </c>
      <c r="J51">
        <v>158649.61567524017</v>
      </c>
      <c r="K51">
        <v>31067.25057742697</v>
      </c>
      <c r="L51">
        <v>110460.72071599732</v>
      </c>
      <c r="M51">
        <v>90360.564293384814</v>
      </c>
      <c r="N51">
        <v>8.5338895150714866E-3</v>
      </c>
      <c r="O51">
        <v>6.5788367974591788E-3</v>
      </c>
      <c r="P51">
        <v>1.6629978924007648E-2</v>
      </c>
      <c r="Q51">
        <v>4.6963361827895176E-3</v>
      </c>
      <c r="R51">
        <v>1.232580335296459E-2</v>
      </c>
      <c r="S51">
        <v>2.1305732607694063E-3</v>
      </c>
      <c r="T51">
        <v>9882581.6991573535</v>
      </c>
      <c r="U51">
        <v>4988723.8591723945</v>
      </c>
      <c r="V51">
        <v>173309653.34384775</v>
      </c>
      <c r="W51">
        <v>2722040.2660067119</v>
      </c>
      <c r="X51">
        <v>14928741.986444095</v>
      </c>
      <c r="Y51">
        <v>4235450.8749800213</v>
      </c>
      <c r="Z51">
        <v>1736.4172098357856</v>
      </c>
      <c r="AA51">
        <v>2774.0393706092254</v>
      </c>
      <c r="AB51">
        <v>2005.5485500024083</v>
      </c>
      <c r="AC51">
        <v>2802.2270446045941</v>
      </c>
      <c r="AD51">
        <v>2532.6563350162401</v>
      </c>
      <c r="AE51">
        <v>3108.4866819023932</v>
      </c>
      <c r="AG51">
        <v>9462.0266357233631</v>
      </c>
      <c r="AH51">
        <v>10285.264573608503</v>
      </c>
      <c r="AI51">
        <v>65688.906199344448</v>
      </c>
      <c r="AJ51">
        <v>18656.602007766658</v>
      </c>
      <c r="AK51">
        <v>10964.784612486641</v>
      </c>
      <c r="AL51">
        <v>22000.07910109196</v>
      </c>
      <c r="AN51">
        <v>115.95751895315418</v>
      </c>
      <c r="AO51">
        <v>110.08098140681643</v>
      </c>
      <c r="AP51">
        <v>1166.5358134347355</v>
      </c>
      <c r="AQ51">
        <v>119.34510015864278</v>
      </c>
      <c r="AR51">
        <v>204.79653377935989</v>
      </c>
      <c r="AS51">
        <v>64.871787891560487</v>
      </c>
      <c r="AU51">
        <v>105.53487022976547</v>
      </c>
      <c r="AV51">
        <v>100.4136019907823</v>
      </c>
      <c r="AW51">
        <v>1058.1360099959411</v>
      </c>
      <c r="AX51">
        <v>108.81304964375609</v>
      </c>
      <c r="AY51">
        <v>186.4609881448248</v>
      </c>
      <c r="AZ51">
        <v>59.213126446886712</v>
      </c>
    </row>
    <row r="52" spans="1:52" x14ac:dyDescent="0.2">
      <c r="A52">
        <v>48</v>
      </c>
      <c r="B52">
        <v>1021.5243254638061</v>
      </c>
      <c r="C52">
        <v>474.39102405694791</v>
      </c>
      <c r="D52">
        <v>2580.4365754644359</v>
      </c>
      <c r="E52">
        <v>142.70016130840162</v>
      </c>
      <c r="F52">
        <v>1331.6361394291264</v>
      </c>
      <c r="G52">
        <v>188.29460309229381</v>
      </c>
      <c r="H52">
        <v>130898.22537345612</v>
      </c>
      <c r="I52">
        <v>78853.216259731897</v>
      </c>
      <c r="J52">
        <v>169681.13164788947</v>
      </c>
      <c r="K52">
        <v>33227.475608622372</v>
      </c>
      <c r="L52">
        <v>118141.47808652434</v>
      </c>
      <c r="M52">
        <v>96643.680732447508</v>
      </c>
      <c r="N52">
        <v>7.8039585529091019E-3</v>
      </c>
      <c r="O52">
        <v>6.0161277695302577E-3</v>
      </c>
      <c r="P52">
        <v>1.5207563448004219E-2</v>
      </c>
      <c r="Q52">
        <v>4.2946434748528297E-3</v>
      </c>
      <c r="R52">
        <v>1.1271537829024486E-2</v>
      </c>
      <c r="S52">
        <v>1.9483384910967602E-3</v>
      </c>
      <c r="T52">
        <v>9737033.1988442093</v>
      </c>
      <c r="U52">
        <v>4915251.0260319551</v>
      </c>
      <c r="V52">
        <v>170757186.70083088</v>
      </c>
      <c r="W52">
        <v>2681950.6527285283</v>
      </c>
      <c r="X52">
        <v>14708874.74184807</v>
      </c>
      <c r="Y52">
        <v>4173072.0814856142</v>
      </c>
      <c r="Z52">
        <v>1724.2896883615911</v>
      </c>
      <c r="AA52">
        <v>2754.6648666900282</v>
      </c>
      <c r="AB52">
        <v>1991.5413557809263</v>
      </c>
      <c r="AC52">
        <v>2782.6556717418334</v>
      </c>
      <c r="AD52">
        <v>2514.9677035538916</v>
      </c>
      <c r="AE52">
        <v>3086.7763240612708</v>
      </c>
      <c r="AG52">
        <v>9531.8662082993196</v>
      </c>
      <c r="AH52">
        <v>10361.180496201605</v>
      </c>
      <c r="AI52">
        <v>66173.758473446462</v>
      </c>
      <c r="AJ52">
        <v>18794.307085135901</v>
      </c>
      <c r="AK52">
        <v>11045.71609790778</v>
      </c>
      <c r="AL52">
        <v>22162.462507967666</v>
      </c>
      <c r="AN52">
        <v>106.46952306106925</v>
      </c>
      <c r="AO52">
        <v>100.96129407996806</v>
      </c>
      <c r="AP52">
        <v>1073.7682979764493</v>
      </c>
      <c r="AQ52">
        <v>109.63596292786005</v>
      </c>
      <c r="AR52">
        <v>187.85710461707907</v>
      </c>
      <c r="AS52">
        <v>59.634592716612673</v>
      </c>
      <c r="AU52">
        <v>106.03717882036916</v>
      </c>
      <c r="AV52">
        <v>100.52861416339906</v>
      </c>
      <c r="AW52">
        <v>1058.649753003865</v>
      </c>
      <c r="AX52">
        <v>109.06886620104513</v>
      </c>
      <c r="AY52">
        <v>187.04393371269023</v>
      </c>
      <c r="AZ52">
        <v>59.412037801707406</v>
      </c>
    </row>
    <row r="53" spans="1:52" x14ac:dyDescent="0.2">
      <c r="A53">
        <v>49</v>
      </c>
      <c r="B53">
        <v>1042.4968219105324</v>
      </c>
      <c r="C53">
        <v>484.13055136764217</v>
      </c>
      <c r="D53">
        <v>2633.4144591632498</v>
      </c>
      <c r="E53">
        <v>145.62987972174329</v>
      </c>
      <c r="F53">
        <v>1358.9754141838707</v>
      </c>
      <c r="G53">
        <v>192.16040226697123</v>
      </c>
      <c r="H53">
        <v>126106.00909025059</v>
      </c>
      <c r="I53">
        <v>75966.380583656777</v>
      </c>
      <c r="J53">
        <v>163469.06361017679</v>
      </c>
      <c r="K53">
        <v>32011.009539604565</v>
      </c>
      <c r="L53">
        <v>113816.2894646546</v>
      </c>
      <c r="M53">
        <v>93105.531768597095</v>
      </c>
      <c r="N53">
        <v>8.2668290704881967E-3</v>
      </c>
      <c r="O53">
        <v>6.3729579802015322E-3</v>
      </c>
      <c r="P53">
        <v>1.610955859784656E-2</v>
      </c>
      <c r="Q53">
        <v>4.5493685396446977E-3</v>
      </c>
      <c r="R53">
        <v>1.1940078354126081E-2</v>
      </c>
      <c r="S53">
        <v>2.0638988749300462E-3</v>
      </c>
      <c r="T53">
        <v>9089128.0557977296</v>
      </c>
      <c r="U53">
        <v>4588188.7315839287</v>
      </c>
      <c r="V53">
        <v>159394951.69389379</v>
      </c>
      <c r="W53">
        <v>2503492.8426528745</v>
      </c>
      <c r="X53">
        <v>13730141.754185973</v>
      </c>
      <c r="Y53">
        <v>3895394.5991679877</v>
      </c>
      <c r="Z53">
        <v>1727.5864299680118</v>
      </c>
      <c r="AA53">
        <v>2759.931625714953</v>
      </c>
      <c r="AB53">
        <v>1995.3490670331748</v>
      </c>
      <c r="AC53">
        <v>2787.9759475581845</v>
      </c>
      <c r="AD53">
        <v>2519.7761755427191</v>
      </c>
      <c r="AE53">
        <v>3092.6780608784275</v>
      </c>
      <c r="AG53">
        <v>8718.6146420480527</v>
      </c>
      <c r="AH53">
        <v>9477.1724664401954</v>
      </c>
      <c r="AI53">
        <v>60527.863792674885</v>
      </c>
      <c r="AJ53">
        <v>17190.79111674285</v>
      </c>
      <c r="AK53">
        <v>10103.304011891616</v>
      </c>
      <c r="AL53">
        <v>20271.578083793036</v>
      </c>
      <c r="AN53">
        <v>106.03717882036916</v>
      </c>
      <c r="AO53">
        <v>101.30476351437601</v>
      </c>
      <c r="AP53">
        <v>1046.5503655084003</v>
      </c>
      <c r="AQ53">
        <v>108.81304964375609</v>
      </c>
      <c r="AR53">
        <v>187.785916205224</v>
      </c>
      <c r="AS53">
        <v>59.213126446886712</v>
      </c>
      <c r="AU53">
        <v>106.15213213803203</v>
      </c>
      <c r="AV53">
        <v>100.80388970249381</v>
      </c>
      <c r="AW53">
        <v>1058.8965098154567</v>
      </c>
      <c r="AX53">
        <v>109.37454024835669</v>
      </c>
      <c r="AY53">
        <v>187.1687981664725</v>
      </c>
      <c r="AZ53">
        <v>59.561822899584214</v>
      </c>
    </row>
    <row r="54" spans="1:52" x14ac:dyDescent="0.2">
      <c r="A54">
        <v>50</v>
      </c>
      <c r="B54">
        <v>949.34183061082945</v>
      </c>
      <c r="C54">
        <v>440.86981775895634</v>
      </c>
      <c r="D54">
        <v>2398.0989206637782</v>
      </c>
      <c r="E54">
        <v>132.6167463544935</v>
      </c>
      <c r="F54">
        <v>1237.5406623226577</v>
      </c>
      <c r="G54">
        <v>174.98941409213785</v>
      </c>
      <c r="H54">
        <v>123967.08200444795</v>
      </c>
      <c r="I54">
        <v>74677.888859804909</v>
      </c>
      <c r="J54">
        <v>160696.40899705389</v>
      </c>
      <c r="K54">
        <v>31468.05987493676</v>
      </c>
      <c r="L54">
        <v>111885.81251040196</v>
      </c>
      <c r="M54">
        <v>91526.337048420144</v>
      </c>
      <c r="N54">
        <v>7.6580154607234123E-3</v>
      </c>
      <c r="O54">
        <v>5.9036191902346723E-3</v>
      </c>
      <c r="P54">
        <v>1.4923164342195995E-2</v>
      </c>
      <c r="Q54">
        <v>4.2143286520221167E-3</v>
      </c>
      <c r="R54">
        <v>1.1060746975472017E-2</v>
      </c>
      <c r="S54">
        <v>1.9119022975819873E-3</v>
      </c>
      <c r="T54">
        <v>9857468.4600264449</v>
      </c>
      <c r="U54">
        <v>4976046.7046547495</v>
      </c>
      <c r="V54">
        <v>172869245.47264439</v>
      </c>
      <c r="W54">
        <v>2715123.1212559612</v>
      </c>
      <c r="X54">
        <v>14890805.637538305</v>
      </c>
      <c r="Y54">
        <v>4224687.9089971883</v>
      </c>
      <c r="Z54">
        <v>1756.3118701827159</v>
      </c>
      <c r="AA54">
        <v>2805.8223837898549</v>
      </c>
      <c r="AB54">
        <v>2028.5267300075177</v>
      </c>
      <c r="AC54">
        <v>2834.3330125434068</v>
      </c>
      <c r="AD54">
        <v>2561.6737493077135</v>
      </c>
      <c r="AE54">
        <v>3144.1015596973748</v>
      </c>
      <c r="AG54">
        <v>10383.476364550283</v>
      </c>
      <c r="AH54">
        <v>11286.884482020452</v>
      </c>
      <c r="AI54">
        <v>72085.95274493318</v>
      </c>
      <c r="AJ54">
        <v>20473.455999276699</v>
      </c>
      <c r="AK54">
        <v>12032.578880754305</v>
      </c>
      <c r="AL54">
        <v>24142.534169368366</v>
      </c>
      <c r="AN54">
        <v>111.8004331388773</v>
      </c>
      <c r="AO54">
        <v>105.45782959771601</v>
      </c>
      <c r="AP54">
        <v>1143.360696227837</v>
      </c>
      <c r="AQ54">
        <v>115.40487230044836</v>
      </c>
      <c r="AR54">
        <v>196.6296606756159</v>
      </c>
      <c r="AS54">
        <v>62.82061538518311</v>
      </c>
      <c r="AU54">
        <v>106.46952306106925</v>
      </c>
      <c r="AV54">
        <v>100.96129407996806</v>
      </c>
      <c r="AW54">
        <v>1063.7080591497881</v>
      </c>
      <c r="AX54">
        <v>109.63596292786005</v>
      </c>
      <c r="AY54">
        <v>187.785916205224</v>
      </c>
      <c r="AZ54">
        <v>59.634592716612673</v>
      </c>
    </row>
    <row r="55" spans="1:52" x14ac:dyDescent="0.2">
      <c r="A55">
        <v>51</v>
      </c>
      <c r="B55">
        <v>1041.3983556987539</v>
      </c>
      <c r="C55">
        <v>483.6204288985947</v>
      </c>
      <c r="D55">
        <v>2630.6396624020485</v>
      </c>
      <c r="E55">
        <v>145.47643129011493</v>
      </c>
      <c r="F55">
        <v>1357.5434783316509</v>
      </c>
      <c r="G55">
        <v>191.95792519011528</v>
      </c>
      <c r="H55">
        <v>117541.71823835338</v>
      </c>
      <c r="I55">
        <v>70807.243576801382</v>
      </c>
      <c r="J55">
        <v>152367.31979840569</v>
      </c>
      <c r="K55">
        <v>29837.032279220191</v>
      </c>
      <c r="L55">
        <v>106086.63555132347</v>
      </c>
      <c r="M55">
        <v>86782.416322003613</v>
      </c>
      <c r="N55">
        <v>8.859819060897051E-3</v>
      </c>
      <c r="O55">
        <v>6.8300982282135259E-3</v>
      </c>
      <c r="P55">
        <v>1.7265117387918867E-2</v>
      </c>
      <c r="Q55">
        <v>4.8757004359120211E-3</v>
      </c>
      <c r="R55">
        <v>1.2796555110609453E-2</v>
      </c>
      <c r="S55">
        <v>2.2119449230113739E-3</v>
      </c>
      <c r="T55">
        <v>9560428.5368999317</v>
      </c>
      <c r="U55">
        <v>4826101.0531298723</v>
      </c>
      <c r="V55">
        <v>167660091.86547223</v>
      </c>
      <c r="W55">
        <v>2633306.986972867</v>
      </c>
      <c r="X55">
        <v>14442093.701020034</v>
      </c>
      <c r="Y55">
        <v>4097383.3199121864</v>
      </c>
      <c r="Z55">
        <v>1711.5103370769291</v>
      </c>
      <c r="AA55">
        <v>2734.249022275626</v>
      </c>
      <c r="AB55">
        <v>1976.7813031312817</v>
      </c>
      <c r="AC55">
        <v>2762.032377075358</v>
      </c>
      <c r="AD55">
        <v>2496.3283438394383</v>
      </c>
      <c r="AE55">
        <v>3063.8990782895125</v>
      </c>
      <c r="AG55">
        <v>9180.3760631877594</v>
      </c>
      <c r="AH55">
        <v>9979.1091623670982</v>
      </c>
      <c r="AI55">
        <v>63733.583227579358</v>
      </c>
      <c r="AJ55">
        <v>18101.261926898802</v>
      </c>
      <c r="AK55">
        <v>10638.402328571165</v>
      </c>
      <c r="AL55">
        <v>21345.215707317813</v>
      </c>
      <c r="AN55">
        <v>117.43986364131112</v>
      </c>
      <c r="AO55">
        <v>111.63587535939395</v>
      </c>
      <c r="AP55">
        <v>1176.2991364043733</v>
      </c>
      <c r="AQ55">
        <v>120.79638164887648</v>
      </c>
      <c r="AR55">
        <v>207.47783026627272</v>
      </c>
      <c r="AS55">
        <v>65.70619294218038</v>
      </c>
      <c r="AU55">
        <v>106.58605888593871</v>
      </c>
      <c r="AV55">
        <v>101.06523264505901</v>
      </c>
      <c r="AW55">
        <v>1067.8381867517221</v>
      </c>
      <c r="AX55">
        <v>109.88746288172541</v>
      </c>
      <c r="AY55">
        <v>187.85710461707907</v>
      </c>
      <c r="AZ55">
        <v>59.709464257296695</v>
      </c>
    </row>
    <row r="56" spans="1:52" x14ac:dyDescent="0.2">
      <c r="A56">
        <v>52</v>
      </c>
      <c r="B56">
        <v>1017.3346325856105</v>
      </c>
      <c r="C56">
        <v>472.44535066922037</v>
      </c>
      <c r="D56">
        <v>2569.853140030385</v>
      </c>
      <c r="E56">
        <v>142.11488904943732</v>
      </c>
      <c r="F56">
        <v>1326.1745500076695</v>
      </c>
      <c r="G56">
        <v>187.52232920912391</v>
      </c>
      <c r="H56">
        <v>120621.12290796448</v>
      </c>
      <c r="I56">
        <v>72662.279897357279</v>
      </c>
      <c r="J56">
        <v>156359.0994245286</v>
      </c>
      <c r="K56">
        <v>30618.71471423149</v>
      </c>
      <c r="L56">
        <v>108865.9354100989</v>
      </c>
      <c r="M56">
        <v>89055.976569950653</v>
      </c>
      <c r="N56">
        <v>8.4341333263979832E-3</v>
      </c>
      <c r="O56">
        <v>6.5019340342278905E-3</v>
      </c>
      <c r="P56">
        <v>1.6435584174433044E-2</v>
      </c>
      <c r="Q56">
        <v>4.6414387532531772E-3</v>
      </c>
      <c r="R56">
        <v>1.218172190421144E-2</v>
      </c>
      <c r="S56">
        <v>2.1056681025987184E-3</v>
      </c>
      <c r="T56">
        <v>9201735.8924640678</v>
      </c>
      <c r="U56">
        <v>4645033.1289902311</v>
      </c>
      <c r="V56">
        <v>161369741.85809833</v>
      </c>
      <c r="W56">
        <v>2534509.3396578846</v>
      </c>
      <c r="X56">
        <v>13900248.452052861</v>
      </c>
      <c r="Y56">
        <v>3943655.7696654415</v>
      </c>
      <c r="Z56">
        <v>1814.363531606959</v>
      </c>
      <c r="AA56">
        <v>2898.5636866334021</v>
      </c>
      <c r="AB56">
        <v>2095.5759533941209</v>
      </c>
      <c r="AC56">
        <v>2928.0166818285252</v>
      </c>
      <c r="AD56">
        <v>2646.3451676923719</v>
      </c>
      <c r="AE56">
        <v>3248.0240590698804</v>
      </c>
      <c r="AG56">
        <v>9044.9450925280726</v>
      </c>
      <c r="AH56">
        <v>9831.8951015403727</v>
      </c>
      <c r="AI56">
        <v>62793.371085863044</v>
      </c>
      <c r="AJ56">
        <v>17834.228043313662</v>
      </c>
      <c r="AK56">
        <v>10481.462226803005</v>
      </c>
      <c r="AL56">
        <v>21030.326288596265</v>
      </c>
      <c r="AN56">
        <v>112.57263307542785</v>
      </c>
      <c r="AO56">
        <v>107.65443412514067</v>
      </c>
      <c r="AP56">
        <v>1108.5249015135878</v>
      </c>
      <c r="AQ56">
        <v>115.46685236476247</v>
      </c>
      <c r="AR56">
        <v>199.53097786274316</v>
      </c>
      <c r="AS56">
        <v>62.796268620248838</v>
      </c>
      <c r="AU56">
        <v>107.09462234638556</v>
      </c>
      <c r="AV56">
        <v>101.30476351437601</v>
      </c>
      <c r="AW56">
        <v>1072.9444885651008</v>
      </c>
      <c r="AX56">
        <v>109.92723337659405</v>
      </c>
      <c r="AY56">
        <v>188.6937094313013</v>
      </c>
      <c r="AZ56">
        <v>59.83014734122456</v>
      </c>
    </row>
    <row r="57" spans="1:52" x14ac:dyDescent="0.2">
      <c r="A57">
        <v>53</v>
      </c>
      <c r="B57">
        <v>1016.8723946054997</v>
      </c>
      <c r="C57">
        <v>472.23068955613996</v>
      </c>
      <c r="D57">
        <v>2568.6854969692126</v>
      </c>
      <c r="E57">
        <v>142.05031747470295</v>
      </c>
      <c r="F57">
        <v>1325.5719869712457</v>
      </c>
      <c r="G57">
        <v>187.43712622880366</v>
      </c>
      <c r="H57">
        <v>121351.89648724343</v>
      </c>
      <c r="I57">
        <v>73102.498601005704</v>
      </c>
      <c r="J57">
        <v>157306.38872166508</v>
      </c>
      <c r="K57">
        <v>30804.215787386918</v>
      </c>
      <c r="L57">
        <v>109525.49111115046</v>
      </c>
      <c r="M57">
        <v>89595.515194573338</v>
      </c>
      <c r="N57">
        <v>8.3795344287214656E-3</v>
      </c>
      <c r="O57">
        <v>6.459843351368612E-3</v>
      </c>
      <c r="P57">
        <v>1.6329187376580082E-2</v>
      </c>
      <c r="Q57">
        <v>4.6113921047412874E-3</v>
      </c>
      <c r="R57">
        <v>1.210286275389541E-2</v>
      </c>
      <c r="S57">
        <v>2.0920369264214736E-3</v>
      </c>
      <c r="T57">
        <v>9631798.5299522411</v>
      </c>
      <c r="U57">
        <v>4862128.6011945019</v>
      </c>
      <c r="V57">
        <v>168911698.89808631</v>
      </c>
      <c r="W57">
        <v>2652965.0075981421</v>
      </c>
      <c r="X57">
        <v>14549906.036327424</v>
      </c>
      <c r="Y57">
        <v>4127970.8838426215</v>
      </c>
      <c r="Z57">
        <v>1753.2009492681675</v>
      </c>
      <c r="AA57">
        <v>2800.8524853996951</v>
      </c>
      <c r="AB57">
        <v>2024.9336402281701</v>
      </c>
      <c r="AC57">
        <v>2829.3126138333541</v>
      </c>
      <c r="AD57">
        <v>2557.1363066255426</v>
      </c>
      <c r="AE57">
        <v>3138.5324740095875</v>
      </c>
      <c r="AG57">
        <v>9471.983486865076</v>
      </c>
      <c r="AH57">
        <v>10296.087714596702</v>
      </c>
      <c r="AI57">
        <v>65758.030361204175</v>
      </c>
      <c r="AJ57">
        <v>18676.23427220144</v>
      </c>
      <c r="AK57">
        <v>10976.32280957597</v>
      </c>
      <c r="AL57">
        <v>22023.229692519006</v>
      </c>
      <c r="AN57">
        <v>114.34786525719635</v>
      </c>
      <c r="AO57">
        <v>108.63249453031359</v>
      </c>
      <c r="AP57">
        <v>1147.3387303589636</v>
      </c>
      <c r="AQ57">
        <v>117.64822327213183</v>
      </c>
      <c r="AR57">
        <v>201.96307232666646</v>
      </c>
      <c r="AS57">
        <v>63.98779131917744</v>
      </c>
      <c r="AU57">
        <v>107.09697264992514</v>
      </c>
      <c r="AV57">
        <v>101.59126427472127</v>
      </c>
      <c r="AW57">
        <v>1073.3388309203945</v>
      </c>
      <c r="AX57">
        <v>110.10931002042589</v>
      </c>
      <c r="AY57">
        <v>188.9408542553121</v>
      </c>
      <c r="AZ57">
        <v>60.004488781935002</v>
      </c>
    </row>
    <row r="58" spans="1:52" x14ac:dyDescent="0.2">
      <c r="A58">
        <v>54</v>
      </c>
      <c r="B58">
        <v>971.84761069124158</v>
      </c>
      <c r="C58">
        <v>451.32139467534512</v>
      </c>
      <c r="D58">
        <v>2454.9499780798478</v>
      </c>
      <c r="E58">
        <v>135.76065430439775</v>
      </c>
      <c r="F58">
        <v>1266.8786911429831</v>
      </c>
      <c r="G58">
        <v>179.13783897237707</v>
      </c>
      <c r="H58">
        <v>122060.05808941224</v>
      </c>
      <c r="I58">
        <v>73529.095827998957</v>
      </c>
      <c r="J58">
        <v>158224.36649945969</v>
      </c>
      <c r="K58">
        <v>30983.97698961784</v>
      </c>
      <c r="L58">
        <v>110164.63849581248</v>
      </c>
      <c r="M58">
        <v>90118.359133761362</v>
      </c>
      <c r="N58">
        <v>7.9620444714137151E-3</v>
      </c>
      <c r="O58">
        <v>6.1379973409585653E-3</v>
      </c>
      <c r="P58">
        <v>1.5515625262991531E-2</v>
      </c>
      <c r="Q58">
        <v>4.3816406896341501E-3</v>
      </c>
      <c r="R58">
        <v>1.1499867003068676E-2</v>
      </c>
      <c r="S58">
        <v>1.9878062660515757E-3</v>
      </c>
      <c r="T58">
        <v>9243973.5917743202</v>
      </c>
      <c r="U58">
        <v>4666354.7051451318</v>
      </c>
      <c r="V58">
        <v>162110459.33945504</v>
      </c>
      <c r="W58">
        <v>2546143.2144656987</v>
      </c>
      <c r="X58">
        <v>13964053.208168112</v>
      </c>
      <c r="Y58">
        <v>3961757.8917572838</v>
      </c>
      <c r="Z58">
        <v>1653.3748839410689</v>
      </c>
      <c r="AA58">
        <v>2641.3738567257897</v>
      </c>
      <c r="AB58">
        <v>1909.6353009608795</v>
      </c>
      <c r="AC58">
        <v>2668.2134848731457</v>
      </c>
      <c r="AD58">
        <v>2411.5347108118663</v>
      </c>
      <c r="AE58">
        <v>2959.8265772825266</v>
      </c>
      <c r="AG58">
        <v>9511.7521410577956</v>
      </c>
      <c r="AH58">
        <v>10339.316416634407</v>
      </c>
      <c r="AI58">
        <v>66034.119141706746</v>
      </c>
      <c r="AJ58">
        <v>18754.647489815616</v>
      </c>
      <c r="AK58">
        <v>11022.407516831534</v>
      </c>
      <c r="AL58">
        <v>22115.695458223006</v>
      </c>
      <c r="AN58">
        <v>107.47990636543511</v>
      </c>
      <c r="AO58">
        <v>101.61146233582603</v>
      </c>
      <c r="AP58">
        <v>1090.8839368578731</v>
      </c>
      <c r="AQ58">
        <v>110.82954706058558</v>
      </c>
      <c r="AR58">
        <v>189.09610991135742</v>
      </c>
      <c r="AS58">
        <v>60.419197499283314</v>
      </c>
      <c r="AU58">
        <v>107.17979842373772</v>
      </c>
      <c r="AV58">
        <v>101.61146233582603</v>
      </c>
      <c r="AW58">
        <v>1073.7682979764493</v>
      </c>
      <c r="AX58">
        <v>110.18907151487217</v>
      </c>
      <c r="AY58">
        <v>189.09610991135742</v>
      </c>
      <c r="AZ58">
        <v>60.010982438147316</v>
      </c>
    </row>
    <row r="59" spans="1:52" x14ac:dyDescent="0.2">
      <c r="A59">
        <v>55</v>
      </c>
      <c r="B59">
        <v>1052.9083632266909</v>
      </c>
      <c r="C59">
        <v>488.96562149163657</v>
      </c>
      <c r="D59">
        <v>2659.714686528835</v>
      </c>
      <c r="E59">
        <v>147.08430286982673</v>
      </c>
      <c r="F59">
        <v>1372.5476653169615</v>
      </c>
      <c r="G59">
        <v>194.07953134773487</v>
      </c>
      <c r="H59">
        <v>128396.81498818091</v>
      </c>
      <c r="I59">
        <v>77346.364249311562</v>
      </c>
      <c r="J59">
        <v>166438.59613086213</v>
      </c>
      <c r="K59">
        <v>32592.512435311532</v>
      </c>
      <c r="L59">
        <v>115883.84381093144</v>
      </c>
      <c r="M59">
        <v>94796.860380485814</v>
      </c>
      <c r="N59">
        <v>8.2004243121109547E-3</v>
      </c>
      <c r="O59">
        <v>6.3217660744278453E-3</v>
      </c>
      <c r="P59">
        <v>1.5980155735257691E-2</v>
      </c>
      <c r="Q59">
        <v>4.5128249367628369E-3</v>
      </c>
      <c r="R59">
        <v>1.1844167574871965E-2</v>
      </c>
      <c r="S59">
        <v>2.0473202442439398E-3</v>
      </c>
      <c r="T59">
        <v>9672884.4293878358</v>
      </c>
      <c r="U59">
        <v>4882868.7491669077</v>
      </c>
      <c r="V59">
        <v>169632217.40279144</v>
      </c>
      <c r="W59">
        <v>2664281.63275069</v>
      </c>
      <c r="X59">
        <v>14611970.870257134</v>
      </c>
      <c r="Y59">
        <v>4145579.3705732366</v>
      </c>
      <c r="Z59">
        <v>1744.1687397938367</v>
      </c>
      <c r="AA59">
        <v>2786.422943614773</v>
      </c>
      <c r="AB59">
        <v>2014.5015076093764</v>
      </c>
      <c r="AC59">
        <v>2814.7364500415329</v>
      </c>
      <c r="AD59">
        <v>2543.9623514177838</v>
      </c>
      <c r="AE59">
        <v>3122.3632592033337</v>
      </c>
      <c r="AG59">
        <v>9186.824577729436</v>
      </c>
      <c r="AH59">
        <v>9986.1187260389561</v>
      </c>
      <c r="AI59">
        <v>63778.351212616952</v>
      </c>
      <c r="AJ59">
        <v>18113.976683892946</v>
      </c>
      <c r="AK59">
        <v>10645.874995447099</v>
      </c>
      <c r="AL59">
        <v>21360.209094618778</v>
      </c>
      <c r="AN59">
        <v>109.27155350782458</v>
      </c>
      <c r="AO59">
        <v>104.02120008801141</v>
      </c>
      <c r="AP59">
        <v>1090.6908393778817</v>
      </c>
      <c r="AQ59">
        <v>112.31982669078653</v>
      </c>
      <c r="AR59">
        <v>193.26642589459775</v>
      </c>
      <c r="AS59">
        <v>61.054945311874661</v>
      </c>
      <c r="AU59">
        <v>107.40513982194994</v>
      </c>
      <c r="AV59">
        <v>101.65823721849365</v>
      </c>
      <c r="AW59">
        <v>1075.5183066960105</v>
      </c>
      <c r="AX59">
        <v>110.27848475653899</v>
      </c>
      <c r="AY59">
        <v>189.41097304293919</v>
      </c>
      <c r="AZ59">
        <v>60.044317057659612</v>
      </c>
    </row>
    <row r="60" spans="1:52" x14ac:dyDescent="0.2">
      <c r="A60">
        <v>56</v>
      </c>
      <c r="B60">
        <v>939.06067463104023</v>
      </c>
      <c r="C60">
        <v>436.09529796323147</v>
      </c>
      <c r="D60">
        <v>2372.1280550984798</v>
      </c>
      <c r="E60">
        <v>131.1805371716269</v>
      </c>
      <c r="F60">
        <v>1224.1383785820535</v>
      </c>
      <c r="G60">
        <v>173.09431856059931</v>
      </c>
      <c r="H60">
        <v>117228.85881541281</v>
      </c>
      <c r="I60">
        <v>70618.776760955385</v>
      </c>
      <c r="J60">
        <v>151961.76547725423</v>
      </c>
      <c r="K60">
        <v>29757.615397784048</v>
      </c>
      <c r="L60">
        <v>105804.2659886037</v>
      </c>
      <c r="M60">
        <v>86551.428574854697</v>
      </c>
      <c r="N60">
        <v>8.0104906259445396E-3</v>
      </c>
      <c r="O60">
        <v>6.1753448298802228E-3</v>
      </c>
      <c r="P60">
        <v>1.5610032218621084E-2</v>
      </c>
      <c r="Q60">
        <v>4.4083013849757421E-3</v>
      </c>
      <c r="R60">
        <v>1.1569839525316558E-2</v>
      </c>
      <c r="S60">
        <v>1.9999013466415207E-3</v>
      </c>
      <c r="T60">
        <v>9869809.782573849</v>
      </c>
      <c r="U60">
        <v>4982276.6000525504</v>
      </c>
      <c r="V60">
        <v>173085673.77018911</v>
      </c>
      <c r="W60">
        <v>2718522.392613634</v>
      </c>
      <c r="X60">
        <v>14909448.581830623</v>
      </c>
      <c r="Y60">
        <v>4229977.1205588058</v>
      </c>
      <c r="Z60">
        <v>1650.7525644246582</v>
      </c>
      <c r="AA60">
        <v>2637.1845308312782</v>
      </c>
      <c r="AB60">
        <v>1906.6065420462648</v>
      </c>
      <c r="AC60">
        <v>2663.9815902415694</v>
      </c>
      <c r="AD60">
        <v>2407.7099191097022</v>
      </c>
      <c r="AE60">
        <v>2955.1321724780346</v>
      </c>
      <c r="AG60">
        <v>10510.300398269501</v>
      </c>
      <c r="AH60">
        <v>11424.742764533594</v>
      </c>
      <c r="AI60">
        <v>72966.412330974854</v>
      </c>
      <c r="AJ60">
        <v>20723.519290494449</v>
      </c>
      <c r="AK60">
        <v>12179.545092851811</v>
      </c>
      <c r="AL60">
        <v>24437.411670897305</v>
      </c>
      <c r="AN60">
        <v>116.23272250577354</v>
      </c>
      <c r="AO60">
        <v>109.02237627439449</v>
      </c>
      <c r="AP60">
        <v>1205.7796954269293</v>
      </c>
      <c r="AQ60">
        <v>120.28819963997445</v>
      </c>
      <c r="AR60">
        <v>203.68574873874928</v>
      </c>
      <c r="AS60">
        <v>65.554405421781496</v>
      </c>
      <c r="AU60">
        <v>107.47990636543511</v>
      </c>
      <c r="AV60">
        <v>101.73302738317071</v>
      </c>
      <c r="AW60">
        <v>1086.4497307152806</v>
      </c>
      <c r="AX60">
        <v>110.82954706058558</v>
      </c>
      <c r="AY60">
        <v>189.51683307860557</v>
      </c>
      <c r="AZ60">
        <v>60.269733020725631</v>
      </c>
    </row>
    <row r="61" spans="1:52" x14ac:dyDescent="0.2">
      <c r="A61">
        <v>57</v>
      </c>
      <c r="B61">
        <v>1052.4962321284715</v>
      </c>
      <c r="C61">
        <v>488.77422977549588</v>
      </c>
      <c r="D61">
        <v>2658.6736166950368</v>
      </c>
      <c r="E61">
        <v>147.02673089358484</v>
      </c>
      <c r="F61">
        <v>1372.0104204850068</v>
      </c>
      <c r="G61">
        <v>194.00356442298644</v>
      </c>
      <c r="H61">
        <v>130364.47555200095</v>
      </c>
      <c r="I61">
        <v>78531.684856386128</v>
      </c>
      <c r="J61">
        <v>168989.24087959999</v>
      </c>
      <c r="K61">
        <v>33091.987452668312</v>
      </c>
      <c r="L61">
        <v>117659.74510156424</v>
      </c>
      <c r="M61">
        <v>96249.607037494468</v>
      </c>
      <c r="N61">
        <v>8.0734895581936542E-3</v>
      </c>
      <c r="O61">
        <v>6.2239111597992055E-3</v>
      </c>
      <c r="P61">
        <v>1.5732798152453185E-2</v>
      </c>
      <c r="Q61">
        <v>4.4429707071501267E-3</v>
      </c>
      <c r="R61">
        <v>1.1660831147481097E-2</v>
      </c>
      <c r="S61">
        <v>2.0156296778168817E-3</v>
      </c>
      <c r="T61">
        <v>8659592.8455138151</v>
      </c>
      <c r="U61">
        <v>4371359.504451842</v>
      </c>
      <c r="V61">
        <v>151862244.08170888</v>
      </c>
      <c r="W61">
        <v>2385182.448299123</v>
      </c>
      <c r="X61">
        <v>13081280.907534098</v>
      </c>
      <c r="Y61">
        <v>3711305.5283549577</v>
      </c>
      <c r="Z61">
        <v>1800.0856583033847</v>
      </c>
      <c r="AA61">
        <v>2875.7538558805545</v>
      </c>
      <c r="AB61">
        <v>2079.0851193140961</v>
      </c>
      <c r="AC61">
        <v>2904.9750749588852</v>
      </c>
      <c r="AD61">
        <v>2625.5201343605058</v>
      </c>
      <c r="AE61">
        <v>3222.4642000920671</v>
      </c>
      <c r="AG61">
        <v>8227.6711128945808</v>
      </c>
      <c r="AH61">
        <v>8943.5146907391118</v>
      </c>
      <c r="AI61">
        <v>57119.551316150981</v>
      </c>
      <c r="AJ61">
        <v>16222.780944680548</v>
      </c>
      <c r="AK61">
        <v>9534.3888881761231</v>
      </c>
      <c r="AL61">
        <v>19130.089384663002</v>
      </c>
      <c r="AN61">
        <v>100.78595561731427</v>
      </c>
      <c r="AO61">
        <v>97.091053566224133</v>
      </c>
      <c r="AP61">
        <v>971.18170310612288</v>
      </c>
      <c r="AQ61">
        <v>103.02214675827904</v>
      </c>
      <c r="AR61">
        <v>179.31266352788884</v>
      </c>
      <c r="AS61">
        <v>56.039990295731862</v>
      </c>
      <c r="AU61">
        <v>107.78105455586557</v>
      </c>
      <c r="AV61">
        <v>102.16572826758426</v>
      </c>
      <c r="AW61">
        <v>1086.4735094166226</v>
      </c>
      <c r="AX61">
        <v>110.83245921716008</v>
      </c>
      <c r="AY61">
        <v>189.8477443241338</v>
      </c>
      <c r="AZ61">
        <v>60.380884928566694</v>
      </c>
    </row>
    <row r="62" spans="1:52" x14ac:dyDescent="0.2">
      <c r="A62">
        <v>58</v>
      </c>
      <c r="B62">
        <v>832.61079394168382</v>
      </c>
      <c r="C62">
        <v>386.6604811388396</v>
      </c>
      <c r="D62">
        <v>2103.228765343511</v>
      </c>
      <c r="E62">
        <v>116.31019608725347</v>
      </c>
      <c r="F62">
        <v>1085.372707877633</v>
      </c>
      <c r="G62">
        <v>153.47272215414685</v>
      </c>
      <c r="H62">
        <v>128215.43383882011</v>
      </c>
      <c r="I62">
        <v>77237.100071320005</v>
      </c>
      <c r="J62">
        <v>166203.47484793162</v>
      </c>
      <c r="K62">
        <v>32546.470270117505</v>
      </c>
      <c r="L62">
        <v>115720.13924563746</v>
      </c>
      <c r="M62">
        <v>94662.944570399806</v>
      </c>
      <c r="N62">
        <v>6.4938421921058318E-3</v>
      </c>
      <c r="O62">
        <v>5.0061496454657283E-3</v>
      </c>
      <c r="P62">
        <v>1.2654541472540611E-2</v>
      </c>
      <c r="Q62">
        <v>3.5736654427329256E-3</v>
      </c>
      <c r="R62">
        <v>9.3792896807160606E-3</v>
      </c>
      <c r="S62">
        <v>1.6212544713312912E-3</v>
      </c>
      <c r="T62">
        <v>8947932.1605709363</v>
      </c>
      <c r="U62">
        <v>4516913.092001291</v>
      </c>
      <c r="V62">
        <v>156918816.16572344</v>
      </c>
      <c r="W62">
        <v>2464602.1029755119</v>
      </c>
      <c r="X62">
        <v>13516849.605074216</v>
      </c>
      <c r="Y62">
        <v>3834881.2337148185</v>
      </c>
      <c r="Z62">
        <v>1784.4119461095111</v>
      </c>
      <c r="AA62">
        <v>2850.7140817622621</v>
      </c>
      <c r="AB62">
        <v>2060.9821020291251</v>
      </c>
      <c r="AC62">
        <v>2879.6808657387546</v>
      </c>
      <c r="AD62">
        <v>2602.6591961849449</v>
      </c>
      <c r="AE62">
        <v>3194.4055484416181</v>
      </c>
      <c r="AG62">
        <v>10746.836608027028</v>
      </c>
      <c r="AH62">
        <v>11681.858664990867</v>
      </c>
      <c r="AI62">
        <v>74608.534626091699</v>
      </c>
      <c r="AJ62">
        <v>21189.905837030994</v>
      </c>
      <c r="AK62">
        <v>12453.647956106641</v>
      </c>
      <c r="AL62">
        <v>24987.380036584564</v>
      </c>
      <c r="AN62">
        <v>98.027479702156214</v>
      </c>
      <c r="AO62">
        <v>92.355515901996398</v>
      </c>
      <c r="AP62">
        <v>1002.8115115277931</v>
      </c>
      <c r="AQ62">
        <v>101.24183839556218</v>
      </c>
      <c r="AR62">
        <v>171.97474087791912</v>
      </c>
      <c r="AS62">
        <v>55.291755175766717</v>
      </c>
      <c r="AU62">
        <v>107.78463012949223</v>
      </c>
      <c r="AV62">
        <v>102.34493054395053</v>
      </c>
      <c r="AW62">
        <v>1090.6908393778817</v>
      </c>
      <c r="AX62">
        <v>111.09025819105528</v>
      </c>
      <c r="AY62">
        <v>189.90426383742209</v>
      </c>
      <c r="AZ62">
        <v>60.419197499283314</v>
      </c>
    </row>
    <row r="63" spans="1:52" x14ac:dyDescent="0.2">
      <c r="A63">
        <v>59</v>
      </c>
      <c r="B63">
        <v>983.32277863449508</v>
      </c>
      <c r="C63">
        <v>456.65040793144544</v>
      </c>
      <c r="D63">
        <v>2483.9369951603503</v>
      </c>
      <c r="E63">
        <v>137.36365902560181</v>
      </c>
      <c r="F63">
        <v>1281.8374620291461</v>
      </c>
      <c r="G63">
        <v>181.25302325084377</v>
      </c>
      <c r="H63">
        <v>127158.35465603953</v>
      </c>
      <c r="I63">
        <v>76600.314559785023</v>
      </c>
      <c r="J63">
        <v>164833.20117566528</v>
      </c>
      <c r="K63">
        <v>32278.139109309068</v>
      </c>
      <c r="L63">
        <v>114766.07820507031</v>
      </c>
      <c r="M63">
        <v>93882.490727285447</v>
      </c>
      <c r="N63">
        <v>7.7330567959483345E-3</v>
      </c>
      <c r="O63">
        <v>5.961469095208987E-3</v>
      </c>
      <c r="P63">
        <v>1.5069397290374653E-2</v>
      </c>
      <c r="Q63">
        <v>4.2556251015717908E-3</v>
      </c>
      <c r="R63">
        <v>1.1169131873084387E-2</v>
      </c>
      <c r="S63">
        <v>1.9306371384772546E-3</v>
      </c>
      <c r="T63">
        <v>9748520.3837324772</v>
      </c>
      <c r="U63">
        <v>4921049.7530317744</v>
      </c>
      <c r="V63">
        <v>170958636.08839852</v>
      </c>
      <c r="W63">
        <v>2685114.6619682997</v>
      </c>
      <c r="X63">
        <v>14726227.415933443</v>
      </c>
      <c r="Y63">
        <v>4177995.2289755279</v>
      </c>
      <c r="Z63">
        <v>1673.8705197821903</v>
      </c>
      <c r="AA63">
        <v>2674.1169673255272</v>
      </c>
      <c r="AB63">
        <v>1933.3076030491695</v>
      </c>
      <c r="AC63">
        <v>2701.2893060093511</v>
      </c>
      <c r="AD63">
        <v>2441.4286796456067</v>
      </c>
      <c r="AE63">
        <v>2996.5173049995551</v>
      </c>
      <c r="AG63">
        <v>9913.8559540641345</v>
      </c>
      <c r="AH63">
        <v>10776.405030104661</v>
      </c>
      <c r="AI63">
        <v>68825.67328458438</v>
      </c>
      <c r="AJ63">
        <v>19547.489350642943</v>
      </c>
      <c r="AK63">
        <v>11488.373410948574</v>
      </c>
      <c r="AL63">
        <v>23050.623675354771</v>
      </c>
      <c r="AN63">
        <v>107.78463012949223</v>
      </c>
      <c r="AO63">
        <v>101.65823721849365</v>
      </c>
      <c r="AP63">
        <v>1102.2798870410429</v>
      </c>
      <c r="AQ63">
        <v>111.26523675848243</v>
      </c>
      <c r="AR63">
        <v>189.51683307860557</v>
      </c>
      <c r="AS63">
        <v>60.588817875390319</v>
      </c>
      <c r="AU63">
        <v>107.87032274921573</v>
      </c>
      <c r="AV63">
        <v>102.35796730256702</v>
      </c>
      <c r="AW63">
        <v>1090.8839368578731</v>
      </c>
      <c r="AX63">
        <v>111.26523675848243</v>
      </c>
      <c r="AY63">
        <v>190.08712682697629</v>
      </c>
      <c r="AZ63">
        <v>60.588817875390319</v>
      </c>
    </row>
    <row r="64" spans="1:52" x14ac:dyDescent="0.2">
      <c r="A64">
        <v>60</v>
      </c>
      <c r="B64">
        <v>947.84195573827662</v>
      </c>
      <c r="C64">
        <v>440.17328302257152</v>
      </c>
      <c r="D64">
        <v>2394.310139639892</v>
      </c>
      <c r="E64">
        <v>132.40722379989498</v>
      </c>
      <c r="F64">
        <v>1235.5854591668187</v>
      </c>
      <c r="G64">
        <v>174.71294652619201</v>
      </c>
      <c r="H64">
        <v>121007.61195469773</v>
      </c>
      <c r="I64">
        <v>72895.101269053688</v>
      </c>
      <c r="J64">
        <v>156860.09856819239</v>
      </c>
      <c r="K64">
        <v>30716.821891289772</v>
      </c>
      <c r="L64">
        <v>109214.75898746251</v>
      </c>
      <c r="M64">
        <v>89341.325923866723</v>
      </c>
      <c r="N64">
        <v>7.8329118344482775E-3</v>
      </c>
      <c r="O64">
        <v>6.038448062482344E-3</v>
      </c>
      <c r="P64">
        <v>1.5263984668471979E-2</v>
      </c>
      <c r="Q64">
        <v>4.3105769297520028E-3</v>
      </c>
      <c r="R64">
        <v>1.1313356094194739E-2</v>
      </c>
      <c r="S64">
        <v>1.955566975523463E-3</v>
      </c>
      <c r="T64">
        <v>8868462.5680204108</v>
      </c>
      <c r="U64">
        <v>4476796.8688822538</v>
      </c>
      <c r="V64">
        <v>155525167.4253864</v>
      </c>
      <c r="W64">
        <v>2442713.1434474443</v>
      </c>
      <c r="X64">
        <v>13396801.921273556</v>
      </c>
      <c r="Y64">
        <v>3800822.3647321183</v>
      </c>
      <c r="Z64">
        <v>1626.2649118761758</v>
      </c>
      <c r="AA64">
        <v>2598.0639140356675</v>
      </c>
      <c r="AB64">
        <v>1878.3234913005192</v>
      </c>
      <c r="AC64">
        <v>2624.46345955181</v>
      </c>
      <c r="AD64">
        <v>2371.9933827811692</v>
      </c>
      <c r="AE64">
        <v>2911.2950454403403</v>
      </c>
      <c r="AG64">
        <v>9356.4781705751157</v>
      </c>
      <c r="AH64">
        <v>10170.532927716764</v>
      </c>
      <c r="AI64">
        <v>64956.14951903333</v>
      </c>
      <c r="AJ64">
        <v>18448.48848382381</v>
      </c>
      <c r="AK64">
        <v>10842.472952301738</v>
      </c>
      <c r="AL64">
        <v>21754.669246347577</v>
      </c>
      <c r="AN64">
        <v>104.17676312756409</v>
      </c>
      <c r="AO64">
        <v>98.497286489128754</v>
      </c>
      <c r="AP64">
        <v>1055.8358186468715</v>
      </c>
      <c r="AQ64">
        <v>107.4185035155061</v>
      </c>
      <c r="AR64">
        <v>183.15636583599132</v>
      </c>
      <c r="AS64">
        <v>58.636177100741705</v>
      </c>
      <c r="AU64">
        <v>108.16170399906099</v>
      </c>
      <c r="AV64">
        <v>102.4885903989455</v>
      </c>
      <c r="AW64">
        <v>1094.1301593186784</v>
      </c>
      <c r="AX64">
        <v>111.29323638701096</v>
      </c>
      <c r="AY64">
        <v>190.50503386244418</v>
      </c>
      <c r="AZ64">
        <v>60.624884295813331</v>
      </c>
    </row>
    <row r="65" spans="1:52" x14ac:dyDescent="0.2">
      <c r="A65">
        <v>61</v>
      </c>
      <c r="B65">
        <v>954.98532796285895</v>
      </c>
      <c r="C65">
        <v>443.49063100966026</v>
      </c>
      <c r="D65">
        <v>2412.3547603121406</v>
      </c>
      <c r="E65">
        <v>133.40510543944481</v>
      </c>
      <c r="F65">
        <v>1244.8973985641787</v>
      </c>
      <c r="G65">
        <v>176.02966351886619</v>
      </c>
      <c r="H65">
        <v>106442.56022786289</v>
      </c>
      <c r="I65">
        <v>64121.100167254313</v>
      </c>
      <c r="J65">
        <v>137979.67102634933</v>
      </c>
      <c r="K65">
        <v>27019.599109155202</v>
      </c>
      <c r="L65">
        <v>96069.151134448141</v>
      </c>
      <c r="M65">
        <v>78587.778998965106</v>
      </c>
      <c r="N65">
        <v>8.9718372605704904E-3</v>
      </c>
      <c r="O65">
        <v>6.9164538639052281E-3</v>
      </c>
      <c r="P65">
        <v>1.7483407101698805E-2</v>
      </c>
      <c r="Q65">
        <v>4.9373458466392423E-3</v>
      </c>
      <c r="R65">
        <v>1.2958347022572866E-2</v>
      </c>
      <c r="S65">
        <v>2.2399114183031467E-3</v>
      </c>
      <c r="T65">
        <v>9789678.0271861665</v>
      </c>
      <c r="U65">
        <v>4941826.1173599577</v>
      </c>
      <c r="V65">
        <v>171680412.75936869</v>
      </c>
      <c r="W65">
        <v>2696451.0481622475</v>
      </c>
      <c r="X65">
        <v>14788400.627205003</v>
      </c>
      <c r="Y65">
        <v>4195634.4635687424</v>
      </c>
      <c r="Z65">
        <v>1740.1464491756301</v>
      </c>
      <c r="AA65">
        <v>2779.9970728783314</v>
      </c>
      <c r="AB65">
        <v>2009.8557928172527</v>
      </c>
      <c r="AC65">
        <v>2808.2452845038083</v>
      </c>
      <c r="AD65">
        <v>2538.0956278229164</v>
      </c>
      <c r="AE65">
        <v>3115.1626643540012</v>
      </c>
      <c r="AG65">
        <v>10251.129248309147</v>
      </c>
      <c r="AH65">
        <v>11143.022584511629</v>
      </c>
      <c r="AI65">
        <v>71167.14986694351</v>
      </c>
      <c r="AJ65">
        <v>20212.50265707574</v>
      </c>
      <c r="AK65">
        <v>11879.212410807051</v>
      </c>
      <c r="AL65">
        <v>23834.814994798136</v>
      </c>
      <c r="AN65">
        <v>129.46117045554143</v>
      </c>
      <c r="AO65">
        <v>122.15227127692766</v>
      </c>
      <c r="AP65">
        <v>1322.7402747029541</v>
      </c>
      <c r="AQ65">
        <v>133.6170547712091</v>
      </c>
      <c r="AR65">
        <v>227.70681153423564</v>
      </c>
      <c r="AS65">
        <v>72.744874470038013</v>
      </c>
      <c r="AU65">
        <v>108.22712399173318</v>
      </c>
      <c r="AV65">
        <v>102.51266709748752</v>
      </c>
      <c r="AW65">
        <v>1097.7840984082002</v>
      </c>
      <c r="AX65">
        <v>111.49055377557418</v>
      </c>
      <c r="AY65">
        <v>190.67663455189961</v>
      </c>
      <c r="AZ65">
        <v>60.797677017827503</v>
      </c>
    </row>
    <row r="66" spans="1:52" x14ac:dyDescent="0.2">
      <c r="A66">
        <v>62</v>
      </c>
      <c r="B66">
        <v>979.35837016210132</v>
      </c>
      <c r="C66">
        <v>454.80935554716177</v>
      </c>
      <c r="D66">
        <v>2473.9226427193539</v>
      </c>
      <c r="E66">
        <v>136.8098575013492</v>
      </c>
      <c r="F66">
        <v>1276.6695482930716</v>
      </c>
      <c r="G66">
        <v>180.52227538591535</v>
      </c>
      <c r="H66">
        <v>124146.90422675855</v>
      </c>
      <c r="I66">
        <v>74786.213938649249</v>
      </c>
      <c r="J66">
        <v>160929.50946950147</v>
      </c>
      <c r="K66">
        <v>31513.70631887186</v>
      </c>
      <c r="L66">
        <v>112048.11007460473</v>
      </c>
      <c r="M66">
        <v>91659.101884551434</v>
      </c>
      <c r="N66">
        <v>7.8887055320628046E-3</v>
      </c>
      <c r="O66">
        <v>6.0814598252060719E-3</v>
      </c>
      <c r="P66">
        <v>1.5372709771343701E-2</v>
      </c>
      <c r="Q66">
        <v>4.3412810958202387E-3</v>
      </c>
      <c r="R66">
        <v>1.1393940937004915E-2</v>
      </c>
      <c r="S66">
        <v>1.9694964457898671E-3</v>
      </c>
      <c r="T66">
        <v>9083261.3458934855</v>
      </c>
      <c r="U66">
        <v>4585227.2184322961</v>
      </c>
      <c r="V66">
        <v>159292067.90393636</v>
      </c>
      <c r="W66">
        <v>2501876.9267844842</v>
      </c>
      <c r="X66">
        <v>13721279.434486939</v>
      </c>
      <c r="Y66">
        <v>3892880.2600657567</v>
      </c>
      <c r="Z66">
        <v>1619.6524709191467</v>
      </c>
      <c r="AA66">
        <v>2587.500109757108</v>
      </c>
      <c r="AB66">
        <v>1870.68617274699</v>
      </c>
      <c r="AC66">
        <v>2613.7923139448217</v>
      </c>
      <c r="AD66">
        <v>2362.3487879309923</v>
      </c>
      <c r="AE66">
        <v>2899.4576341699608</v>
      </c>
      <c r="AG66">
        <v>9274.7064023050552</v>
      </c>
      <c r="AH66">
        <v>10081.64665591807</v>
      </c>
      <c r="AI66">
        <v>64388.459506899271</v>
      </c>
      <c r="AJ66">
        <v>18287.256287506996</v>
      </c>
      <c r="AK66">
        <v>10747.714201245355</v>
      </c>
      <c r="AL66">
        <v>21564.542390924715</v>
      </c>
      <c r="AN66">
        <v>104.03009381149855</v>
      </c>
      <c r="AO66">
        <v>98.389309988739925</v>
      </c>
      <c r="AP66">
        <v>1054.2489305499021</v>
      </c>
      <c r="AQ66">
        <v>107.25230220524689</v>
      </c>
      <c r="AR66">
        <v>183.01643934953168</v>
      </c>
      <c r="AS66">
        <v>58.49632690688712</v>
      </c>
      <c r="AU66">
        <v>108.32697386737287</v>
      </c>
      <c r="AV66">
        <v>102.81820539918814</v>
      </c>
      <c r="AW66">
        <v>1101.1997583680304</v>
      </c>
      <c r="AX66">
        <v>111.58022597689968</v>
      </c>
      <c r="AY66">
        <v>190.95852941498046</v>
      </c>
      <c r="AZ66">
        <v>60.803897867616278</v>
      </c>
    </row>
    <row r="67" spans="1:52" x14ac:dyDescent="0.2">
      <c r="A67">
        <v>63</v>
      </c>
      <c r="B67">
        <v>1019.0630695160767</v>
      </c>
      <c r="C67">
        <v>473.2480285350552</v>
      </c>
      <c r="D67">
        <v>2574.2192836087411</v>
      </c>
      <c r="E67">
        <v>142.35634020497093</v>
      </c>
      <c r="F67">
        <v>1328.4277015224782</v>
      </c>
      <c r="G67">
        <v>187.84092695337677</v>
      </c>
      <c r="H67">
        <v>122087.32483558162</v>
      </c>
      <c r="I67">
        <v>73545.521341990912</v>
      </c>
      <c r="J67">
        <v>158259.71191635268</v>
      </c>
      <c r="K67">
        <v>30990.898436724437</v>
      </c>
      <c r="L67">
        <v>110189.24794858291</v>
      </c>
      <c r="M67">
        <v>90138.490489277363</v>
      </c>
      <c r="N67">
        <v>8.3470013851845559E-3</v>
      </c>
      <c r="O67">
        <v>6.4347633941491096E-3</v>
      </c>
      <c r="P67">
        <v>1.6265790278762359E-2</v>
      </c>
      <c r="Q67">
        <v>4.5934886494377212E-3</v>
      </c>
      <c r="R67">
        <v>1.2055874109807484E-2</v>
      </c>
      <c r="S67">
        <v>2.0839147176058138E-3</v>
      </c>
      <c r="T67">
        <v>9061211.955173485</v>
      </c>
      <c r="U67">
        <v>4574096.6935437974</v>
      </c>
      <c r="V67">
        <v>158905390.37589201</v>
      </c>
      <c r="W67">
        <v>2495803.6828480465</v>
      </c>
      <c r="X67">
        <v>13687971.370355753</v>
      </c>
      <c r="Y67">
        <v>3883430.3901774287</v>
      </c>
      <c r="Z67">
        <v>1641.560939627261</v>
      </c>
      <c r="AA67">
        <v>2622.5003127047721</v>
      </c>
      <c r="AB67">
        <v>1895.990285952875</v>
      </c>
      <c r="AC67">
        <v>2649.1481622812694</v>
      </c>
      <c r="AD67">
        <v>2394.3034482222006</v>
      </c>
      <c r="AE67">
        <v>2938.6775767127378</v>
      </c>
      <c r="AG67">
        <v>8891.7086942188871</v>
      </c>
      <c r="AH67">
        <v>9665.3264625379779</v>
      </c>
      <c r="AI67">
        <v>61729.547046639345</v>
      </c>
      <c r="AJ67">
        <v>17532.086588166556</v>
      </c>
      <c r="AK67">
        <v>10303.888841423817</v>
      </c>
      <c r="AL67">
        <v>20674.037618763025</v>
      </c>
      <c r="AN67">
        <v>107.09462234638556</v>
      </c>
      <c r="AO67">
        <v>101.73302738317071</v>
      </c>
      <c r="AP67">
        <v>1072.9444885651008</v>
      </c>
      <c r="AQ67">
        <v>110.18907151487217</v>
      </c>
      <c r="AR67">
        <v>188.9408542553121</v>
      </c>
      <c r="AS67">
        <v>60.044317057659612</v>
      </c>
      <c r="AU67">
        <v>108.57179732939187</v>
      </c>
      <c r="AV67">
        <v>102.83593116006479</v>
      </c>
      <c r="AW67">
        <v>1102.2798870410429</v>
      </c>
      <c r="AX67">
        <v>111.68982855357883</v>
      </c>
      <c r="AY67">
        <v>191.65490339114794</v>
      </c>
      <c r="AZ67">
        <v>60.995198546128954</v>
      </c>
    </row>
    <row r="68" spans="1:52" x14ac:dyDescent="0.2">
      <c r="A68">
        <v>64</v>
      </c>
      <c r="B68">
        <v>1036.7886285662946</v>
      </c>
      <c r="C68">
        <v>481.47969360675768</v>
      </c>
      <c r="D68">
        <v>2618.9951932504132</v>
      </c>
      <c r="E68">
        <v>144.83248303651757</v>
      </c>
      <c r="F68">
        <v>1351.53434170174</v>
      </c>
      <c r="G68">
        <v>191.10822761646614</v>
      </c>
      <c r="H68">
        <v>133795.22498874288</v>
      </c>
      <c r="I68">
        <v>80598.3716009661</v>
      </c>
      <c r="J68">
        <v>173436.46272058281</v>
      </c>
      <c r="K68">
        <v>33962.855968291085</v>
      </c>
      <c r="L68">
        <v>120756.14926017549</v>
      </c>
      <c r="M68">
        <v>98782.569209376932</v>
      </c>
      <c r="N68">
        <v>7.749070481801775E-3</v>
      </c>
      <c r="O68">
        <v>5.9738141607936206E-3</v>
      </c>
      <c r="P68">
        <v>1.5100603138278835E-2</v>
      </c>
      <c r="Q68">
        <v>4.2644376895670452E-3</v>
      </c>
      <c r="R68">
        <v>1.1192261015128829E-2</v>
      </c>
      <c r="S68">
        <v>1.9346351197993055E-3</v>
      </c>
      <c r="T68">
        <v>8980213.6807474252</v>
      </c>
      <c r="U68">
        <v>4533208.7923372202</v>
      </c>
      <c r="V68">
        <v>157484933.3243275</v>
      </c>
      <c r="W68">
        <v>2473493.6659742575</v>
      </c>
      <c r="X68">
        <v>13565614.442068791</v>
      </c>
      <c r="Y68">
        <v>3848716.3627367066</v>
      </c>
      <c r="Z68">
        <v>1650.4018812129536</v>
      </c>
      <c r="AA68">
        <v>2636.6242916039951</v>
      </c>
      <c r="AB68">
        <v>1906.2015056283117</v>
      </c>
      <c r="AC68">
        <v>2663.4156582902156</v>
      </c>
      <c r="AD68">
        <v>2407.1984290987325</v>
      </c>
      <c r="AE68">
        <v>2954.5043889666904</v>
      </c>
      <c r="AG68">
        <v>8661.566526983961</v>
      </c>
      <c r="AH68">
        <v>9415.1609144282211</v>
      </c>
      <c r="AI68">
        <v>60131.814571554925</v>
      </c>
      <c r="AJ68">
        <v>17078.307394278389</v>
      </c>
      <c r="AK68">
        <v>10037.195521786072</v>
      </c>
      <c r="AL68">
        <v>20138.935987940145</v>
      </c>
      <c r="AN68">
        <v>97.718372211502896</v>
      </c>
      <c r="AO68">
        <v>93.063112668874908</v>
      </c>
      <c r="AP68">
        <v>972.2169456089697</v>
      </c>
      <c r="AQ68">
        <v>100.42332862955611</v>
      </c>
      <c r="AR68">
        <v>172.65931137981482</v>
      </c>
      <c r="AS68">
        <v>54.707071197273613</v>
      </c>
      <c r="AU68">
        <v>108.67629506833642</v>
      </c>
      <c r="AV68">
        <v>102.89806011119764</v>
      </c>
      <c r="AW68">
        <v>1102.3854460794857</v>
      </c>
      <c r="AX68">
        <v>112.19555815372918</v>
      </c>
      <c r="AY68">
        <v>191.74475093783403</v>
      </c>
      <c r="AZ68">
        <v>61.054945311874661</v>
      </c>
    </row>
    <row r="69" spans="1:52" x14ac:dyDescent="0.2">
      <c r="A69">
        <v>65</v>
      </c>
      <c r="B69">
        <v>962.11889099740677</v>
      </c>
      <c r="C69">
        <v>446.80342365568703</v>
      </c>
      <c r="D69">
        <v>2430.3746023353551</v>
      </c>
      <c r="E69">
        <v>134.40161680031861</v>
      </c>
      <c r="F69">
        <v>1254.1965509219913</v>
      </c>
      <c r="G69">
        <v>177.34457241211666</v>
      </c>
      <c r="H69">
        <v>126371.1471629788</v>
      </c>
      <c r="I69">
        <v>76126.100012456343</v>
      </c>
      <c r="J69">
        <v>163812.75756091683</v>
      </c>
      <c r="K69">
        <v>32078.31273504025</v>
      </c>
      <c r="L69">
        <v>114055.58838348834</v>
      </c>
      <c r="M69">
        <v>93301.286288397925</v>
      </c>
      <c r="N69">
        <v>7.6134379769187167E-3</v>
      </c>
      <c r="O69">
        <v>5.8692540873968007E-3</v>
      </c>
      <c r="P69">
        <v>1.4836296259963605E-2</v>
      </c>
      <c r="Q69">
        <v>4.189796948188833E-3</v>
      </c>
      <c r="R69">
        <v>1.0996362113402235E-2</v>
      </c>
      <c r="S69">
        <v>1.9007730704155316E-3</v>
      </c>
      <c r="T69">
        <v>9253881.5272865277</v>
      </c>
      <c r="U69">
        <v>4671356.2276004525</v>
      </c>
      <c r="V69">
        <v>162284213.61958611</v>
      </c>
      <c r="W69">
        <v>2548872.2381396969</v>
      </c>
      <c r="X69">
        <v>13979020.2499172</v>
      </c>
      <c r="Y69">
        <v>3966004.2087027836</v>
      </c>
      <c r="Z69">
        <v>1701.2345929482692</v>
      </c>
      <c r="AA69">
        <v>2717.8328530429421</v>
      </c>
      <c r="AB69">
        <v>1964.9128975311216</v>
      </c>
      <c r="AC69">
        <v>2745.4493992416551</v>
      </c>
      <c r="AD69">
        <v>2481.3406275711127</v>
      </c>
      <c r="AE69">
        <v>3045.5037216956921</v>
      </c>
      <c r="AG69">
        <v>9618.230775713424</v>
      </c>
      <c r="AH69">
        <v>10455.059160872199</v>
      </c>
      <c r="AI69">
        <v>66773.333404507546</v>
      </c>
      <c r="AJ69">
        <v>18964.595060836014</v>
      </c>
      <c r="AK69">
        <v>11145.797075937477</v>
      </c>
      <c r="AL69">
        <v>22363.268042319942</v>
      </c>
      <c r="AN69">
        <v>104.38957796720756</v>
      </c>
      <c r="AO69">
        <v>98.823929022912239</v>
      </c>
      <c r="AP69">
        <v>1055.8502813751304</v>
      </c>
      <c r="AQ69">
        <v>107.57590307732397</v>
      </c>
      <c r="AR69">
        <v>183.82529481885473</v>
      </c>
      <c r="AS69">
        <v>58.626063715092023</v>
      </c>
      <c r="AU69">
        <v>108.90004264838727</v>
      </c>
      <c r="AV69">
        <v>103.23858088456424</v>
      </c>
      <c r="AW69">
        <v>1102.411744146448</v>
      </c>
      <c r="AX69">
        <v>112.31982669078653</v>
      </c>
      <c r="AY69">
        <v>191.93909111409417</v>
      </c>
      <c r="AZ69">
        <v>61.092008586440528</v>
      </c>
    </row>
    <row r="70" spans="1:52" x14ac:dyDescent="0.2">
      <c r="A70">
        <v>66</v>
      </c>
      <c r="B70">
        <v>997.23746479935608</v>
      </c>
      <c r="C70">
        <v>463.11232181311669</v>
      </c>
      <c r="D70">
        <v>2519.0863931931517</v>
      </c>
      <c r="E70">
        <v>139.30744823432173</v>
      </c>
      <c r="F70">
        <v>1299.9763340110055</v>
      </c>
      <c r="G70">
        <v>183.81787681649601</v>
      </c>
      <c r="H70">
        <v>128250.40105070034</v>
      </c>
      <c r="I70">
        <v>77258.164353226995</v>
      </c>
      <c r="J70">
        <v>166248.80224687443</v>
      </c>
      <c r="K70">
        <v>32555.346419328369</v>
      </c>
      <c r="L70">
        <v>115751.69871166008</v>
      </c>
      <c r="M70">
        <v>94688.76126922376</v>
      </c>
      <c r="N70">
        <v>7.7757064042639924E-3</v>
      </c>
      <c r="O70">
        <v>5.9943479849683089E-3</v>
      </c>
      <c r="P70">
        <v>1.5152508524256222E-2</v>
      </c>
      <c r="Q70">
        <v>4.2790958646231388E-3</v>
      </c>
      <c r="R70">
        <v>1.1230732235293358E-2</v>
      </c>
      <c r="S70">
        <v>1.9412850517059354E-3</v>
      </c>
      <c r="T70">
        <v>9336743.8589412384</v>
      </c>
      <c r="U70">
        <v>4713185.1042580334</v>
      </c>
      <c r="V70">
        <v>163737360.41983622</v>
      </c>
      <c r="W70">
        <v>2571695.6875343584</v>
      </c>
      <c r="X70">
        <v>14104193.044570019</v>
      </c>
      <c r="Y70">
        <v>4001517.1288883821</v>
      </c>
      <c r="Z70">
        <v>1712.3078356938547</v>
      </c>
      <c r="AA70">
        <v>2735.5230781585251</v>
      </c>
      <c r="AB70">
        <v>1977.7024079128655</v>
      </c>
      <c r="AC70">
        <v>2763.3193789431839</v>
      </c>
      <c r="AD70">
        <v>2497.4915377497969</v>
      </c>
      <c r="AE70">
        <v>3065.3267385404629</v>
      </c>
      <c r="AG70">
        <v>9362.6083942000605</v>
      </c>
      <c r="AH70">
        <v>10177.196507762066</v>
      </c>
      <c r="AI70">
        <v>64998.707810209511</v>
      </c>
      <c r="AJ70">
        <v>18460.575655715438</v>
      </c>
      <c r="AK70">
        <v>10849.576777334329</v>
      </c>
      <c r="AL70">
        <v>21768.922578096506</v>
      </c>
      <c r="AN70">
        <v>104.66514622980044</v>
      </c>
      <c r="AO70">
        <v>99.344785476700523</v>
      </c>
      <c r="AP70">
        <v>1051.7285004778</v>
      </c>
      <c r="AQ70">
        <v>107.73004672362227</v>
      </c>
      <c r="AR70">
        <v>184.65488083513819</v>
      </c>
      <c r="AS70">
        <v>58.660103112304483</v>
      </c>
      <c r="AU70">
        <v>108.92684677459826</v>
      </c>
      <c r="AV70">
        <v>103.29542041324525</v>
      </c>
      <c r="AW70">
        <v>1102.5372878148683</v>
      </c>
      <c r="AX70">
        <v>112.32253825681018</v>
      </c>
      <c r="AY70">
        <v>192.04960812223862</v>
      </c>
      <c r="AZ70">
        <v>61.131194808394902</v>
      </c>
    </row>
    <row r="71" spans="1:52" x14ac:dyDescent="0.2">
      <c r="A71">
        <v>67</v>
      </c>
      <c r="B71">
        <v>982.13456914367782</v>
      </c>
      <c r="C71">
        <v>456.09860911168943</v>
      </c>
      <c r="D71">
        <v>2480.9355010666814</v>
      </c>
      <c r="E71">
        <v>137.19767405414183</v>
      </c>
      <c r="F71">
        <v>1280.2885388564487</v>
      </c>
      <c r="G71">
        <v>181.03400405679534</v>
      </c>
      <c r="H71">
        <v>122971.86714220238</v>
      </c>
      <c r="I71">
        <v>74078.370474176263</v>
      </c>
      <c r="J71">
        <v>159406.32898583266</v>
      </c>
      <c r="K71">
        <v>31215.432480896405</v>
      </c>
      <c r="L71">
        <v>110987.58677430874</v>
      </c>
      <c r="M71">
        <v>90791.558351973799</v>
      </c>
      <c r="N71">
        <v>7.9866606238315936E-3</v>
      </c>
      <c r="O71">
        <v>6.1569741098811762E-3</v>
      </c>
      <c r="P71">
        <v>1.5563594725822813E-2</v>
      </c>
      <c r="Q71">
        <v>4.3951873528616237E-3</v>
      </c>
      <c r="R71">
        <v>1.1535420996763289E-2</v>
      </c>
      <c r="S71">
        <v>1.9939519415998622E-3</v>
      </c>
      <c r="T71">
        <v>9369513.1033205166</v>
      </c>
      <c r="U71">
        <v>4729727.0076045953</v>
      </c>
      <c r="V71">
        <v>164312030.73945493</v>
      </c>
      <c r="W71">
        <v>2580721.5883973502</v>
      </c>
      <c r="X71">
        <v>14153694.643374985</v>
      </c>
      <c r="Y71">
        <v>4015561.2854664638</v>
      </c>
      <c r="Z71">
        <v>1667.2567801841408</v>
      </c>
      <c r="AA71">
        <v>2663.5510883835177</v>
      </c>
      <c r="AB71">
        <v>1925.6687845752292</v>
      </c>
      <c r="AC71">
        <v>2690.6160646577641</v>
      </c>
      <c r="AD71">
        <v>2431.7821906588201</v>
      </c>
      <c r="AE71">
        <v>2984.6775689374763</v>
      </c>
      <c r="AG71">
        <v>9539.9483916850477</v>
      </c>
      <c r="AH71">
        <v>10369.965865092958</v>
      </c>
      <c r="AI71">
        <v>66229.867994878849</v>
      </c>
      <c r="AJ71">
        <v>18810.243002945728</v>
      </c>
      <c r="AK71">
        <v>11055.081892724775</v>
      </c>
      <c r="AL71">
        <v>22181.254325053054</v>
      </c>
      <c r="AN71">
        <v>108.22712399173318</v>
      </c>
      <c r="AO71">
        <v>102.35796730256702</v>
      </c>
      <c r="AP71">
        <v>1097.7840984082002</v>
      </c>
      <c r="AQ71">
        <v>111.58022597689968</v>
      </c>
      <c r="AR71">
        <v>190.50503386244418</v>
      </c>
      <c r="AS71">
        <v>60.797677017827503</v>
      </c>
      <c r="AU71">
        <v>109.02927966754527</v>
      </c>
      <c r="AV71">
        <v>103.6559886966939</v>
      </c>
      <c r="AW71">
        <v>1103.6768498242982</v>
      </c>
      <c r="AX71">
        <v>112.34619151278409</v>
      </c>
      <c r="AY71">
        <v>192.05091324911285</v>
      </c>
      <c r="AZ71">
        <v>61.168652750151132</v>
      </c>
    </row>
    <row r="72" spans="1:52" x14ac:dyDescent="0.2">
      <c r="A72">
        <v>68</v>
      </c>
      <c r="B72">
        <v>984.5320921798675</v>
      </c>
      <c r="C72">
        <v>457.2120073734701</v>
      </c>
      <c r="D72">
        <v>2486.9917994620164</v>
      </c>
      <c r="E72">
        <v>137.53259209326882</v>
      </c>
      <c r="F72">
        <v>1283.4138959727898</v>
      </c>
      <c r="G72">
        <v>181.47593249378974</v>
      </c>
      <c r="H72">
        <v>118384.36160284943</v>
      </c>
      <c r="I72">
        <v>71314.852746145465</v>
      </c>
      <c r="J72">
        <v>153459.62398553541</v>
      </c>
      <c r="K72">
        <v>30050.930609473933</v>
      </c>
      <c r="L72">
        <v>106847.15871576931</v>
      </c>
      <c r="M72">
        <v>87404.54970889508</v>
      </c>
      <c r="N72">
        <v>8.316403271934952E-3</v>
      </c>
      <c r="O72">
        <v>6.4111750886028749E-3</v>
      </c>
      <c r="P72">
        <v>1.6206163776971278E-2</v>
      </c>
      <c r="Q72">
        <v>4.5766500172846544E-3</v>
      </c>
      <c r="R72">
        <v>1.2011680155079068E-2</v>
      </c>
      <c r="S72">
        <v>2.0762755840308517E-3</v>
      </c>
      <c r="T72">
        <v>9386365.1971729975</v>
      </c>
      <c r="U72">
        <v>4738233.9388132738</v>
      </c>
      <c r="V72">
        <v>164607563.89390793</v>
      </c>
      <c r="W72">
        <v>2585363.2983704526</v>
      </c>
      <c r="X72">
        <v>14179151.610867243</v>
      </c>
      <c r="Y72">
        <v>4022783.7115313881</v>
      </c>
      <c r="Z72">
        <v>1770.5849674869694</v>
      </c>
      <c r="AA72">
        <v>2828.6245845733179</v>
      </c>
      <c r="AB72">
        <v>2045.012047844984</v>
      </c>
      <c r="AC72">
        <v>2857.3669119137289</v>
      </c>
      <c r="AD72">
        <v>2582.4918165919808</v>
      </c>
      <c r="AE72">
        <v>3169.6528688115973</v>
      </c>
      <c r="AG72">
        <v>9533.8336573574798</v>
      </c>
      <c r="AH72">
        <v>10363.319121982035</v>
      </c>
      <c r="AI72">
        <v>66187.417236162859</v>
      </c>
      <c r="AJ72">
        <v>18798.186371832271</v>
      </c>
      <c r="AK72">
        <v>11047.996016997982</v>
      </c>
      <c r="AL72">
        <v>22167.037007340085</v>
      </c>
      <c r="AN72">
        <v>114.43885450192069</v>
      </c>
      <c r="AO72">
        <v>108.75351106491755</v>
      </c>
      <c r="AP72">
        <v>1146.4712660522327</v>
      </c>
      <c r="AQ72">
        <v>117.72413545425297</v>
      </c>
      <c r="AR72">
        <v>202.07649447360208</v>
      </c>
      <c r="AS72">
        <v>64.074492701928634</v>
      </c>
      <c r="AU72">
        <v>109.1002119677831</v>
      </c>
      <c r="AV72">
        <v>103.76955845156799</v>
      </c>
      <c r="AW72">
        <v>1103.7915241477574</v>
      </c>
      <c r="AX72">
        <v>112.40356592617317</v>
      </c>
      <c r="AY72">
        <v>193.26642589459775</v>
      </c>
      <c r="AZ72">
        <v>61.207778181488656</v>
      </c>
    </row>
    <row r="73" spans="1:52" x14ac:dyDescent="0.2">
      <c r="A73">
        <v>69</v>
      </c>
      <c r="B73">
        <v>933.55873249744832</v>
      </c>
      <c r="C73">
        <v>433.54022228074916</v>
      </c>
      <c r="D73">
        <v>2358.2297930956015</v>
      </c>
      <c r="E73">
        <v>130.41195241020517</v>
      </c>
      <c r="F73">
        <v>1216.9661705401036</v>
      </c>
      <c r="G73">
        <v>172.08016159491854</v>
      </c>
      <c r="H73">
        <v>127187.81981147976</v>
      </c>
      <c r="I73">
        <v>76618.064397626018</v>
      </c>
      <c r="J73">
        <v>164871.3963529109</v>
      </c>
      <c r="K73">
        <v>32285.618605160907</v>
      </c>
      <c r="L73">
        <v>114792.67182011608</v>
      </c>
      <c r="M73">
        <v>93904.24519390997</v>
      </c>
      <c r="N73">
        <v>7.3400010620607156E-3</v>
      </c>
      <c r="O73">
        <v>5.6584596033488711E-3</v>
      </c>
      <c r="P73">
        <v>1.4303450114826213E-2</v>
      </c>
      <c r="Q73">
        <v>4.0393202312486781E-3</v>
      </c>
      <c r="R73">
        <v>1.0601427349361899E-2</v>
      </c>
      <c r="S73">
        <v>1.8325067332108065E-3</v>
      </c>
      <c r="T73">
        <v>8647468.4978521019</v>
      </c>
      <c r="U73">
        <v>4365239.1379020717</v>
      </c>
      <c r="V73">
        <v>151649620.84678525</v>
      </c>
      <c r="W73">
        <v>2381842.9401079523</v>
      </c>
      <c r="X73">
        <v>13062965.728008579</v>
      </c>
      <c r="Y73">
        <v>3706109.3073192388</v>
      </c>
      <c r="Z73">
        <v>1752.487207082386</v>
      </c>
      <c r="AA73">
        <v>2799.7122358602369</v>
      </c>
      <c r="AB73">
        <v>2024.1092734817098</v>
      </c>
      <c r="AC73">
        <v>2828.1607779470573</v>
      </c>
      <c r="AD73">
        <v>2556.0952758996609</v>
      </c>
      <c r="AE73">
        <v>3137.2547522349778</v>
      </c>
      <c r="AG73">
        <v>9262.907835180833</v>
      </c>
      <c r="AH73">
        <v>10068.821561555731</v>
      </c>
      <c r="AI73">
        <v>64306.549468072742</v>
      </c>
      <c r="AJ73">
        <v>18263.992648587671</v>
      </c>
      <c r="AK73">
        <v>10734.041787054019</v>
      </c>
      <c r="AL73">
        <v>21537.109641049283</v>
      </c>
      <c r="AN73">
        <v>98.939216664895127</v>
      </c>
      <c r="AO73">
        <v>94.178964691695228</v>
      </c>
      <c r="AP73">
        <v>984.54081061391742</v>
      </c>
      <c r="AQ73">
        <v>101.70081540705591</v>
      </c>
      <c r="AR73">
        <v>174.63912833632151</v>
      </c>
      <c r="AS73">
        <v>55.476504989694362</v>
      </c>
      <c r="AU73">
        <v>109.27155350782458</v>
      </c>
      <c r="AV73">
        <v>104.02120008801141</v>
      </c>
      <c r="AW73">
        <v>1104.0969799814238</v>
      </c>
      <c r="AX73">
        <v>112.42392300803944</v>
      </c>
      <c r="AY73">
        <v>193.43170555421221</v>
      </c>
      <c r="AZ73">
        <v>61.313638465637105</v>
      </c>
    </row>
    <row r="74" spans="1:52" x14ac:dyDescent="0.2">
      <c r="A74">
        <v>70</v>
      </c>
      <c r="B74">
        <v>1049.9550573154711</v>
      </c>
      <c r="C74">
        <v>487.59412031378565</v>
      </c>
      <c r="D74">
        <v>2652.2544446120442</v>
      </c>
      <c r="E74">
        <v>146.67174565565293</v>
      </c>
      <c r="F74">
        <v>1368.6978021427446</v>
      </c>
      <c r="G74">
        <v>193.53515707244705</v>
      </c>
      <c r="H74">
        <v>122312.05642879884</v>
      </c>
      <c r="I74">
        <v>73680.899868856301</v>
      </c>
      <c r="J74">
        <v>158551.02763851266</v>
      </c>
      <c r="K74">
        <v>31047.944768031128</v>
      </c>
      <c r="L74">
        <v>110392.07822011389</v>
      </c>
      <c r="M74">
        <v>90304.412435762235</v>
      </c>
      <c r="N74">
        <v>8.5842319062526626E-3</v>
      </c>
      <c r="O74">
        <v>6.617646108851117E-3</v>
      </c>
      <c r="P74">
        <v>1.6728081073425986E-2</v>
      </c>
      <c r="Q74">
        <v>4.724040407553004E-3</v>
      </c>
      <c r="R74">
        <v>1.2398514677961396E-2</v>
      </c>
      <c r="S74">
        <v>2.1431417563357461E-3</v>
      </c>
      <c r="T74">
        <v>9293002.0177572872</v>
      </c>
      <c r="U74">
        <v>4691104.2378001204</v>
      </c>
      <c r="V74">
        <v>162970264.9823294</v>
      </c>
      <c r="W74">
        <v>2559647.5146341398</v>
      </c>
      <c r="X74">
        <v>14038116.114378499</v>
      </c>
      <c r="Y74">
        <v>3982770.3656279682</v>
      </c>
      <c r="Z74">
        <v>1706.3658244438611</v>
      </c>
      <c r="AA74">
        <v>2726.030328919047</v>
      </c>
      <c r="AB74">
        <v>1970.8394305252768</v>
      </c>
      <c r="AC74">
        <v>2753.730171620336</v>
      </c>
      <c r="AD74">
        <v>2488.8248000845688</v>
      </c>
      <c r="AE74">
        <v>3054.689512227746</v>
      </c>
      <c r="AG74">
        <v>8850.856951456255</v>
      </c>
      <c r="AH74">
        <v>9620.9204384606073</v>
      </c>
      <c r="AI74">
        <v>61445.939062670783</v>
      </c>
      <c r="AJ74">
        <v>17451.537807721506</v>
      </c>
      <c r="AK74">
        <v>10256.549029596843</v>
      </c>
      <c r="AL74">
        <v>20579.053572871395</v>
      </c>
      <c r="AN74">
        <v>110.83182090778666</v>
      </c>
      <c r="AO74">
        <v>105.64519346475012</v>
      </c>
      <c r="AP74">
        <v>1101.1997583680304</v>
      </c>
      <c r="AQ74">
        <v>113.85365660646774</v>
      </c>
      <c r="AR74">
        <v>196.06075676376963</v>
      </c>
      <c r="AS74">
        <v>61.945305939277397</v>
      </c>
      <c r="AU74">
        <v>109.853180939664</v>
      </c>
      <c r="AV74">
        <v>104.12465094518313</v>
      </c>
      <c r="AW74">
        <v>1107.7222810827832</v>
      </c>
      <c r="AX74">
        <v>113.14215309322618</v>
      </c>
      <c r="AY74">
        <v>193.6190130318642</v>
      </c>
      <c r="AZ74">
        <v>61.633454937748731</v>
      </c>
    </row>
    <row r="75" spans="1:52" x14ac:dyDescent="0.2">
      <c r="A75">
        <v>71</v>
      </c>
      <c r="B75">
        <v>973.64131052687287</v>
      </c>
      <c r="C75">
        <v>452.15438032303354</v>
      </c>
      <c r="D75">
        <v>2459.4809799815066</v>
      </c>
      <c r="E75">
        <v>136.0112222541793</v>
      </c>
      <c r="F75">
        <v>1269.2169179133837</v>
      </c>
      <c r="G75">
        <v>179.4684664378205</v>
      </c>
      <c r="H75">
        <v>116832.95254454712</v>
      </c>
      <c r="I75">
        <v>70380.282444427503</v>
      </c>
      <c r="J75">
        <v>151448.55894694931</v>
      </c>
      <c r="K75">
        <v>29657.117733121609</v>
      </c>
      <c r="L75">
        <v>105446.94294705482</v>
      </c>
      <c r="M75">
        <v>86259.126374940563</v>
      </c>
      <c r="N75">
        <v>8.3336189775366169E-3</v>
      </c>
      <c r="O75">
        <v>6.4244467998555719E-3</v>
      </c>
      <c r="P75">
        <v>1.6239711999128593E-2</v>
      </c>
      <c r="Q75">
        <v>4.5861240960135344E-3</v>
      </c>
      <c r="R75">
        <v>1.2036545417449045E-2</v>
      </c>
      <c r="S75">
        <v>2.080573661941915E-3</v>
      </c>
      <c r="T75">
        <v>10165043.741205981</v>
      </c>
      <c r="U75">
        <v>5131310.6013188008</v>
      </c>
      <c r="V75">
        <v>178263156.39400893</v>
      </c>
      <c r="W75">
        <v>2799841.095332555</v>
      </c>
      <c r="X75">
        <v>15355432.407537971</v>
      </c>
      <c r="Y75">
        <v>4356507.7141302107</v>
      </c>
      <c r="Z75">
        <v>1633.9784660125893</v>
      </c>
      <c r="AA75">
        <v>2610.3868181974849</v>
      </c>
      <c r="AB75">
        <v>1887.2325871249679</v>
      </c>
      <c r="AC75">
        <v>2636.9115796744636</v>
      </c>
      <c r="AD75">
        <v>2383.2440094384142</v>
      </c>
      <c r="AE75">
        <v>2925.1036394621892</v>
      </c>
      <c r="AG75">
        <v>10440.234644219548</v>
      </c>
      <c r="AH75">
        <v>11348.580981683355</v>
      </c>
      <c r="AI75">
        <v>72479.989821002528</v>
      </c>
      <c r="AJ75">
        <v>20585.368243365832</v>
      </c>
      <c r="AK75">
        <v>12098.351503841115</v>
      </c>
      <c r="AL75">
        <v>24274.502371365543</v>
      </c>
      <c r="AN75">
        <v>119.88606397601392</v>
      </c>
      <c r="AO75">
        <v>112.41148948902922</v>
      </c>
      <c r="AP75">
        <v>1245.7007222556292</v>
      </c>
      <c r="AQ75">
        <v>124.0883042820648</v>
      </c>
      <c r="AR75">
        <v>210.1485324624195</v>
      </c>
      <c r="AS75">
        <v>67.570789944300586</v>
      </c>
      <c r="AU75">
        <v>110.15666152577364</v>
      </c>
      <c r="AV75">
        <v>104.68328325752562</v>
      </c>
      <c r="AW75">
        <v>1108.0303371882562</v>
      </c>
      <c r="AX75">
        <v>113.3188634632517</v>
      </c>
      <c r="AY75">
        <v>194.0197382451486</v>
      </c>
      <c r="AZ75">
        <v>61.740705533833875</v>
      </c>
    </row>
    <row r="76" spans="1:52" x14ac:dyDescent="0.2">
      <c r="A76">
        <v>72</v>
      </c>
      <c r="B76">
        <v>967.68264243673445</v>
      </c>
      <c r="C76">
        <v>449.38720328492161</v>
      </c>
      <c r="D76">
        <v>2444.4289986458057</v>
      </c>
      <c r="E76">
        <v>135.1788359110935</v>
      </c>
      <c r="F76">
        <v>1261.4493321849784</v>
      </c>
      <c r="G76">
        <v>178.37012250706593</v>
      </c>
      <c r="H76">
        <v>115348.03870174738</v>
      </c>
      <c r="I76">
        <v>69485.768924176969</v>
      </c>
      <c r="J76">
        <v>149523.6905193826</v>
      </c>
      <c r="K76">
        <v>29280.184139470774</v>
      </c>
      <c r="L76">
        <v>104106.74207176415</v>
      </c>
      <c r="M76">
        <v>85162.797231216129</v>
      </c>
      <c r="N76">
        <v>8.3892422734542366E-3</v>
      </c>
      <c r="O76">
        <v>6.4673271986857329E-3</v>
      </c>
      <c r="P76">
        <v>1.6348105040444656E-2</v>
      </c>
      <c r="Q76">
        <v>4.6167344872967316E-3</v>
      </c>
      <c r="R76">
        <v>1.2116884142963772E-2</v>
      </c>
      <c r="S76">
        <v>2.0944605896726577E-3</v>
      </c>
      <c r="T76">
        <v>9044425.7237124499</v>
      </c>
      <c r="U76">
        <v>4565623.0096477773</v>
      </c>
      <c r="V76">
        <v>158611012.24232092</v>
      </c>
      <c r="W76">
        <v>2491180.1138918349</v>
      </c>
      <c r="X76">
        <v>13662613.895352244</v>
      </c>
      <c r="Y76">
        <v>3876236.1912430227</v>
      </c>
      <c r="Z76">
        <v>1774.6180221948082</v>
      </c>
      <c r="AA76">
        <v>2835.0676516426793</v>
      </c>
      <c r="AB76">
        <v>2049.6701950780161</v>
      </c>
      <c r="AC76">
        <v>2863.8754485204031</v>
      </c>
      <c r="AD76">
        <v>2588.3742401808604</v>
      </c>
      <c r="AE76">
        <v>3176.8727332403114</v>
      </c>
      <c r="AG76">
        <v>9346.4792351111737</v>
      </c>
      <c r="AH76">
        <v>10159.664040885182</v>
      </c>
      <c r="AI76">
        <v>64886.733192164786</v>
      </c>
      <c r="AJ76">
        <v>18428.773240289425</v>
      </c>
      <c r="AK76">
        <v>10830.885987062986</v>
      </c>
      <c r="AL76">
        <v>21731.420805014415</v>
      </c>
      <c r="AN76">
        <v>114.01474190644302</v>
      </c>
      <c r="AO76">
        <v>108.55071494577223</v>
      </c>
      <c r="AP76">
        <v>1135.4830917004876</v>
      </c>
      <c r="AQ76">
        <v>117.1871254172013</v>
      </c>
      <c r="AR76">
        <v>201.43964740751133</v>
      </c>
      <c r="AS76">
        <v>63.829349467990127</v>
      </c>
      <c r="AU76">
        <v>110.42479210336516</v>
      </c>
      <c r="AV76">
        <v>104.68752727420843</v>
      </c>
      <c r="AW76">
        <v>1108.5249015135878</v>
      </c>
      <c r="AX76">
        <v>113.55473687286586</v>
      </c>
      <c r="AY76">
        <v>194.40001884261835</v>
      </c>
      <c r="AZ76">
        <v>61.791388120202768</v>
      </c>
    </row>
    <row r="77" spans="1:52" x14ac:dyDescent="0.2">
      <c r="A77">
        <v>73</v>
      </c>
      <c r="B77">
        <v>964.61256624646364</v>
      </c>
      <c r="C77">
        <v>447.96147454647559</v>
      </c>
      <c r="D77">
        <v>2436.6737874448972</v>
      </c>
      <c r="E77">
        <v>134.74996666475246</v>
      </c>
      <c r="F77">
        <v>1257.44724990083</v>
      </c>
      <c r="G77">
        <v>177.80422430640616</v>
      </c>
      <c r="H77">
        <v>123334.11570003939</v>
      </c>
      <c r="I77">
        <v>74296.589352158771</v>
      </c>
      <c r="J77">
        <v>159875.9055981682</v>
      </c>
      <c r="K77">
        <v>31307.386402238324</v>
      </c>
      <c r="L77">
        <v>111314.53223086841</v>
      </c>
      <c r="M77">
        <v>91059.010671281474</v>
      </c>
      <c r="N77">
        <v>7.821133356098289E-3</v>
      </c>
      <c r="O77">
        <v>6.0293679488190336E-3</v>
      </c>
      <c r="P77">
        <v>1.5241031963685814E-2</v>
      </c>
      <c r="Q77">
        <v>4.304095044328533E-3</v>
      </c>
      <c r="R77">
        <v>1.1296344014570003E-2</v>
      </c>
      <c r="S77">
        <v>1.9526263572999998E-3</v>
      </c>
      <c r="T77">
        <v>9497306.3222075012</v>
      </c>
      <c r="U77">
        <v>4794236.9807582991</v>
      </c>
      <c r="V77">
        <v>166553125.13555649</v>
      </c>
      <c r="W77">
        <v>2615920.7193655907</v>
      </c>
      <c r="X77">
        <v>14346740.554904724</v>
      </c>
      <c r="Y77">
        <v>4070330.5671408605</v>
      </c>
      <c r="Z77">
        <v>1840.3099351975982</v>
      </c>
      <c r="AA77">
        <v>2940.0147530467302</v>
      </c>
      <c r="AB77">
        <v>2125.5438503973446</v>
      </c>
      <c r="AC77">
        <v>2969.8889423889877</v>
      </c>
      <c r="AD77">
        <v>2684.1893695653393</v>
      </c>
      <c r="AE77">
        <v>3294.4726023968574</v>
      </c>
      <c r="AG77">
        <v>9845.7211263209774</v>
      </c>
      <c r="AH77">
        <v>10702.342172643468</v>
      </c>
      <c r="AI77">
        <v>68352.655982811935</v>
      </c>
      <c r="AJ77">
        <v>19413.145577050866</v>
      </c>
      <c r="AK77">
        <v>11409.417417737559</v>
      </c>
      <c r="AL77">
        <v>22892.203956451271</v>
      </c>
      <c r="AN77">
        <v>111.2902731762355</v>
      </c>
      <c r="AO77">
        <v>105.81348886617397</v>
      </c>
      <c r="AP77">
        <v>1113.8551518203981</v>
      </c>
      <c r="AQ77">
        <v>114.45928613809792</v>
      </c>
      <c r="AR77">
        <v>196.61953532508588</v>
      </c>
      <c r="AS77">
        <v>62.268581778309581</v>
      </c>
      <c r="AU77">
        <v>110.55159075123439</v>
      </c>
      <c r="AV77">
        <v>105.01913861337212</v>
      </c>
      <c r="AW77">
        <v>1112.782816593799</v>
      </c>
      <c r="AX77">
        <v>113.65637288769253</v>
      </c>
      <c r="AY77">
        <v>195.0918015925526</v>
      </c>
      <c r="AZ77">
        <v>61.845431268508847</v>
      </c>
    </row>
    <row r="78" spans="1:52" x14ac:dyDescent="0.2">
      <c r="A78">
        <v>74</v>
      </c>
      <c r="B78">
        <v>927.03693069782855</v>
      </c>
      <c r="C78">
        <v>430.51152863411147</v>
      </c>
      <c r="D78">
        <v>2341.7552995547571</v>
      </c>
      <c r="E78">
        <v>129.50090002933837</v>
      </c>
      <c r="F78">
        <v>1208.464496371332</v>
      </c>
      <c r="G78">
        <v>170.87801686796996</v>
      </c>
      <c r="H78">
        <v>127985.39279371592</v>
      </c>
      <c r="I78">
        <v>77098.52312555573</v>
      </c>
      <c r="J78">
        <v>165905.27657406367</v>
      </c>
      <c r="K78">
        <v>32488.076176588933</v>
      </c>
      <c r="L78">
        <v>115512.51695731659</v>
      </c>
      <c r="M78">
        <v>94493.102593894931</v>
      </c>
      <c r="N78">
        <v>7.2433026180730373E-3</v>
      </c>
      <c r="O78">
        <v>5.5839140774852332E-3</v>
      </c>
      <c r="P78">
        <v>1.4115013988173832E-2</v>
      </c>
      <c r="Q78">
        <v>3.9861055276230037E-3</v>
      </c>
      <c r="R78">
        <v>1.0461762311160406E-2</v>
      </c>
      <c r="S78">
        <v>1.8083649724399053E-3</v>
      </c>
      <c r="T78">
        <v>9062682.3716434576</v>
      </c>
      <c r="U78">
        <v>4574838.9592745528</v>
      </c>
      <c r="V78">
        <v>158931176.89367044</v>
      </c>
      <c r="W78">
        <v>2496208.6916768029</v>
      </c>
      <c r="X78">
        <v>13690192.598447874</v>
      </c>
      <c r="Y78">
        <v>3884060.5774011645</v>
      </c>
      <c r="Z78">
        <v>1727.019391110643</v>
      </c>
      <c r="AA78">
        <v>2759.0257442792608</v>
      </c>
      <c r="AB78">
        <v>1994.6941415050533</v>
      </c>
      <c r="AC78">
        <v>2787.0608612457131</v>
      </c>
      <c r="AD78">
        <v>2518.9491193800754</v>
      </c>
      <c r="AE78">
        <v>3091.662963397092</v>
      </c>
      <c r="AG78">
        <v>9775.9669238004444</v>
      </c>
      <c r="AH78">
        <v>10626.519047676129</v>
      </c>
      <c r="AI78">
        <v>67868.396379369078</v>
      </c>
      <c r="AJ78">
        <v>19275.60882674397</v>
      </c>
      <c r="AK78">
        <v>11328.58486083418</v>
      </c>
      <c r="AL78">
        <v>22730.019042778393</v>
      </c>
      <c r="AN78">
        <v>100.99195693159267</v>
      </c>
      <c r="AO78">
        <v>95.602600517931279</v>
      </c>
      <c r="AP78">
        <v>1021.0012387959473</v>
      </c>
      <c r="AQ78">
        <v>104.07668972906752</v>
      </c>
      <c r="AR78">
        <v>177.76961031000062</v>
      </c>
      <c r="AS78">
        <v>56.757055336341075</v>
      </c>
      <c r="AU78">
        <v>110.83182090778666</v>
      </c>
      <c r="AV78">
        <v>105.1971474984913</v>
      </c>
      <c r="AW78">
        <v>1113.8551518203981</v>
      </c>
      <c r="AX78">
        <v>113.85365660646774</v>
      </c>
      <c r="AY78">
        <v>195.37435866313541</v>
      </c>
      <c r="AZ78">
        <v>61.945305939277397</v>
      </c>
    </row>
    <row r="79" spans="1:52" x14ac:dyDescent="0.2">
      <c r="A79">
        <v>75</v>
      </c>
      <c r="B79">
        <v>968.30536717109374</v>
      </c>
      <c r="C79">
        <v>449.67639368115044</v>
      </c>
      <c r="D79">
        <v>2446.0020416374714</v>
      </c>
      <c r="E79">
        <v>135.26582641913006</v>
      </c>
      <c r="F79">
        <v>1262.261102145339</v>
      </c>
      <c r="G79">
        <v>178.48490754328</v>
      </c>
      <c r="H79">
        <v>125138.71293353953</v>
      </c>
      <c r="I79">
        <v>75383.68045296568</v>
      </c>
      <c r="J79">
        <v>162215.17413962734</v>
      </c>
      <c r="K79">
        <v>31765.469087381225</v>
      </c>
      <c r="L79">
        <v>112943.26160369453</v>
      </c>
      <c r="M79">
        <v>92391.365776841296</v>
      </c>
      <c r="N79">
        <v>7.7378562114935228E-3</v>
      </c>
      <c r="O79">
        <v>5.9651689991671092E-3</v>
      </c>
      <c r="P79">
        <v>1.5078749904938397E-2</v>
      </c>
      <c r="Q79">
        <v>4.2582662968721641E-3</v>
      </c>
      <c r="R79">
        <v>1.1176063841457619E-2</v>
      </c>
      <c r="S79">
        <v>1.9318353619145092E-3</v>
      </c>
      <c r="T79">
        <v>8651485.4384374674</v>
      </c>
      <c r="U79">
        <v>4367266.8881346658</v>
      </c>
      <c r="V79">
        <v>151720065.45342198</v>
      </c>
      <c r="W79">
        <v>2382949.3588912603</v>
      </c>
      <c r="X79">
        <v>13069033.764823182</v>
      </c>
      <c r="Y79">
        <v>3707830.8771513896</v>
      </c>
      <c r="Z79">
        <v>1919.4109599772842</v>
      </c>
      <c r="AA79">
        <v>3066.3837821898683</v>
      </c>
      <c r="AB79">
        <v>2216.9049269013067</v>
      </c>
      <c r="AC79">
        <v>3097.5420373007437</v>
      </c>
      <c r="AD79">
        <v>2799.5623976485467</v>
      </c>
      <c r="AE79">
        <v>3436.0770973648259</v>
      </c>
      <c r="AG79">
        <v>8934.6664097430348</v>
      </c>
      <c r="AH79">
        <v>9712.0216882706536</v>
      </c>
      <c r="AI79">
        <v>62027.775476366027</v>
      </c>
      <c r="AJ79">
        <v>17616.787787238551</v>
      </c>
      <c r="AK79">
        <v>10353.669096362908</v>
      </c>
      <c r="AL79">
        <v>20773.918244332755</v>
      </c>
      <c r="AN79">
        <v>104.32571114922732</v>
      </c>
      <c r="AO79">
        <v>100.34707792888285</v>
      </c>
      <c r="AP79">
        <v>1009.5015215078424</v>
      </c>
      <c r="AQ79">
        <v>106.71738983370011</v>
      </c>
      <c r="AR79">
        <v>185.41933432416351</v>
      </c>
      <c r="AS79">
        <v>58.072536413056042</v>
      </c>
      <c r="AU79">
        <v>110.84420645962513</v>
      </c>
      <c r="AV79">
        <v>105.42477606057271</v>
      </c>
      <c r="AW79">
        <v>1115.7110457142378</v>
      </c>
      <c r="AX79">
        <v>114.45928613809792</v>
      </c>
      <c r="AY79">
        <v>196.06075676376963</v>
      </c>
      <c r="AZ79">
        <v>62.268581778309581</v>
      </c>
    </row>
    <row r="80" spans="1:52" x14ac:dyDescent="0.2">
      <c r="A80">
        <v>76</v>
      </c>
      <c r="B80">
        <v>993.69675175834868</v>
      </c>
      <c r="C80">
        <v>461.46803156613441</v>
      </c>
      <c r="D80">
        <v>2510.1423228401613</v>
      </c>
      <c r="E80">
        <v>138.81283414682156</v>
      </c>
      <c r="F80">
        <v>1295.3607401115526</v>
      </c>
      <c r="G80">
        <v>183.16522749616044</v>
      </c>
      <c r="H80">
        <v>118085.77219297795</v>
      </c>
      <c r="I80">
        <v>71134.982199831444</v>
      </c>
      <c r="J80">
        <v>153072.5676383579</v>
      </c>
      <c r="K80">
        <v>29975.136057598294</v>
      </c>
      <c r="L80">
        <v>106577.6684753741</v>
      </c>
      <c r="M80">
        <v>87184.097678201928</v>
      </c>
      <c r="N80">
        <v>8.4150421621872543E-3</v>
      </c>
      <c r="O80">
        <v>6.487216518446361E-3</v>
      </c>
      <c r="P80">
        <v>1.6398381248627816E-2</v>
      </c>
      <c r="Q80">
        <v>4.630932579591557E-3</v>
      </c>
      <c r="R80">
        <v>1.2154147849564371E-2</v>
      </c>
      <c r="S80">
        <v>2.1009017971629022E-3</v>
      </c>
      <c r="T80">
        <v>9404127.3650116213</v>
      </c>
      <c r="U80">
        <v>4747200.2750586625</v>
      </c>
      <c r="V80">
        <v>164919056.90701497</v>
      </c>
      <c r="W80">
        <v>2590255.6774612749</v>
      </c>
      <c r="X80">
        <v>14205983.346627681</v>
      </c>
      <c r="Y80">
        <v>4030396.1747119408</v>
      </c>
      <c r="Z80">
        <v>1582.8807011177994</v>
      </c>
      <c r="AA80">
        <v>2528.7548171061767</v>
      </c>
      <c r="AB80">
        <v>1828.2150608573024</v>
      </c>
      <c r="AC80">
        <v>2554.4500963996184</v>
      </c>
      <c r="AD80">
        <v>2308.7152169149867</v>
      </c>
      <c r="AE80">
        <v>2833.6298158034988</v>
      </c>
      <c r="AG80">
        <v>9463.7799191463564</v>
      </c>
      <c r="AH80">
        <v>10287.170400401455</v>
      </c>
      <c r="AI80">
        <v>65701.078144610263</v>
      </c>
      <c r="AJ80">
        <v>18660.059016744632</v>
      </c>
      <c r="AK80">
        <v>10966.816352180245</v>
      </c>
      <c r="AL80">
        <v>22004.155645734816</v>
      </c>
      <c r="AN80">
        <v>111.85017975996588</v>
      </c>
      <c r="AO80">
        <v>105.42477606057271</v>
      </c>
      <c r="AP80">
        <v>1144.5888960309815</v>
      </c>
      <c r="AQ80">
        <v>115.495452471584</v>
      </c>
      <c r="AR80">
        <v>196.45934243784768</v>
      </c>
      <c r="AS80">
        <v>62.970300151148727</v>
      </c>
      <c r="AU80">
        <v>111.2902731762355</v>
      </c>
      <c r="AV80">
        <v>105.45782959771601</v>
      </c>
      <c r="AW80">
        <v>1117.3776709787503</v>
      </c>
      <c r="AX80">
        <v>114.81102714009322</v>
      </c>
      <c r="AY80">
        <v>196.45934243784768</v>
      </c>
      <c r="AZ80">
        <v>62.556901251290697</v>
      </c>
    </row>
    <row r="81" spans="1:63" x14ac:dyDescent="0.2">
      <c r="A81">
        <v>77</v>
      </c>
      <c r="B81">
        <v>937.74367123305717</v>
      </c>
      <c r="C81">
        <v>435.48368786733681</v>
      </c>
      <c r="D81">
        <v>2368.8012192577144</v>
      </c>
      <c r="E81">
        <v>130.99656054703641</v>
      </c>
      <c r="F81">
        <v>1222.421562568192</v>
      </c>
      <c r="G81">
        <v>172.8515591608348</v>
      </c>
      <c r="H81">
        <v>129698.36072609836</v>
      </c>
      <c r="I81">
        <v>78130.416647662481</v>
      </c>
      <c r="J81">
        <v>168125.76761902584</v>
      </c>
      <c r="K81">
        <v>32922.899490879121</v>
      </c>
      <c r="L81">
        <v>117058.54680507888</v>
      </c>
      <c r="M81">
        <v>95757.806721775793</v>
      </c>
      <c r="N81">
        <v>7.2301890785915011E-3</v>
      </c>
      <c r="O81">
        <v>5.5738047555947048E-3</v>
      </c>
      <c r="P81">
        <v>1.4089459651571283E-2</v>
      </c>
      <c r="Q81">
        <v>3.9788889366602527E-3</v>
      </c>
      <c r="R81">
        <v>1.0442821954758406E-2</v>
      </c>
      <c r="S81">
        <v>1.8050910424781848E-3</v>
      </c>
      <c r="T81">
        <v>9818321.1109909341</v>
      </c>
      <c r="U81">
        <v>4956285.136260788</v>
      </c>
      <c r="V81">
        <v>172182723.09446326</v>
      </c>
      <c r="W81">
        <v>2704340.4468874643</v>
      </c>
      <c r="X81">
        <v>14831669.200219071</v>
      </c>
      <c r="Y81">
        <v>4207910.2410989571</v>
      </c>
      <c r="Z81">
        <v>1710.6351189054596</v>
      </c>
      <c r="AA81">
        <v>2732.8508043520901</v>
      </c>
      <c r="AB81">
        <v>1975.7704328607133</v>
      </c>
      <c r="AC81">
        <v>2760.6199515268618</v>
      </c>
      <c r="AD81">
        <v>2495.0517918483974</v>
      </c>
      <c r="AE81">
        <v>3062.3322866138938</v>
      </c>
      <c r="AG81">
        <v>10470.154491238138</v>
      </c>
      <c r="AH81">
        <v>11381.103987000866</v>
      </c>
      <c r="AI81">
        <v>72687.704521031235</v>
      </c>
      <c r="AJ81">
        <v>20644.36223053679</v>
      </c>
      <c r="AK81">
        <v>12133.023217505373</v>
      </c>
      <c r="AL81">
        <v>24344.06875776911</v>
      </c>
      <c r="AN81">
        <v>105.53487022976547</v>
      </c>
      <c r="AO81">
        <v>99.28446415918566</v>
      </c>
      <c r="AP81">
        <v>1086.4497307152806</v>
      </c>
      <c r="AQ81">
        <v>109.06886620104513</v>
      </c>
      <c r="AR81">
        <v>185.27972398902597</v>
      </c>
      <c r="AS81">
        <v>59.412037801707406</v>
      </c>
      <c r="AU81">
        <v>111.69966297582606</v>
      </c>
      <c r="AV81">
        <v>105.64519346475012</v>
      </c>
      <c r="AW81">
        <v>1119.5064024569674</v>
      </c>
      <c r="AX81">
        <v>114.91709603077715</v>
      </c>
      <c r="AY81">
        <v>196.61953532508588</v>
      </c>
      <c r="AZ81">
        <v>62.585364532061156</v>
      </c>
    </row>
    <row r="82" spans="1:63" x14ac:dyDescent="0.2">
      <c r="A82">
        <v>78</v>
      </c>
      <c r="B82">
        <v>971.09243860866923</v>
      </c>
      <c r="C82">
        <v>450.97069636238228</v>
      </c>
      <c r="D82">
        <v>2453.0423645124915</v>
      </c>
      <c r="E82">
        <v>135.6551617817897</v>
      </c>
      <c r="F82">
        <v>1265.8942657978653</v>
      </c>
      <c r="G82">
        <v>178.99864030230157</v>
      </c>
      <c r="H82">
        <v>135310.64560812354</v>
      </c>
      <c r="I82">
        <v>81511.262432629825</v>
      </c>
      <c r="J82">
        <v>175400.87656107172</v>
      </c>
      <c r="K82">
        <v>34347.533465053275</v>
      </c>
      <c r="L82">
        <v>122123.88385998108</v>
      </c>
      <c r="M82">
        <v>99901.421860716917</v>
      </c>
      <c r="N82">
        <v>7.1767630273605653E-3</v>
      </c>
      <c r="O82">
        <v>5.5326182284946915E-3</v>
      </c>
      <c r="P82">
        <v>1.3985348377996174E-2</v>
      </c>
      <c r="Q82">
        <v>3.9494877243459519E-3</v>
      </c>
      <c r="R82">
        <v>1.0365656788718359E-2</v>
      </c>
      <c r="S82">
        <v>1.7917526794749969E-3</v>
      </c>
      <c r="T82">
        <v>9116058.2091547679</v>
      </c>
      <c r="U82">
        <v>4601783.0637810389</v>
      </c>
      <c r="V82">
        <v>159867222.57258564</v>
      </c>
      <c r="W82">
        <v>2510910.434941926</v>
      </c>
      <c r="X82">
        <v>13770822.754693853</v>
      </c>
      <c r="Y82">
        <v>3906936.2534716539</v>
      </c>
      <c r="Z82">
        <v>1780.3836386983937</v>
      </c>
      <c r="AA82">
        <v>2844.2785988080168</v>
      </c>
      <c r="AB82">
        <v>2056.3294378873693</v>
      </c>
      <c r="AC82">
        <v>2873.1799903111942</v>
      </c>
      <c r="AD82">
        <v>2596.7836967794051</v>
      </c>
      <c r="AE82">
        <v>3187.1941824938849</v>
      </c>
      <c r="AG82">
        <v>9387.4257966788227</v>
      </c>
      <c r="AH82">
        <v>10204.173133420685</v>
      </c>
      <c r="AI82">
        <v>65170.999443524517</v>
      </c>
      <c r="AJ82">
        <v>18509.508978220023</v>
      </c>
      <c r="AK82">
        <v>10878.33567680663</v>
      </c>
      <c r="AL82">
        <v>21826.625313317636</v>
      </c>
      <c r="AN82">
        <v>97.904154959797182</v>
      </c>
      <c r="AO82">
        <v>93.202342779684855</v>
      </c>
      <c r="AP82">
        <v>975.53224934170362</v>
      </c>
      <c r="AQ82">
        <v>100.63331809382153</v>
      </c>
      <c r="AR82">
        <v>172.9878705118648</v>
      </c>
      <c r="AS82">
        <v>54.800610681036169</v>
      </c>
      <c r="AU82">
        <v>111.8004331388773</v>
      </c>
      <c r="AV82">
        <v>105.81348886617397</v>
      </c>
      <c r="AW82">
        <v>1119.9366231433692</v>
      </c>
      <c r="AX82">
        <v>115.35841488658298</v>
      </c>
      <c r="AY82">
        <v>196.6296606756159</v>
      </c>
      <c r="AZ82">
        <v>62.752817913319276</v>
      </c>
    </row>
    <row r="83" spans="1:63" x14ac:dyDescent="0.2">
      <c r="A83">
        <v>79</v>
      </c>
      <c r="B83">
        <v>1008.7500145287545</v>
      </c>
      <c r="C83">
        <v>468.45869499239086</v>
      </c>
      <c r="D83">
        <v>2548.1678390854017</v>
      </c>
      <c r="E83">
        <v>140.91567494268742</v>
      </c>
      <c r="F83">
        <v>1314.9838349529741</v>
      </c>
      <c r="G83">
        <v>185.93995157070523</v>
      </c>
      <c r="H83">
        <v>131099.9981748744</v>
      </c>
      <c r="I83">
        <v>78974.764388441617</v>
      </c>
      <c r="J83">
        <v>169942.68628075588</v>
      </c>
      <c r="K83">
        <v>33278.694032848376</v>
      </c>
      <c r="L83">
        <v>118323.58702596338</v>
      </c>
      <c r="M83">
        <v>96792.651936183276</v>
      </c>
      <c r="N83">
        <v>7.6945082270953348E-3</v>
      </c>
      <c r="O83">
        <v>5.9317517262634884E-3</v>
      </c>
      <c r="P83">
        <v>1.499427774653197E-2</v>
      </c>
      <c r="Q83">
        <v>4.2344112062689086E-3</v>
      </c>
      <c r="R83">
        <v>1.1113454789571511E-2</v>
      </c>
      <c r="S83">
        <v>1.9210130919162954E-3</v>
      </c>
      <c r="T83">
        <v>9098103.6491707489</v>
      </c>
      <c r="U83">
        <v>4592719.6080465056</v>
      </c>
      <c r="V83">
        <v>159552355.60143405</v>
      </c>
      <c r="W83">
        <v>2505965.0637097205</v>
      </c>
      <c r="X83">
        <v>13743700.389137857</v>
      </c>
      <c r="Y83">
        <v>3899241.3353713886</v>
      </c>
      <c r="Z83">
        <v>1669.9183590356467</v>
      </c>
      <c r="AA83">
        <v>2667.8031336179442</v>
      </c>
      <c r="AB83">
        <v>1928.7428877205555</v>
      </c>
      <c r="AC83">
        <v>2694.9113159353892</v>
      </c>
      <c r="AD83">
        <v>2435.6642441775416</v>
      </c>
      <c r="AE83">
        <v>2989.442254731809</v>
      </c>
      <c r="AG83">
        <v>9019.1856437503993</v>
      </c>
      <c r="AH83">
        <v>9803.8944674110589</v>
      </c>
      <c r="AI83">
        <v>62614.539416956613</v>
      </c>
      <c r="AJ83">
        <v>17783.43725585486</v>
      </c>
      <c r="AK83">
        <v>10451.611665347471</v>
      </c>
      <c r="AL83">
        <v>20970.433209393781</v>
      </c>
      <c r="AN83">
        <v>100.20066747012389</v>
      </c>
      <c r="AO83">
        <v>95.205382374840241</v>
      </c>
      <c r="AP83">
        <v>1003.4111669383086</v>
      </c>
      <c r="AQ83">
        <v>103.08539579499092</v>
      </c>
      <c r="AR83">
        <v>176.81681526052151</v>
      </c>
      <c r="AS83">
        <v>56.16341610003753</v>
      </c>
      <c r="AU83">
        <v>111.85017975996588</v>
      </c>
      <c r="AV83">
        <v>105.81760860065722</v>
      </c>
      <c r="AW83">
        <v>1120.3100784627679</v>
      </c>
      <c r="AX83">
        <v>115.40487230044836</v>
      </c>
      <c r="AY83">
        <v>197.20008967418769</v>
      </c>
      <c r="AZ83">
        <v>62.796268620248838</v>
      </c>
    </row>
    <row r="84" spans="1:63" x14ac:dyDescent="0.2">
      <c r="A84">
        <v>80</v>
      </c>
      <c r="B84">
        <v>902.7469711162978</v>
      </c>
      <c r="C84">
        <v>419.23138726796981</v>
      </c>
      <c r="D84">
        <v>2280.3972892183156</v>
      </c>
      <c r="E84">
        <v>126.10775405713136</v>
      </c>
      <c r="F84">
        <v>1176.8006512745906</v>
      </c>
      <c r="G84">
        <v>166.40071937781417</v>
      </c>
      <c r="H84">
        <v>132464.71287532445</v>
      </c>
      <c r="I84">
        <v>79796.869830287018</v>
      </c>
      <c r="J84">
        <v>171711.74261508134</v>
      </c>
      <c r="K84">
        <v>33625.116028200559</v>
      </c>
      <c r="L84">
        <v>119555.30282209114</v>
      </c>
      <c r="M84">
        <v>97800.236656487032</v>
      </c>
      <c r="N84">
        <v>6.8149996442143932E-3</v>
      </c>
      <c r="O84">
        <v>5.2537322348557829E-3</v>
      </c>
      <c r="P84">
        <v>1.3280380563897612E-2</v>
      </c>
      <c r="Q84">
        <v>3.750403536195024E-3</v>
      </c>
      <c r="R84">
        <v>9.8431489318861407E-3</v>
      </c>
      <c r="S84">
        <v>1.7014347313113265E-3</v>
      </c>
      <c r="T84">
        <v>9333251.588686062</v>
      </c>
      <c r="U84">
        <v>4711422.2074285382</v>
      </c>
      <c r="V84">
        <v>163676116.89403173</v>
      </c>
      <c r="W84">
        <v>2570733.7829891955</v>
      </c>
      <c r="X84">
        <v>14098917.580812316</v>
      </c>
      <c r="Y84">
        <v>4000020.4208865436</v>
      </c>
      <c r="Z84">
        <v>1602.1214231140743</v>
      </c>
      <c r="AA84">
        <v>2559.4931212615825</v>
      </c>
      <c r="AB84">
        <v>1850.4379470865158</v>
      </c>
      <c r="AC84">
        <v>2585.5007397762633</v>
      </c>
      <c r="AD84">
        <v>2336.7788275369758</v>
      </c>
      <c r="AE84">
        <v>2868.0740310167671</v>
      </c>
      <c r="AG84">
        <v>10338.723792276996</v>
      </c>
      <c r="AH84">
        <v>11238.238239106438</v>
      </c>
      <c r="AI84">
        <v>71775.263752456638</v>
      </c>
      <c r="AJ84">
        <v>20385.215819675614</v>
      </c>
      <c r="AK84">
        <v>11980.718710124613</v>
      </c>
      <c r="AL84">
        <v>24038.480337362394</v>
      </c>
      <c r="AN84">
        <v>97.166960001440614</v>
      </c>
      <c r="AO84">
        <v>91.060968169085569</v>
      </c>
      <c r="AP84">
        <v>1008.5891115014109</v>
      </c>
      <c r="AQ84">
        <v>100.59559632809241</v>
      </c>
      <c r="AR84">
        <v>170.01045030304294</v>
      </c>
      <c r="AS84">
        <v>54.9273724330248</v>
      </c>
      <c r="AU84">
        <v>112.21828217892254</v>
      </c>
      <c r="AV84">
        <v>106.12870000153636</v>
      </c>
      <c r="AW84">
        <v>1135.4830917004876</v>
      </c>
      <c r="AX84">
        <v>115.46685236476247</v>
      </c>
      <c r="AY84">
        <v>197.92152092449123</v>
      </c>
      <c r="AZ84">
        <v>62.82061538518311</v>
      </c>
    </row>
    <row r="85" spans="1:63" x14ac:dyDescent="0.2">
      <c r="A85">
        <v>81</v>
      </c>
      <c r="B85">
        <v>987.43149324310275</v>
      </c>
      <c r="C85">
        <v>458.55847539704411</v>
      </c>
      <c r="D85">
        <v>2494.3158742432174</v>
      </c>
      <c r="E85">
        <v>137.93761915832042</v>
      </c>
      <c r="F85">
        <v>1287.1934899993446</v>
      </c>
      <c r="G85">
        <v>182.01037064547975</v>
      </c>
      <c r="H85">
        <v>129603.32506625081</v>
      </c>
      <c r="I85">
        <v>78073.167075202917</v>
      </c>
      <c r="J85">
        <v>168002.57451794422</v>
      </c>
      <c r="K85">
        <v>32898.775442898143</v>
      </c>
      <c r="L85">
        <v>116972.77288955568</v>
      </c>
      <c r="M85">
        <v>95687.640789867233</v>
      </c>
      <c r="N85">
        <v>7.6188746912036875E-3</v>
      </c>
      <c r="O85">
        <v>5.8734452895364666E-3</v>
      </c>
      <c r="P85">
        <v>1.4846890777717229E-2</v>
      </c>
      <c r="Q85">
        <v>4.1927888592004419E-3</v>
      </c>
      <c r="R85">
        <v>1.1004214555251225E-2</v>
      </c>
      <c r="S85">
        <v>1.9021304020357204E-3</v>
      </c>
      <c r="T85">
        <v>9554283.3122690506</v>
      </c>
      <c r="U85">
        <v>4822998.9458395615</v>
      </c>
      <c r="V85">
        <v>167552323.79606289</v>
      </c>
      <c r="W85">
        <v>2631614.357516503</v>
      </c>
      <c r="X85">
        <v>14432810.653760128</v>
      </c>
      <c r="Y85">
        <v>4094749.6157008633</v>
      </c>
      <c r="Z85">
        <v>1602.6616837402801</v>
      </c>
      <c r="AA85">
        <v>2560.3562227322404</v>
      </c>
      <c r="AB85">
        <v>1851.0619439631726</v>
      </c>
      <c r="AC85">
        <v>2586.3726114262986</v>
      </c>
      <c r="AD85">
        <v>2337.5668262332392</v>
      </c>
      <c r="AE85">
        <v>2869.0411908397664</v>
      </c>
      <c r="AG85">
        <v>9675.8948622239404</v>
      </c>
      <c r="AH85">
        <v>10517.740276555907</v>
      </c>
      <c r="AI85">
        <v>67173.658928382007</v>
      </c>
      <c r="AJ85">
        <v>19078.29331529943</v>
      </c>
      <c r="AK85">
        <v>11212.619366003379</v>
      </c>
      <c r="AL85">
        <v>22497.342328238134</v>
      </c>
      <c r="AN85">
        <v>103.22468752228609</v>
      </c>
      <c r="AO85">
        <v>97.21865980142141</v>
      </c>
      <c r="AP85">
        <v>1058.8965098154567</v>
      </c>
      <c r="AQ85">
        <v>106.62714773993515</v>
      </c>
      <c r="AR85">
        <v>181.26780381143126</v>
      </c>
      <c r="AS85">
        <v>58.116440908541755</v>
      </c>
      <c r="AU85">
        <v>112.57263307542785</v>
      </c>
      <c r="AV85">
        <v>106.80629684865896</v>
      </c>
      <c r="AW85">
        <v>1138.6288467996819</v>
      </c>
      <c r="AX85">
        <v>115.495452471584</v>
      </c>
      <c r="AY85">
        <v>198.37611901238077</v>
      </c>
      <c r="AZ85">
        <v>62.970300151148727</v>
      </c>
    </row>
    <row r="86" spans="1:63" x14ac:dyDescent="0.2">
      <c r="A86">
        <v>82</v>
      </c>
      <c r="B86">
        <v>949.9083185300874</v>
      </c>
      <c r="C86">
        <v>441.13289204650266</v>
      </c>
      <c r="D86">
        <v>2399.5299058199548</v>
      </c>
      <c r="E86">
        <v>132.69588095309513</v>
      </c>
      <c r="F86">
        <v>1238.2791232354618</v>
      </c>
      <c r="G86">
        <v>175.09383316004875</v>
      </c>
      <c r="H86">
        <v>117057.53915879875</v>
      </c>
      <c r="I86">
        <v>70515.573635825232</v>
      </c>
      <c r="J86">
        <v>151739.68673535483</v>
      </c>
      <c r="K86">
        <v>29714.127262668539</v>
      </c>
      <c r="L86">
        <v>105649.64236861256</v>
      </c>
      <c r="M86">
        <v>86424.941281770589</v>
      </c>
      <c r="N86">
        <v>8.1148837174977173E-3</v>
      </c>
      <c r="O86">
        <v>6.2558222148871006E-3</v>
      </c>
      <c r="P86">
        <v>1.5813462894548554E-2</v>
      </c>
      <c r="Q86">
        <v>4.4657505764878419E-3</v>
      </c>
      <c r="R86">
        <v>1.1720618219559085E-2</v>
      </c>
      <c r="S86">
        <v>2.0259641552916033E-3</v>
      </c>
      <c r="T86">
        <v>9770283.7999909744</v>
      </c>
      <c r="U86">
        <v>4932035.9181099869</v>
      </c>
      <c r="V86">
        <v>171340298.51651278</v>
      </c>
      <c r="W86">
        <v>2691109.1376210074</v>
      </c>
      <c r="X86">
        <v>14759103.483742159</v>
      </c>
      <c r="Y86">
        <v>4187322.5366812125</v>
      </c>
      <c r="Z86">
        <v>1746.9371963191097</v>
      </c>
      <c r="AA86">
        <v>2790.8457328807544</v>
      </c>
      <c r="AB86">
        <v>2017.6990536475957</v>
      </c>
      <c r="AC86">
        <v>2819.2041803214383</v>
      </c>
      <c r="AD86">
        <v>2548.0002916761696</v>
      </c>
      <c r="AE86">
        <v>3127.3192744913022</v>
      </c>
      <c r="AG86">
        <v>10285.501884128947</v>
      </c>
      <c r="AH86">
        <v>11180.385790842523</v>
      </c>
      <c r="AI86">
        <v>71405.777482053629</v>
      </c>
      <c r="AJ86">
        <v>20280.276360441447</v>
      </c>
      <c r="AK86">
        <v>11919.044104675322</v>
      </c>
      <c r="AL86">
        <v>23914.734523252395</v>
      </c>
      <c r="AN86">
        <v>117.51295631442738</v>
      </c>
      <c r="AO86">
        <v>110.88377965075024</v>
      </c>
      <c r="AP86">
        <v>1200.4542127228369</v>
      </c>
      <c r="AQ86">
        <v>121.28266841216474</v>
      </c>
      <c r="AR86">
        <v>206.69055754914029</v>
      </c>
      <c r="AS86">
        <v>66.032953015020112</v>
      </c>
      <c r="AU86">
        <v>112.98815527667834</v>
      </c>
      <c r="AV86">
        <v>107.0712476592531</v>
      </c>
      <c r="AW86">
        <v>1143.360696227837</v>
      </c>
      <c r="AX86">
        <v>116.20880444327192</v>
      </c>
      <c r="AY86">
        <v>199.16724987416353</v>
      </c>
      <c r="AZ86">
        <v>63.163048686698467</v>
      </c>
    </row>
    <row r="87" spans="1:63" x14ac:dyDescent="0.2">
      <c r="A87">
        <v>83</v>
      </c>
      <c r="B87">
        <v>986.9924926970217</v>
      </c>
      <c r="C87">
        <v>458.35460563748416</v>
      </c>
      <c r="D87">
        <v>2493.2069304447014</v>
      </c>
      <c r="E87">
        <v>137.87629369873159</v>
      </c>
      <c r="F87">
        <v>1286.6212187593765</v>
      </c>
      <c r="G87">
        <v>181.92945095368083</v>
      </c>
      <c r="H87">
        <v>112554.67689790011</v>
      </c>
      <c r="I87">
        <v>67803.045099755196</v>
      </c>
      <c r="J87">
        <v>145902.70336981263</v>
      </c>
      <c r="K87">
        <v>28571.111415691779</v>
      </c>
      <c r="L87">
        <v>101585.60863855353</v>
      </c>
      <c r="M87">
        <v>83100.42575466611</v>
      </c>
      <c r="N87">
        <v>8.7690047175235219E-3</v>
      </c>
      <c r="O87">
        <v>6.7600887978280354E-3</v>
      </c>
      <c r="P87">
        <v>1.7088147600153019E-2</v>
      </c>
      <c r="Q87">
        <v>4.8257238471656862E-3</v>
      </c>
      <c r="R87">
        <v>1.2665388690412206E-2</v>
      </c>
      <c r="S87">
        <v>2.1892721884576561E-3</v>
      </c>
      <c r="T87">
        <v>9561905.8213874605</v>
      </c>
      <c r="U87">
        <v>4826846.7858335394</v>
      </c>
      <c r="V87">
        <v>167685998.82685316</v>
      </c>
      <c r="W87">
        <v>2633713.8875158438</v>
      </c>
      <c r="X87">
        <v>14444325.304018751</v>
      </c>
      <c r="Y87">
        <v>4098016.4506128244</v>
      </c>
      <c r="Z87">
        <v>1799.2674786107734</v>
      </c>
      <c r="AA87">
        <v>2874.4467606348494</v>
      </c>
      <c r="AB87">
        <v>2078.1401280488267</v>
      </c>
      <c r="AC87">
        <v>2903.6546980074272</v>
      </c>
      <c r="AD87">
        <v>2624.3267760074923</v>
      </c>
      <c r="AE87">
        <v>3220.9995171440528</v>
      </c>
      <c r="AG87">
        <v>9687.921531458589</v>
      </c>
      <c r="AH87">
        <v>10530.813318915631</v>
      </c>
      <c r="AI87">
        <v>67257.152536850932</v>
      </c>
      <c r="AJ87">
        <v>19102.006710962763</v>
      </c>
      <c r="AK87">
        <v>11226.55610945596</v>
      </c>
      <c r="AL87">
        <v>22525.305436425344</v>
      </c>
      <c r="AN87">
        <v>122.53519673171584</v>
      </c>
      <c r="AO87">
        <v>116.44383397941962</v>
      </c>
      <c r="AP87">
        <v>1228.3228553262093</v>
      </c>
      <c r="AQ87">
        <v>126.05512292854739</v>
      </c>
      <c r="AR87">
        <v>216.43716458794941</v>
      </c>
      <c r="AS87">
        <v>68.570897121016245</v>
      </c>
      <c r="AU87">
        <v>113.09921217530677</v>
      </c>
      <c r="AV87">
        <v>107.11973707980329</v>
      </c>
      <c r="AW87">
        <v>1144.5888960309815</v>
      </c>
      <c r="AX87">
        <v>116.35916602597972</v>
      </c>
      <c r="AY87">
        <v>199.53097786274316</v>
      </c>
      <c r="AZ87">
        <v>63.386109905063876</v>
      </c>
    </row>
    <row r="88" spans="1:63" x14ac:dyDescent="0.2">
      <c r="A88">
        <v>84</v>
      </c>
      <c r="B88">
        <v>969.81674352828315</v>
      </c>
      <c r="C88">
        <v>450.37826965213821</v>
      </c>
      <c r="D88">
        <v>2449.8198761561089</v>
      </c>
      <c r="E88">
        <v>135.47695565471702</v>
      </c>
      <c r="F88">
        <v>1264.2312983779138</v>
      </c>
      <c r="G88">
        <v>178.76349514438374</v>
      </c>
      <c r="H88">
        <v>128777.01430785807</v>
      </c>
      <c r="I88">
        <v>77575.396683408908</v>
      </c>
      <c r="J88">
        <v>166931.44200887554</v>
      </c>
      <c r="K88">
        <v>32689.023015076422</v>
      </c>
      <c r="L88">
        <v>116226.99062950749</v>
      </c>
      <c r="M88">
        <v>95077.565955834463</v>
      </c>
      <c r="N88">
        <v>7.530977082678832E-3</v>
      </c>
      <c r="O88">
        <v>5.8056843910211141E-3</v>
      </c>
      <c r="P88">
        <v>1.4675604827195196E-2</v>
      </c>
      <c r="Q88">
        <v>4.1444173963912602E-3</v>
      </c>
      <c r="R88">
        <v>1.0877260880029644E-2</v>
      </c>
      <c r="S88">
        <v>1.8801858603261169E-3</v>
      </c>
      <c r="T88">
        <v>8552769.8488578293</v>
      </c>
      <c r="U88">
        <v>4317435.2923027584</v>
      </c>
      <c r="V88">
        <v>149988901.96492389</v>
      </c>
      <c r="W88">
        <v>2355759.3170683547</v>
      </c>
      <c r="X88">
        <v>12919912.855759531</v>
      </c>
      <c r="Y88">
        <v>3665523.6093759155</v>
      </c>
      <c r="Z88">
        <v>1675.2104378041315</v>
      </c>
      <c r="AA88">
        <v>2676.2575734685665</v>
      </c>
      <c r="AB88">
        <v>1934.8551980803663</v>
      </c>
      <c r="AC88">
        <v>2703.4516633606654</v>
      </c>
      <c r="AD88">
        <v>2443.3830209452954</v>
      </c>
      <c r="AE88">
        <v>2998.9159896603919</v>
      </c>
      <c r="AG88">
        <v>8818.9546179024092</v>
      </c>
      <c r="AH88">
        <v>9586.2424615589152</v>
      </c>
      <c r="AI88">
        <v>61224.461204169857</v>
      </c>
      <c r="AJ88">
        <v>17388.634883945535</v>
      </c>
      <c r="AK88">
        <v>10219.579971114914</v>
      </c>
      <c r="AL88">
        <v>20504.87772358302</v>
      </c>
      <c r="AN88">
        <v>96.796926148271908</v>
      </c>
      <c r="AO88">
        <v>92.171503605510182</v>
      </c>
      <c r="AP88">
        <v>962.02389704312418</v>
      </c>
      <c r="AQ88">
        <v>99.48268938533586</v>
      </c>
      <c r="AR88">
        <v>170.8614390368752</v>
      </c>
      <c r="AS88">
        <v>54.281913042286966</v>
      </c>
      <c r="AU88">
        <v>113.30628882140813</v>
      </c>
      <c r="AV88">
        <v>107.65443412514067</v>
      </c>
      <c r="AW88">
        <v>1146.4712660522327</v>
      </c>
      <c r="AX88">
        <v>117.17838959939191</v>
      </c>
      <c r="AY88">
        <v>199.86795577777636</v>
      </c>
      <c r="AZ88">
        <v>63.829349467990127</v>
      </c>
    </row>
    <row r="89" spans="1:63" x14ac:dyDescent="0.2">
      <c r="A89">
        <v>85</v>
      </c>
      <c r="B89">
        <v>995.8925765843444</v>
      </c>
      <c r="C89">
        <v>462.48776214120494</v>
      </c>
      <c r="D89">
        <v>2515.6891184994224</v>
      </c>
      <c r="E89">
        <v>139.11957628605774</v>
      </c>
      <c r="F89">
        <v>1298.2231679767176</v>
      </c>
      <c r="G89">
        <v>183.56997748964037</v>
      </c>
      <c r="H89">
        <v>117962.30855844932</v>
      </c>
      <c r="I89">
        <v>71060.607588212966</v>
      </c>
      <c r="J89">
        <v>152912.52383971654</v>
      </c>
      <c r="K89">
        <v>29943.795793869373</v>
      </c>
      <c r="L89">
        <v>106466.23704663217</v>
      </c>
      <c r="M89">
        <v>87092.943042274594</v>
      </c>
      <c r="N89">
        <v>8.4424642816386397E-3</v>
      </c>
      <c r="O89">
        <v>6.5083564275338276E-3</v>
      </c>
      <c r="P89">
        <v>1.6451818695611728E-2</v>
      </c>
      <c r="Q89">
        <v>4.6460234114520903E-3</v>
      </c>
      <c r="R89">
        <v>1.219375460229797E-2</v>
      </c>
      <c r="S89">
        <v>2.1077480112313596E-3</v>
      </c>
      <c r="T89">
        <v>8869429.8942754809</v>
      </c>
      <c r="U89">
        <v>4477285.1748447213</v>
      </c>
      <c r="V89">
        <v>155542131.3102335</v>
      </c>
      <c r="W89">
        <v>2442979.5820256239</v>
      </c>
      <c r="X89">
        <v>13398263.175480023</v>
      </c>
      <c r="Y89">
        <v>3801236.9388745995</v>
      </c>
      <c r="Z89">
        <v>1629.7319533573836</v>
      </c>
      <c r="AA89">
        <v>2603.6027381811132</v>
      </c>
      <c r="AB89">
        <v>1882.3278976010604</v>
      </c>
      <c r="AC89">
        <v>2630.0585650070971</v>
      </c>
      <c r="AD89">
        <v>2377.0502461440792</v>
      </c>
      <c r="AE89">
        <v>2917.5016484438643</v>
      </c>
      <c r="AG89">
        <v>8906.010650963326</v>
      </c>
      <c r="AH89">
        <v>9680.8727524291426</v>
      </c>
      <c r="AI89">
        <v>61828.83654678781</v>
      </c>
      <c r="AJ89">
        <v>17560.286246145319</v>
      </c>
      <c r="AK89">
        <v>10320.46223328554</v>
      </c>
      <c r="AL89">
        <v>20707.290978935373</v>
      </c>
      <c r="AN89">
        <v>108.32697386737287</v>
      </c>
      <c r="AO89">
        <v>102.83593116006479</v>
      </c>
      <c r="AP89">
        <v>1086.4735094166226</v>
      </c>
      <c r="AQ89">
        <v>111.49055377557418</v>
      </c>
      <c r="AR89">
        <v>190.95852941498046</v>
      </c>
      <c r="AS89">
        <v>60.803897867616278</v>
      </c>
      <c r="AU89">
        <v>113.96807282893536</v>
      </c>
      <c r="AV89">
        <v>108.2063894287693</v>
      </c>
      <c r="AW89">
        <v>1147.3387303589636</v>
      </c>
      <c r="AX89">
        <v>117.1871254172013</v>
      </c>
      <c r="AY89">
        <v>200.91826692227528</v>
      </c>
      <c r="AZ89">
        <v>63.866622693263828</v>
      </c>
    </row>
    <row r="90" spans="1:63" x14ac:dyDescent="0.2">
      <c r="A90">
        <v>86</v>
      </c>
      <c r="B90">
        <v>869.45826049945015</v>
      </c>
      <c r="C90">
        <v>403.77226884522275</v>
      </c>
      <c r="D90">
        <v>2196.3078512240086</v>
      </c>
      <c r="E90">
        <v>121.45754235256322</v>
      </c>
      <c r="F90">
        <v>1133.4062366851331</v>
      </c>
      <c r="G90">
        <v>160.26470832373806</v>
      </c>
      <c r="H90">
        <v>134870.04728159009</v>
      </c>
      <c r="I90">
        <v>81245.845578988796</v>
      </c>
      <c r="J90">
        <v>174829.73648308319</v>
      </c>
      <c r="K90">
        <v>34235.691076767864</v>
      </c>
      <c r="L90">
        <v>121726.22424778542</v>
      </c>
      <c r="M90">
        <v>99576.122996815116</v>
      </c>
      <c r="N90">
        <v>6.4466371742581286E-3</v>
      </c>
      <c r="O90">
        <v>4.9697589577385529E-3</v>
      </c>
      <c r="P90">
        <v>1.256255311828218E-2</v>
      </c>
      <c r="Q90">
        <v>3.5476877648012075E-3</v>
      </c>
      <c r="R90">
        <v>9.3111097767887372E-3</v>
      </c>
      <c r="S90">
        <v>1.6094692532753463E-3</v>
      </c>
      <c r="T90">
        <v>9026542.087953819</v>
      </c>
      <c r="U90">
        <v>4556595.3564379448</v>
      </c>
      <c r="V90">
        <v>158297389.06082776</v>
      </c>
      <c r="W90">
        <v>2486254.2778988234</v>
      </c>
      <c r="X90">
        <v>13635598.668749776</v>
      </c>
      <c r="Y90">
        <v>3868571.6696607554</v>
      </c>
      <c r="Z90">
        <v>1806.8903360512006</v>
      </c>
      <c r="AA90">
        <v>2886.6247709289805</v>
      </c>
      <c r="AB90">
        <v>2086.9444698855273</v>
      </c>
      <c r="AC90">
        <v>2915.956451961335</v>
      </c>
      <c r="AD90">
        <v>2635.4451167369357</v>
      </c>
      <c r="AE90">
        <v>3234.6457484169214</v>
      </c>
      <c r="AG90">
        <v>10381.800367010865</v>
      </c>
      <c r="AH90">
        <v>11285.062665322901</v>
      </c>
      <c r="AI90">
        <v>72074.317347000411</v>
      </c>
      <c r="AJ90">
        <v>20470.151377522532</v>
      </c>
      <c r="AK90">
        <v>12030.63670147937</v>
      </c>
      <c r="AL90">
        <v>24138.637321487895</v>
      </c>
      <c r="AN90">
        <v>95.101660411878967</v>
      </c>
      <c r="AO90">
        <v>89.922673595603072</v>
      </c>
      <c r="AP90">
        <v>964.20626749585767</v>
      </c>
      <c r="AQ90">
        <v>98.058392711799286</v>
      </c>
      <c r="AR90">
        <v>167.26269924545039</v>
      </c>
      <c r="AS90">
        <v>53.495517396030358</v>
      </c>
      <c r="AU90">
        <v>114.01474190644302</v>
      </c>
      <c r="AV90">
        <v>108.37773965379331</v>
      </c>
      <c r="AW90">
        <v>1150.5326183459597</v>
      </c>
      <c r="AX90">
        <v>117.64822327213183</v>
      </c>
      <c r="AY90">
        <v>201.43964740751133</v>
      </c>
      <c r="AZ90">
        <v>63.98779131917744</v>
      </c>
    </row>
    <row r="91" spans="1:63" x14ac:dyDescent="0.2">
      <c r="A91">
        <v>87</v>
      </c>
      <c r="B91">
        <v>946.16144209020615</v>
      </c>
      <c r="C91">
        <v>439.39286050048634</v>
      </c>
      <c r="D91">
        <v>2390.0650533752269</v>
      </c>
      <c r="E91">
        <v>132.17246720851207</v>
      </c>
      <c r="F91">
        <v>1233.3947793652796</v>
      </c>
      <c r="G91">
        <v>174.403182340977</v>
      </c>
      <c r="H91">
        <v>127295.00571380458</v>
      </c>
      <c r="I91">
        <v>76682.633287784003</v>
      </c>
      <c r="J91">
        <v>165010.33960558896</v>
      </c>
      <c r="K91">
        <v>32312.826895761678</v>
      </c>
      <c r="L91">
        <v>114889.41187059855</v>
      </c>
      <c r="M91">
        <v>93983.381791016203</v>
      </c>
      <c r="N91">
        <v>7.4328245384382673E-3</v>
      </c>
      <c r="O91">
        <v>5.7300178888155659E-3</v>
      </c>
      <c r="P91">
        <v>1.4484335097352133E-2</v>
      </c>
      <c r="Q91">
        <v>4.090402478089855E-3</v>
      </c>
      <c r="R91">
        <v>1.0735495632569416E-2</v>
      </c>
      <c r="S91">
        <v>1.8556810684763852E-3</v>
      </c>
      <c r="T91">
        <v>9111974.5602678955</v>
      </c>
      <c r="U91">
        <v>4599721.6392206782</v>
      </c>
      <c r="V91">
        <v>159795608.11044341</v>
      </c>
      <c r="W91">
        <v>2509785.6421458041</v>
      </c>
      <c r="X91">
        <v>13764653.947549002</v>
      </c>
      <c r="Y91">
        <v>3905186.0939710764</v>
      </c>
      <c r="Z91">
        <v>1685.351815488229</v>
      </c>
      <c r="AA91">
        <v>2692.4590835714089</v>
      </c>
      <c r="AB91">
        <v>1946.5684114683468</v>
      </c>
      <c r="AC91">
        <v>2719.8178008620407</v>
      </c>
      <c r="AD91">
        <v>2458.1747566479439</v>
      </c>
      <c r="AE91">
        <v>3017.0708071135891</v>
      </c>
      <c r="AG91">
        <v>9630.4649026261723</v>
      </c>
      <c r="AH91">
        <v>10468.357710640561</v>
      </c>
      <c r="AI91">
        <v>66858.267261295507</v>
      </c>
      <c r="AJ91">
        <v>18988.717507909019</v>
      </c>
      <c r="AK91">
        <v>11159.974225472613</v>
      </c>
      <c r="AL91">
        <v>22391.713508621746</v>
      </c>
      <c r="AN91">
        <v>101.821403792392</v>
      </c>
      <c r="AO91">
        <v>96.315645101856532</v>
      </c>
      <c r="AP91">
        <v>1031.5398271348029</v>
      </c>
      <c r="AQ91">
        <v>104.96761789700982</v>
      </c>
      <c r="AR91">
        <v>179.15958257618263</v>
      </c>
      <c r="AS91">
        <v>57.24250017907724</v>
      </c>
      <c r="AU91">
        <v>114.34786525719635</v>
      </c>
      <c r="AV91">
        <v>108.55071494577223</v>
      </c>
      <c r="AW91">
        <v>1155.5255267736641</v>
      </c>
      <c r="AX91">
        <v>117.72413545425297</v>
      </c>
      <c r="AY91">
        <v>201.70705691114043</v>
      </c>
      <c r="AZ91">
        <v>64.074492701928634</v>
      </c>
    </row>
    <row r="92" spans="1:63" x14ac:dyDescent="0.2">
      <c r="A92">
        <v>88</v>
      </c>
      <c r="B92">
        <v>964.09096625595896</v>
      </c>
      <c r="C92">
        <v>447.71924599892606</v>
      </c>
      <c r="D92">
        <v>2435.3561921026139</v>
      </c>
      <c r="E92">
        <v>134.67710261156441</v>
      </c>
      <c r="F92">
        <v>1256.7673038825433</v>
      </c>
      <c r="G92">
        <v>177.70807929963851</v>
      </c>
      <c r="H92">
        <v>124068.84467529107</v>
      </c>
      <c r="I92">
        <v>74739.19079012725</v>
      </c>
      <c r="J92">
        <v>160828.32220748061</v>
      </c>
      <c r="K92">
        <v>31493.891521268564</v>
      </c>
      <c r="L92">
        <v>111977.65785294298</v>
      </c>
      <c r="M92">
        <v>91601.469610709537</v>
      </c>
      <c r="N92">
        <v>7.7706129107524644E-3</v>
      </c>
      <c r="O92">
        <v>5.9904213741911157E-3</v>
      </c>
      <c r="P92">
        <v>1.5142582840358314E-2</v>
      </c>
      <c r="Q92">
        <v>4.2762928335043577E-3</v>
      </c>
      <c r="R92">
        <v>1.1223375519543544E-2</v>
      </c>
      <c r="S92">
        <v>1.9400134086807474E-3</v>
      </c>
      <c r="T92">
        <v>9038488.4444840867</v>
      </c>
      <c r="U92">
        <v>4562625.8731254833</v>
      </c>
      <c r="V92">
        <v>158506890.88656619</v>
      </c>
      <c r="W92">
        <v>2489544.760537609</v>
      </c>
      <c r="X92">
        <v>13653644.972817633</v>
      </c>
      <c r="Y92">
        <v>3873691.6077254475</v>
      </c>
      <c r="Z92">
        <v>1690.4061868883136</v>
      </c>
      <c r="AA92">
        <v>2700.5337704485573</v>
      </c>
      <c r="AB92">
        <v>1952.4061716421083</v>
      </c>
      <c r="AC92">
        <v>2727.9745365535355</v>
      </c>
      <c r="AD92">
        <v>2465.5468246471778</v>
      </c>
      <c r="AE92">
        <v>3026.1190048010776</v>
      </c>
      <c r="AG92">
        <v>9375.1406877973332</v>
      </c>
      <c r="AH92">
        <v>10190.81916602805</v>
      </c>
      <c r="AI92">
        <v>65085.711650958154</v>
      </c>
      <c r="AJ92">
        <v>18485.286008253028</v>
      </c>
      <c r="AK92">
        <v>10864.09944835237</v>
      </c>
      <c r="AL92">
        <v>21798.06130926613</v>
      </c>
      <c r="AN92">
        <v>104.4707073600225</v>
      </c>
      <c r="AO92">
        <v>99.055289511931278</v>
      </c>
      <c r="AP92">
        <v>1051.6867565985333</v>
      </c>
      <c r="AQ92">
        <v>107.58187839650635</v>
      </c>
      <c r="AR92">
        <v>184.07814392277319</v>
      </c>
      <c r="AS92">
        <v>58.65260985571296</v>
      </c>
      <c r="AU92">
        <v>114.43885450192069</v>
      </c>
      <c r="AV92">
        <v>108.63249453031359</v>
      </c>
      <c r="AW92">
        <v>1163.8239544243668</v>
      </c>
      <c r="AX92">
        <v>117.85775110910548</v>
      </c>
      <c r="AY92">
        <v>201.96307232666646</v>
      </c>
      <c r="AZ92">
        <v>64.240477124852305</v>
      </c>
    </row>
    <row r="93" spans="1:63" x14ac:dyDescent="0.2">
      <c r="A93">
        <v>89</v>
      </c>
      <c r="B93">
        <v>976.64600900862081</v>
      </c>
      <c r="C93">
        <v>453.5497479654943</v>
      </c>
      <c r="D93">
        <v>2467.0710428583989</v>
      </c>
      <c r="E93">
        <v>136.43095866900609</v>
      </c>
      <c r="F93">
        <v>1273.1337752868651</v>
      </c>
      <c r="G93">
        <v>180.0223137559212</v>
      </c>
      <c r="H93">
        <v>125962.11693800797</v>
      </c>
      <c r="I93">
        <v>75879.699813413361</v>
      </c>
      <c r="J93">
        <v>163282.53867327928</v>
      </c>
      <c r="K93">
        <v>31974.483658789351</v>
      </c>
      <c r="L93">
        <v>113686.42038887077</v>
      </c>
      <c r="M93">
        <v>92999.294520677446</v>
      </c>
      <c r="N93">
        <v>7.7534899599160864E-3</v>
      </c>
      <c r="O93">
        <v>5.9772211682540119E-3</v>
      </c>
      <c r="P93">
        <v>1.5109215369286317E-2</v>
      </c>
      <c r="Q93">
        <v>4.2668697992095037E-3</v>
      </c>
      <c r="R93">
        <v>1.1198644226214879E-2</v>
      </c>
      <c r="S93">
        <v>1.9357384879505196E-3</v>
      </c>
      <c r="T93">
        <v>8501610.2626205273</v>
      </c>
      <c r="U93">
        <v>4291609.950680824</v>
      </c>
      <c r="V93">
        <v>149091722.41954684</v>
      </c>
      <c r="W93">
        <v>2341668.0140091497</v>
      </c>
      <c r="X93">
        <v>12842630.5942696</v>
      </c>
      <c r="Y93">
        <v>3643597.7684480464</v>
      </c>
      <c r="Z93">
        <v>1652.7668038650502</v>
      </c>
      <c r="AA93">
        <v>2640.4024092753707</v>
      </c>
      <c r="AB93">
        <v>1908.9329731402172</v>
      </c>
      <c r="AC93">
        <v>2667.2321663140733</v>
      </c>
      <c r="AD93">
        <v>2410.6477938612611</v>
      </c>
      <c r="AE93">
        <v>2958.7380089320595</v>
      </c>
      <c r="AG93">
        <v>8704.9045244657154</v>
      </c>
      <c r="AH93">
        <v>9462.2695083215567</v>
      </c>
      <c r="AI93">
        <v>60432.683059992523</v>
      </c>
      <c r="AJ93">
        <v>17163.758408311485</v>
      </c>
      <c r="AK93">
        <v>10087.416455019325</v>
      </c>
      <c r="AL93">
        <v>20239.700803913278</v>
      </c>
      <c r="AN93">
        <v>98.379210339455469</v>
      </c>
      <c r="AO93">
        <v>93.675770654363191</v>
      </c>
      <c r="AP93">
        <v>977.6345582576306</v>
      </c>
      <c r="AQ93">
        <v>101.1099881722932</v>
      </c>
      <c r="AR93">
        <v>173.63188852286427</v>
      </c>
      <c r="AS93">
        <v>55.181115999303806</v>
      </c>
      <c r="AU93">
        <v>114.58775281556996</v>
      </c>
      <c r="AV93">
        <v>108.75351106491755</v>
      </c>
      <c r="AW93">
        <v>1166.5358134347355</v>
      </c>
      <c r="AX93">
        <v>118.22252146698362</v>
      </c>
      <c r="AY93">
        <v>202.07649447360208</v>
      </c>
      <c r="AZ93">
        <v>64.321863225622266</v>
      </c>
    </row>
    <row r="94" spans="1:63" x14ac:dyDescent="0.2">
      <c r="A94">
        <v>90</v>
      </c>
      <c r="B94">
        <v>962.67769332928481</v>
      </c>
      <c r="C94">
        <v>447.06292879311457</v>
      </c>
      <c r="D94">
        <v>2431.7861732002762</v>
      </c>
      <c r="E94">
        <v>134.47967777342595</v>
      </c>
      <c r="F94">
        <v>1254.9249930759147</v>
      </c>
      <c r="G94">
        <v>177.44757481809486</v>
      </c>
      <c r="H94">
        <v>124761.81766110125</v>
      </c>
      <c r="I94">
        <v>75156.638380087636</v>
      </c>
      <c r="J94">
        <v>161726.61124156197</v>
      </c>
      <c r="K94">
        <v>31669.79721378463</v>
      </c>
      <c r="L94">
        <v>112603.09683490072</v>
      </c>
      <c r="M94">
        <v>92113.09961795967</v>
      </c>
      <c r="N94">
        <v>7.7161243029038717E-3</v>
      </c>
      <c r="O94">
        <v>5.9484157145533213E-3</v>
      </c>
      <c r="P94">
        <v>1.5036400964143454E-2</v>
      </c>
      <c r="Q94">
        <v>4.2463068792525198E-3</v>
      </c>
      <c r="R94">
        <v>1.1144675664790042E-2</v>
      </c>
      <c r="S94">
        <v>1.9264097674930177E-3</v>
      </c>
      <c r="T94">
        <v>9601679.9568774048</v>
      </c>
      <c r="U94">
        <v>4846924.7558151651</v>
      </c>
      <c r="V94">
        <v>168383513.08412474</v>
      </c>
      <c r="W94">
        <v>2644669.2028013696</v>
      </c>
      <c r="X94">
        <v>14504408.57219086</v>
      </c>
      <c r="Y94">
        <v>4115062.7450013468</v>
      </c>
      <c r="Z94">
        <v>1723.4651168636444</v>
      </c>
      <c r="AA94">
        <v>2753.3475601197933</v>
      </c>
      <c r="AB94">
        <v>1990.5889820295533</v>
      </c>
      <c r="AC94">
        <v>2781.3249797061476</v>
      </c>
      <c r="AD94">
        <v>2513.7650224147515</v>
      </c>
      <c r="AE94">
        <v>3085.3001986778522</v>
      </c>
      <c r="AG94">
        <v>9973.9300322534236</v>
      </c>
      <c r="AH94">
        <v>10841.705817344018</v>
      </c>
      <c r="AI94">
        <v>69242.729866552734</v>
      </c>
      <c r="AJ94">
        <v>19665.939468245611</v>
      </c>
      <c r="AK94">
        <v>11557.988447293152</v>
      </c>
      <c r="AL94">
        <v>23190.301412796325</v>
      </c>
      <c r="AN94">
        <v>108.90004264838727</v>
      </c>
      <c r="AO94">
        <v>102.89806011119764</v>
      </c>
      <c r="AP94">
        <v>1108.0303371882562</v>
      </c>
      <c r="AQ94">
        <v>112.32253825681018</v>
      </c>
      <c r="AR94">
        <v>191.65490339114794</v>
      </c>
      <c r="AS94">
        <v>61.168652750151132</v>
      </c>
      <c r="AU94">
        <v>115.21720558218892</v>
      </c>
      <c r="AV94">
        <v>109.00283497228595</v>
      </c>
      <c r="AW94">
        <v>1168.8519823326444</v>
      </c>
      <c r="AX94">
        <v>118.70381047468919</v>
      </c>
      <c r="AY94">
        <v>202.97973243945532</v>
      </c>
      <c r="AZ94">
        <v>64.674782713398415</v>
      </c>
      <c r="BE94" s="1" t="s">
        <v>39</v>
      </c>
      <c r="BF94" s="1" t="s">
        <v>40</v>
      </c>
      <c r="BG94" s="1"/>
      <c r="BH94" s="1"/>
      <c r="BI94" s="1"/>
      <c r="BJ94" s="1"/>
      <c r="BK94" s="1"/>
    </row>
    <row r="95" spans="1:63" x14ac:dyDescent="0.2">
      <c r="A95">
        <v>91</v>
      </c>
      <c r="B95">
        <v>982.81059808703435</v>
      </c>
      <c r="C95">
        <v>456.41255372831455</v>
      </c>
      <c r="D95">
        <v>2482.6431939409727</v>
      </c>
      <c r="E95">
        <v>137.29211080602465</v>
      </c>
      <c r="F95">
        <v>1281.1697949849945</v>
      </c>
      <c r="G95">
        <v>181.15861450257248</v>
      </c>
      <c r="H95">
        <v>119155.14169279777</v>
      </c>
      <c r="I95">
        <v>71779.171410115057</v>
      </c>
      <c r="J95">
        <v>154458.77303848061</v>
      </c>
      <c r="K95">
        <v>30246.587017842354</v>
      </c>
      <c r="L95">
        <v>107542.82207443107</v>
      </c>
      <c r="M95">
        <v>87973.625605190624</v>
      </c>
      <c r="N95">
        <v>8.2481593670618702E-3</v>
      </c>
      <c r="O95">
        <v>6.3585653715695764E-3</v>
      </c>
      <c r="P95">
        <v>1.6073176972100298E-2</v>
      </c>
      <c r="Q95">
        <v>4.5390943026079773E-3</v>
      </c>
      <c r="R95">
        <v>1.1913113030438134E-2</v>
      </c>
      <c r="S95">
        <v>2.0592377915124114E-3</v>
      </c>
      <c r="T95">
        <v>8437621.5516017731</v>
      </c>
      <c r="U95">
        <v>4259308.4712603036</v>
      </c>
      <c r="V95">
        <v>147969560.04718563</v>
      </c>
      <c r="W95">
        <v>2324043.0802352382</v>
      </c>
      <c r="X95">
        <v>12745968.508802036</v>
      </c>
      <c r="Y95">
        <v>3616173.6549599348</v>
      </c>
      <c r="Z95">
        <v>1746.7824957357243</v>
      </c>
      <c r="AA95">
        <v>2790.5985886422982</v>
      </c>
      <c r="AB95">
        <v>2017.5203756611443</v>
      </c>
      <c r="AC95">
        <v>2818.9545247915785</v>
      </c>
      <c r="AD95">
        <v>2547.7746526936012</v>
      </c>
      <c r="AE95">
        <v>3127.0423337305147</v>
      </c>
      <c r="AG95">
        <v>8585.1959350305733</v>
      </c>
      <c r="AH95">
        <v>9332.1457450438829</v>
      </c>
      <c r="AI95">
        <v>59601.621533176207</v>
      </c>
      <c r="AJ95">
        <v>16927.724882304414</v>
      </c>
      <c r="AK95">
        <v>9948.6957612447623</v>
      </c>
      <c r="AL95">
        <v>19961.367362458961</v>
      </c>
      <c r="AN95">
        <v>105.2703225859353</v>
      </c>
      <c r="AO95">
        <v>100.80388970249381</v>
      </c>
      <c r="AP95">
        <v>1030.2881344838713</v>
      </c>
      <c r="AQ95">
        <v>107.90909392431188</v>
      </c>
      <c r="AR95">
        <v>186.4609881448248</v>
      </c>
      <c r="AS95">
        <v>58.829785383584237</v>
      </c>
      <c r="AU95">
        <v>115.93555681348688</v>
      </c>
      <c r="AV95">
        <v>109.02237627439449</v>
      </c>
      <c r="AW95">
        <v>1176.2991364043733</v>
      </c>
      <c r="AX95">
        <v>119.34510015864278</v>
      </c>
      <c r="AY95">
        <v>203.68574873874928</v>
      </c>
      <c r="AZ95">
        <v>64.871787891560487</v>
      </c>
      <c r="BE95" s="5" t="s">
        <v>41</v>
      </c>
      <c r="BF95" s="1" t="s">
        <v>8</v>
      </c>
      <c r="BG95" s="1" t="s">
        <v>10</v>
      </c>
      <c r="BH95" s="1" t="s">
        <v>12</v>
      </c>
      <c r="BI95" s="1" t="s">
        <v>14</v>
      </c>
      <c r="BJ95" s="1" t="s">
        <v>15</v>
      </c>
      <c r="BK95" s="1" t="s">
        <v>16</v>
      </c>
    </row>
    <row r="96" spans="1:63" x14ac:dyDescent="0.2">
      <c r="A96">
        <v>92</v>
      </c>
      <c r="B96">
        <v>1058.7868634483402</v>
      </c>
      <c r="C96">
        <v>491.69556895402428</v>
      </c>
      <c r="D96">
        <v>2674.5641586389902</v>
      </c>
      <c r="E96">
        <v>147.90549029431608</v>
      </c>
      <c r="F96">
        <v>1380.2107460147572</v>
      </c>
      <c r="G96">
        <v>195.16309816882926</v>
      </c>
      <c r="H96">
        <v>122158.003304948</v>
      </c>
      <c r="I96">
        <v>73588.098119590097</v>
      </c>
      <c r="J96">
        <v>158351.33120783666</v>
      </c>
      <c r="K96">
        <v>31008.839605217941</v>
      </c>
      <c r="L96">
        <v>110253.03841492433</v>
      </c>
      <c r="M96">
        <v>90190.673224441372</v>
      </c>
      <c r="N96">
        <v>8.6673556770999888E-3</v>
      </c>
      <c r="O96">
        <v>6.6817268215704651E-3</v>
      </c>
      <c r="P96">
        <v>1.689006425294029E-2</v>
      </c>
      <c r="Q96">
        <v>4.7697847509723529E-3</v>
      </c>
      <c r="R96">
        <v>1.2518573327843325E-2</v>
      </c>
      <c r="S96">
        <v>2.1638944603857412E-3</v>
      </c>
      <c r="T96">
        <v>9450518.0236005485</v>
      </c>
      <c r="U96">
        <v>4770618.2636359818</v>
      </c>
      <c r="V96">
        <v>165732604.33856568</v>
      </c>
      <c r="W96">
        <v>2603033.4357930268</v>
      </c>
      <c r="X96">
        <v>14276061.610965667</v>
      </c>
      <c r="Y96">
        <v>4050278.1611698032</v>
      </c>
      <c r="Z96">
        <v>1689.7833840746343</v>
      </c>
      <c r="AA96">
        <v>2699.5388024676563</v>
      </c>
      <c r="AB96">
        <v>1951.6868391724479</v>
      </c>
      <c r="AC96">
        <v>2726.9694584662748</v>
      </c>
      <c r="AD96">
        <v>2464.6384338050484</v>
      </c>
      <c r="AE96">
        <v>3025.0040802076055</v>
      </c>
      <c r="AG96">
        <v>8925.7983356738659</v>
      </c>
      <c r="AH96">
        <v>9702.3820527495045</v>
      </c>
      <c r="AI96">
        <v>61966.210009672119</v>
      </c>
      <c r="AJ96">
        <v>17599.302301850115</v>
      </c>
      <c r="AK96">
        <v>10343.392595794952</v>
      </c>
      <c r="AL96">
        <v>20753.299159383292</v>
      </c>
      <c r="AN96">
        <v>112.21828217892254</v>
      </c>
      <c r="AO96">
        <v>106.80629684865896</v>
      </c>
      <c r="AP96">
        <v>1119.9366231433692</v>
      </c>
      <c r="AQ96">
        <v>115.35841488658298</v>
      </c>
      <c r="AR96">
        <v>198.37611901238077</v>
      </c>
      <c r="AS96">
        <v>62.752817913319276</v>
      </c>
      <c r="AU96">
        <v>115.95751895315418</v>
      </c>
      <c r="AV96">
        <v>109.13484178494284</v>
      </c>
      <c r="AW96">
        <v>1176.9623532848786</v>
      </c>
      <c r="AX96">
        <v>119.8522980626104</v>
      </c>
      <c r="AY96">
        <v>203.73739364229004</v>
      </c>
      <c r="AZ96">
        <v>65.13884021499058</v>
      </c>
      <c r="BE96" s="1">
        <v>92</v>
      </c>
      <c r="BF96" s="1">
        <v>115.95751895315418</v>
      </c>
      <c r="BG96" s="1">
        <v>109.13484178494284</v>
      </c>
      <c r="BH96" s="1">
        <v>1176.9623532848786</v>
      </c>
      <c r="BI96" s="1">
        <v>119.8522980626104</v>
      </c>
      <c r="BJ96" s="1">
        <v>203.73739364229004</v>
      </c>
      <c r="BK96" s="1">
        <v>65.13884021499058</v>
      </c>
    </row>
    <row r="97" spans="1:63" x14ac:dyDescent="0.2">
      <c r="A97">
        <v>93</v>
      </c>
      <c r="B97">
        <v>945.32128559594855</v>
      </c>
      <c r="C97">
        <v>439.00269583211389</v>
      </c>
      <c r="D97">
        <v>2387.9427636824071</v>
      </c>
      <c r="E97">
        <v>132.05510292822393</v>
      </c>
      <c r="F97">
        <v>1232.2995702521519</v>
      </c>
      <c r="G97">
        <v>174.24831874186512</v>
      </c>
      <c r="H97">
        <v>129231.33935407578</v>
      </c>
      <c r="I97">
        <v>77849.082526126847</v>
      </c>
      <c r="J97">
        <v>167520.37579891173</v>
      </c>
      <c r="K97">
        <v>32804.349822208569</v>
      </c>
      <c r="L97">
        <v>116637.03921755178</v>
      </c>
      <c r="M97">
        <v>95412.999416373365</v>
      </c>
      <c r="N97">
        <v>7.3149538673889349E-3</v>
      </c>
      <c r="O97">
        <v>5.6391505408529465E-3</v>
      </c>
      <c r="P97">
        <v>1.4254640680539351E-2</v>
      </c>
      <c r="Q97">
        <v>4.0255363585600633E-3</v>
      </c>
      <c r="R97">
        <v>1.0565250785847391E-2</v>
      </c>
      <c r="S97">
        <v>1.8262534435319639E-3</v>
      </c>
      <c r="T97">
        <v>9127669.8989973329</v>
      </c>
      <c r="U97">
        <v>4607644.6408391735</v>
      </c>
      <c r="V97">
        <v>160070855.38864654</v>
      </c>
      <c r="W97">
        <v>2514108.7375990688</v>
      </c>
      <c r="X97">
        <v>13788363.507400312</v>
      </c>
      <c r="Y97">
        <v>3911912.7609674516</v>
      </c>
      <c r="Z97">
        <v>1650.1667091977442</v>
      </c>
      <c r="AA97">
        <v>2636.2485890220573</v>
      </c>
      <c r="AB97">
        <v>1905.9298837557383</v>
      </c>
      <c r="AC97">
        <v>2663.036138104962</v>
      </c>
      <c r="AD97">
        <v>2406.8554182769294</v>
      </c>
      <c r="AE97">
        <v>2954.0833904456586</v>
      </c>
      <c r="AG97">
        <v>9655.6271799624992</v>
      </c>
      <c r="AH97">
        <v>10495.709216786352</v>
      </c>
      <c r="AI97">
        <v>67032.953144071143</v>
      </c>
      <c r="AJ97">
        <v>19038.330831982807</v>
      </c>
      <c r="AK97">
        <v>11189.132772787505</v>
      </c>
      <c r="AL97">
        <v>22450.218109493704</v>
      </c>
      <c r="AN97">
        <v>99.853715696815541</v>
      </c>
      <c r="AO97">
        <v>94.280282162339645</v>
      </c>
      <c r="AP97">
        <v>1016.4585589771591</v>
      </c>
      <c r="AQ97">
        <v>103.0261777234436</v>
      </c>
      <c r="AR97">
        <v>175.49133140631375</v>
      </c>
      <c r="AS97">
        <v>56.203460832488524</v>
      </c>
      <c r="AU97">
        <v>116.23272250577354</v>
      </c>
      <c r="AV97">
        <v>110.08098140681643</v>
      </c>
      <c r="AW97">
        <v>1181.0614996073743</v>
      </c>
      <c r="AX97">
        <v>120.28819963997445</v>
      </c>
      <c r="AY97">
        <v>204.79653377935989</v>
      </c>
      <c r="AZ97">
        <v>65.554405421781496</v>
      </c>
      <c r="BE97" s="1">
        <v>93</v>
      </c>
      <c r="BF97" s="1">
        <v>116.23272250577354</v>
      </c>
      <c r="BG97" s="1">
        <v>110.08098140681643</v>
      </c>
      <c r="BH97" s="1">
        <v>1181.0614996073743</v>
      </c>
      <c r="BI97" s="1">
        <v>120.28819963997445</v>
      </c>
      <c r="BJ97" s="1">
        <v>204.79653377935989</v>
      </c>
      <c r="BK97" s="1">
        <v>65.554405421781496</v>
      </c>
    </row>
    <row r="98" spans="1:63" x14ac:dyDescent="0.2">
      <c r="A98">
        <v>94</v>
      </c>
      <c r="B98">
        <v>1024.1934348081008</v>
      </c>
      <c r="C98">
        <v>475.63054570474139</v>
      </c>
      <c r="D98">
        <v>2587.1789184554414</v>
      </c>
      <c r="E98">
        <v>143.07301815036445</v>
      </c>
      <c r="F98">
        <v>1335.1155303494916</v>
      </c>
      <c r="G98">
        <v>188.78659224229835</v>
      </c>
      <c r="H98">
        <v>134561.83205968165</v>
      </c>
      <c r="I98">
        <v>81060.176434289941</v>
      </c>
      <c r="J98">
        <v>174430.20236033003</v>
      </c>
      <c r="K98">
        <v>34157.453088904011</v>
      </c>
      <c r="L98">
        <v>121448.04628333142</v>
      </c>
      <c r="M98">
        <v>99348.564117250353</v>
      </c>
      <c r="N98">
        <v>7.6113220155463145E-3</v>
      </c>
      <c r="O98">
        <v>5.8676228775581714E-3</v>
      </c>
      <c r="P98">
        <v>1.4832172888906956E-2</v>
      </c>
      <c r="Q98">
        <v>4.1886325007306083E-3</v>
      </c>
      <c r="R98">
        <v>1.0993305954339871E-2</v>
      </c>
      <c r="S98">
        <v>1.9002447989031224E-3</v>
      </c>
      <c r="T98">
        <v>9138017.9695589431</v>
      </c>
      <c r="U98">
        <v>4612868.343316786</v>
      </c>
      <c r="V98">
        <v>160252328.26450074</v>
      </c>
      <c r="W98">
        <v>2516958.9912677617</v>
      </c>
      <c r="X98">
        <v>13803995.422235373</v>
      </c>
      <c r="Y98">
        <v>3916347.7098349384</v>
      </c>
      <c r="Z98">
        <v>1647.5746447233214</v>
      </c>
      <c r="AA98">
        <v>2632.1075975238873</v>
      </c>
      <c r="AB98">
        <v>1902.9360691824058</v>
      </c>
      <c r="AC98">
        <v>2658.853069007027</v>
      </c>
      <c r="AD98">
        <v>2403.0747551536133</v>
      </c>
      <c r="AE98">
        <v>2949.4431473913191</v>
      </c>
      <c r="AG98">
        <v>8922.1602667967672</v>
      </c>
      <c r="AH98">
        <v>9698.4274558773395</v>
      </c>
      <c r="AI98">
        <v>61940.953183157573</v>
      </c>
      <c r="AJ98">
        <v>17592.128996835243</v>
      </c>
      <c r="AK98">
        <v>10339.176729239243</v>
      </c>
      <c r="AL98">
        <v>20744.84031582337</v>
      </c>
      <c r="AN98">
        <v>97.964793349691945</v>
      </c>
      <c r="AO98">
        <v>93.06045983978666</v>
      </c>
      <c r="AP98">
        <v>981.71164177999901</v>
      </c>
      <c r="AQ98">
        <v>100.79546990710901</v>
      </c>
      <c r="AR98">
        <v>172.85987276802976</v>
      </c>
      <c r="AS98">
        <v>54.91096335219811</v>
      </c>
      <c r="AU98">
        <v>117.43986364131112</v>
      </c>
      <c r="AV98">
        <v>110.88377965075024</v>
      </c>
      <c r="AW98">
        <v>1197.9298472913931</v>
      </c>
      <c r="AX98">
        <v>120.79638164887648</v>
      </c>
      <c r="AY98">
        <v>206.69055754914029</v>
      </c>
      <c r="AZ98">
        <v>65.70619294218038</v>
      </c>
      <c r="BE98" s="1">
        <v>94</v>
      </c>
      <c r="BF98" s="1">
        <v>117.43986364131112</v>
      </c>
      <c r="BG98" s="1">
        <v>110.88377965075024</v>
      </c>
      <c r="BH98" s="1">
        <v>1197.9298472913931</v>
      </c>
      <c r="BI98" s="1">
        <v>120.79638164887648</v>
      </c>
      <c r="BJ98" s="1">
        <v>206.69055754914029</v>
      </c>
      <c r="BK98" s="1">
        <v>65.70619294218038</v>
      </c>
    </row>
    <row r="99" spans="1:63" x14ac:dyDescent="0.2">
      <c r="A99">
        <v>95</v>
      </c>
      <c r="B99">
        <v>955.51371798086757</v>
      </c>
      <c r="C99">
        <v>443.73601281359413</v>
      </c>
      <c r="D99">
        <v>2413.6895077034578</v>
      </c>
      <c r="E99">
        <v>133.47891801436256</v>
      </c>
      <c r="F99">
        <v>1245.5861959096305</v>
      </c>
      <c r="G99">
        <v>176.12706011162351</v>
      </c>
      <c r="H99">
        <v>127939.52992380597</v>
      </c>
      <c r="I99">
        <v>77070.895288822401</v>
      </c>
      <c r="J99">
        <v>165845.82531989474</v>
      </c>
      <c r="K99">
        <v>32476.434251063001</v>
      </c>
      <c r="L99">
        <v>115471.12367467281</v>
      </c>
      <c r="M99">
        <v>94459.241504148245</v>
      </c>
      <c r="N99">
        <v>7.4684791991179045E-3</v>
      </c>
      <c r="O99">
        <v>5.7575043231390772E-3</v>
      </c>
      <c r="P99">
        <v>1.455381528626222E-2</v>
      </c>
      <c r="Q99">
        <v>4.110023809340879E-3</v>
      </c>
      <c r="R99">
        <v>1.0786992940494219E-2</v>
      </c>
      <c r="S99">
        <v>1.8645826211074197E-3</v>
      </c>
      <c r="T99">
        <v>8980902.7427583914</v>
      </c>
      <c r="U99">
        <v>4533556.6306045065</v>
      </c>
      <c r="V99">
        <v>157497017.32240495</v>
      </c>
      <c r="W99">
        <v>2473683.4599569156</v>
      </c>
      <c r="X99">
        <v>13566655.347096194</v>
      </c>
      <c r="Y99">
        <v>3849011.679121241</v>
      </c>
      <c r="Z99">
        <v>1729.0874131311523</v>
      </c>
      <c r="AA99">
        <v>2762.3295438912919</v>
      </c>
      <c r="AB99">
        <v>1997.0826910662488</v>
      </c>
      <c r="AC99">
        <v>2790.3982315515841</v>
      </c>
      <c r="AD99">
        <v>2521.965438869152</v>
      </c>
      <c r="AE99">
        <v>3095.3650799576862</v>
      </c>
      <c r="AG99">
        <v>9399.0306719366399</v>
      </c>
      <c r="AH99">
        <v>10216.787683872248</v>
      </c>
      <c r="AI99">
        <v>65251.564801413886</v>
      </c>
      <c r="AJ99">
        <v>18532.390708252093</v>
      </c>
      <c r="AK99">
        <v>10891.783637011724</v>
      </c>
      <c r="AL99">
        <v>21853.607711852255</v>
      </c>
      <c r="AN99">
        <v>101.22862909482575</v>
      </c>
      <c r="AO99">
        <v>96.135352204255156</v>
      </c>
      <c r="AP99">
        <v>1014.6095756483033</v>
      </c>
      <c r="AQ99">
        <v>104.16612564518505</v>
      </c>
      <c r="AR99">
        <v>178.53237424576491</v>
      </c>
      <c r="AS99">
        <v>56.781633344469654</v>
      </c>
      <c r="AU99" s="4">
        <v>117.51295631442738</v>
      </c>
      <c r="AV99" s="4">
        <v>111.63587535939395</v>
      </c>
      <c r="AW99" s="4">
        <v>1200.4542127228369</v>
      </c>
      <c r="AX99" s="4">
        <v>121.27419769705223</v>
      </c>
      <c r="AY99" s="4">
        <v>207.47783026627272</v>
      </c>
      <c r="AZ99" s="4">
        <v>65.893754165572744</v>
      </c>
      <c r="BA99">
        <f>SUM(AU99:AZ99)</f>
        <v>1824.2488265255561</v>
      </c>
      <c r="BE99" s="6">
        <v>95</v>
      </c>
      <c r="BF99" s="7">
        <v>117.51295631442738</v>
      </c>
      <c r="BG99" s="7">
        <v>111.63587535939395</v>
      </c>
      <c r="BH99" s="7">
        <v>1200.4542127228369</v>
      </c>
      <c r="BI99" s="7">
        <v>121.27419769705223</v>
      </c>
      <c r="BJ99" s="7">
        <v>207.47783026627272</v>
      </c>
      <c r="BK99" s="7">
        <v>65.893754165572744</v>
      </c>
    </row>
    <row r="100" spans="1:63" x14ac:dyDescent="0.2">
      <c r="A100">
        <v>96</v>
      </c>
      <c r="B100">
        <v>894.40086219522868</v>
      </c>
      <c r="C100">
        <v>415.35549409610712</v>
      </c>
      <c r="D100">
        <v>2259.3144777904445</v>
      </c>
      <c r="E100">
        <v>124.94185809200758</v>
      </c>
      <c r="F100">
        <v>1165.9208513658989</v>
      </c>
      <c r="G100">
        <v>164.86230543358997</v>
      </c>
      <c r="H100">
        <v>124752.81921874774</v>
      </c>
      <c r="I100">
        <v>75151.21770980065</v>
      </c>
      <c r="J100">
        <v>161714.94671458116</v>
      </c>
      <c r="K100">
        <v>31667.513030611299</v>
      </c>
      <c r="L100">
        <v>112594.97533992179</v>
      </c>
      <c r="M100">
        <v>92106.455963414919</v>
      </c>
      <c r="N100">
        <v>7.1693839690062803E-3</v>
      </c>
      <c r="O100">
        <v>5.526929659343891E-3</v>
      </c>
      <c r="P100">
        <v>1.3970968816988958E-2</v>
      </c>
      <c r="Q100">
        <v>3.9454269102607758E-3</v>
      </c>
      <c r="R100">
        <v>1.0354998949518033E-2</v>
      </c>
      <c r="S100">
        <v>1.7899104216872049E-3</v>
      </c>
      <c r="T100">
        <v>9202360.2035982162</v>
      </c>
      <c r="U100">
        <v>4645348.2810370633</v>
      </c>
      <c r="V100">
        <v>161380690.32779297</v>
      </c>
      <c r="W100">
        <v>2534681.2987772119</v>
      </c>
      <c r="X100">
        <v>13901191.543658344</v>
      </c>
      <c r="Y100">
        <v>3943923.3352894741</v>
      </c>
      <c r="Z100">
        <v>1658.1745452095404</v>
      </c>
      <c r="AA100">
        <v>2649.0416276099468</v>
      </c>
      <c r="AB100">
        <v>1915.1788728875804</v>
      </c>
      <c r="AC100">
        <v>2675.9591698014378</v>
      </c>
      <c r="AD100">
        <v>2418.5352706132035</v>
      </c>
      <c r="AE100">
        <v>2968.4187998464217</v>
      </c>
      <c r="AG100">
        <v>10288.854352188155</v>
      </c>
      <c r="AH100">
        <v>11184.029938369367</v>
      </c>
      <c r="AI100">
        <v>71429.051561524728</v>
      </c>
      <c r="AJ100">
        <v>20286.886536541377</v>
      </c>
      <c r="AK100">
        <v>11922.92901132425</v>
      </c>
      <c r="AL100">
        <v>23922.529318736055</v>
      </c>
      <c r="AN100">
        <v>102.74319540416013</v>
      </c>
      <c r="AO100">
        <v>96.573045879797974</v>
      </c>
      <c r="AP100">
        <v>1058.1360099959411</v>
      </c>
      <c r="AQ100">
        <v>106.2252697846329</v>
      </c>
      <c r="AR100">
        <v>180.06762972668076</v>
      </c>
      <c r="AS100">
        <v>57.990371354294602</v>
      </c>
      <c r="AU100">
        <v>118.52256912785271</v>
      </c>
      <c r="AV100">
        <v>112.41148948902922</v>
      </c>
      <c r="AW100">
        <v>1205.7796954269293</v>
      </c>
      <c r="AX100">
        <v>121.28266841216474</v>
      </c>
      <c r="AY100">
        <v>210.1485324624195</v>
      </c>
      <c r="AZ100">
        <v>66.032953015020112</v>
      </c>
      <c r="BA100" s="8">
        <f>(BA99/'[1]Coco + Abbey'!C66)-1</f>
        <v>0.1131034474548438</v>
      </c>
      <c r="BE100" s="1">
        <v>96</v>
      </c>
      <c r="BF100" s="1">
        <v>118.52256912785271</v>
      </c>
      <c r="BG100" s="1">
        <v>112.41148948902922</v>
      </c>
      <c r="BH100" s="1">
        <v>1205.7796954269293</v>
      </c>
      <c r="BI100" s="1">
        <v>121.28266841216474</v>
      </c>
      <c r="BJ100" s="1">
        <v>210.1485324624195</v>
      </c>
      <c r="BK100" s="1">
        <v>66.032953015020112</v>
      </c>
    </row>
    <row r="101" spans="1:63" x14ac:dyDescent="0.2">
      <c r="A101">
        <v>97</v>
      </c>
      <c r="B101">
        <v>1003.0539409983791</v>
      </c>
      <c r="C101">
        <v>465.81346561525237</v>
      </c>
      <c r="D101">
        <v>2533.779188606969</v>
      </c>
      <c r="E101">
        <v>140.11997131493482</v>
      </c>
      <c r="F101">
        <v>1307.5585615876535</v>
      </c>
      <c r="G101">
        <v>184.89001093018294</v>
      </c>
      <c r="H101">
        <v>118141.74994161543</v>
      </c>
      <c r="I101">
        <v>71168.703249192113</v>
      </c>
      <c r="J101">
        <v>153145.13063689214</v>
      </c>
      <c r="K101">
        <v>29989.345564810257</v>
      </c>
      <c r="L101">
        <v>106628.19088654598</v>
      </c>
      <c r="M101">
        <v>87225.426700440439</v>
      </c>
      <c r="N101">
        <v>8.4902580289701064E-3</v>
      </c>
      <c r="O101">
        <v>6.5452009710538061E-3</v>
      </c>
      <c r="P101">
        <v>1.6544954306216709E-2</v>
      </c>
      <c r="Q101">
        <v>4.6723250766549816E-3</v>
      </c>
      <c r="R101">
        <v>1.2262784829378899E-2</v>
      </c>
      <c r="S101">
        <v>2.1196802116560968E-3</v>
      </c>
      <c r="T101">
        <v>9031292.5097261146</v>
      </c>
      <c r="U101">
        <v>4558993.3677226482</v>
      </c>
      <c r="V101">
        <v>158380696.6393185</v>
      </c>
      <c r="W101">
        <v>2487562.7254015445</v>
      </c>
      <c r="X101">
        <v>13642774.71071171</v>
      </c>
      <c r="Y101">
        <v>3870607.5929310592</v>
      </c>
      <c r="Z101">
        <v>1593.850157865837</v>
      </c>
      <c r="AA101">
        <v>2546.2792373439429</v>
      </c>
      <c r="AB101">
        <v>1840.8846992084575</v>
      </c>
      <c r="AC101">
        <v>2572.1525864405221</v>
      </c>
      <c r="AD101">
        <v>2324.7147497272836</v>
      </c>
      <c r="AE101">
        <v>2853.267037788994</v>
      </c>
      <c r="AG101">
        <v>9003.7954496613747</v>
      </c>
      <c r="AH101">
        <v>9787.1652587395074</v>
      </c>
      <c r="AI101">
        <v>62507.694968634445</v>
      </c>
      <c r="AJ101">
        <v>17753.091883029847</v>
      </c>
      <c r="AK101">
        <v>10433.777202411866</v>
      </c>
      <c r="AL101">
        <v>20934.64959766082</v>
      </c>
      <c r="AN101">
        <v>109.1002119677831</v>
      </c>
      <c r="AO101">
        <v>103.29542041324525</v>
      </c>
      <c r="AP101">
        <v>1102.3854460794857</v>
      </c>
      <c r="AQ101">
        <v>112.42392300803944</v>
      </c>
      <c r="AR101">
        <v>192.05091324911285</v>
      </c>
      <c r="AS101">
        <v>61.313638465637105</v>
      </c>
      <c r="AU101">
        <v>119.88606397601392</v>
      </c>
      <c r="AV101">
        <v>113.9353597339514</v>
      </c>
      <c r="AW101">
        <v>1228.3228553262093</v>
      </c>
      <c r="AX101">
        <v>124.0883042820648</v>
      </c>
      <c r="AY101">
        <v>210.76480077084187</v>
      </c>
      <c r="AZ101">
        <v>67.570789944300586</v>
      </c>
      <c r="BE101" s="1">
        <v>97</v>
      </c>
      <c r="BF101" s="1">
        <v>119.88606397601392</v>
      </c>
      <c r="BG101" s="1">
        <v>113.9353597339514</v>
      </c>
      <c r="BH101" s="1">
        <v>1228.3228553262093</v>
      </c>
      <c r="BI101" s="1">
        <v>124.0883042820648</v>
      </c>
      <c r="BJ101" s="1">
        <v>210.76480077084187</v>
      </c>
      <c r="BK101" s="1">
        <v>67.570789944300586</v>
      </c>
    </row>
    <row r="102" spans="1:63" x14ac:dyDescent="0.2">
      <c r="A102">
        <v>98</v>
      </c>
      <c r="B102">
        <v>1007.5690327192505</v>
      </c>
      <c r="C102">
        <v>467.9102526733605</v>
      </c>
      <c r="D102">
        <v>2545.1846025826208</v>
      </c>
      <c r="E102">
        <v>140.75069963028653</v>
      </c>
      <c r="F102">
        <v>1313.4443336231061</v>
      </c>
      <c r="G102">
        <v>185.7222646340982</v>
      </c>
      <c r="H102">
        <v>128585.62639980271</v>
      </c>
      <c r="I102">
        <v>77460.104424401346</v>
      </c>
      <c r="J102">
        <v>166683.34913572998</v>
      </c>
      <c r="K102">
        <v>32640.440713608612</v>
      </c>
      <c r="L102">
        <v>116054.25451883036</v>
      </c>
      <c r="M102">
        <v>94936.26203953322</v>
      </c>
      <c r="N102">
        <v>7.8357827459383626E-3</v>
      </c>
      <c r="O102">
        <v>6.0406612687958139E-3</v>
      </c>
      <c r="P102">
        <v>1.526957920979906E-2</v>
      </c>
      <c r="Q102">
        <v>4.3121568383604593E-3</v>
      </c>
      <c r="R102">
        <v>1.1317502654846604E-2</v>
      </c>
      <c r="S102">
        <v>1.9562837280949611E-3</v>
      </c>
      <c r="T102">
        <v>9388063.3159032203</v>
      </c>
      <c r="U102">
        <v>4739091.1485670665</v>
      </c>
      <c r="V102">
        <v>164637343.59899214</v>
      </c>
      <c r="W102">
        <v>2585831.0250941808</v>
      </c>
      <c r="X102">
        <v>14181716.808621995</v>
      </c>
      <c r="Y102">
        <v>4023511.4867909998</v>
      </c>
      <c r="Z102">
        <v>1644.907525399499</v>
      </c>
      <c r="AA102">
        <v>2627.84670102477</v>
      </c>
      <c r="AB102">
        <v>1899.8555668340784</v>
      </c>
      <c r="AC102">
        <v>2654.5488765249052</v>
      </c>
      <c r="AD102">
        <v>2399.1846205629977</v>
      </c>
      <c r="AE102">
        <v>2944.6685431947103</v>
      </c>
      <c r="AG102">
        <v>9317.5385616670847</v>
      </c>
      <c r="AH102">
        <v>10128.205401550238</v>
      </c>
      <c r="AI102">
        <v>64685.816279075872</v>
      </c>
      <c r="AJ102">
        <v>18371.70992319363</v>
      </c>
      <c r="AK102">
        <v>10797.348959207167</v>
      </c>
      <c r="AL102">
        <v>21664.131086910576</v>
      </c>
      <c r="AN102">
        <v>103.97122575608616</v>
      </c>
      <c r="AO102">
        <v>98.410142891662517</v>
      </c>
      <c r="AP102">
        <v>1052.5400131072167</v>
      </c>
      <c r="AQ102">
        <v>107.15386791504069</v>
      </c>
      <c r="AR102">
        <v>183.11368801474075</v>
      </c>
      <c r="AS102">
        <v>58.372290202539446</v>
      </c>
      <c r="AU102">
        <v>122.53519673171584</v>
      </c>
      <c r="AV102">
        <v>116.15667235534707</v>
      </c>
      <c r="AW102">
        <v>1245.7007222556292</v>
      </c>
      <c r="AX102">
        <v>126.05512292854739</v>
      </c>
      <c r="AY102">
        <v>216.43716458794941</v>
      </c>
      <c r="AZ102">
        <v>68.570897121016245</v>
      </c>
      <c r="BE102" s="1">
        <v>98</v>
      </c>
      <c r="BF102" s="1">
        <v>122.53519673171584</v>
      </c>
      <c r="BG102" s="1">
        <v>116.15667235534707</v>
      </c>
      <c r="BH102" s="1">
        <v>1245.7007222556292</v>
      </c>
      <c r="BI102" s="1">
        <v>126.05512292854739</v>
      </c>
      <c r="BJ102" s="1">
        <v>216.43716458794941</v>
      </c>
      <c r="BK102" s="1">
        <v>68.570897121016245</v>
      </c>
    </row>
    <row r="103" spans="1:63" x14ac:dyDescent="0.2">
      <c r="A103">
        <v>99</v>
      </c>
      <c r="B103">
        <v>908.28054508683681</v>
      </c>
      <c r="C103">
        <v>421.80115262464597</v>
      </c>
      <c r="D103">
        <v>2294.3754552890391</v>
      </c>
      <c r="E103">
        <v>126.88075757601416</v>
      </c>
      <c r="F103">
        <v>1184.0140938678724</v>
      </c>
      <c r="G103">
        <v>167.42070694785212</v>
      </c>
      <c r="H103">
        <v>118822.84955398769</v>
      </c>
      <c r="I103">
        <v>71578.998307628412</v>
      </c>
      <c r="J103">
        <v>154028.02841997927</v>
      </c>
      <c r="K103">
        <v>30162.237295714735</v>
      </c>
      <c r="L103">
        <v>107242.91362018308</v>
      </c>
      <c r="M103">
        <v>87728.290458121657</v>
      </c>
      <c r="N103">
        <v>7.6439889170824464E-3</v>
      </c>
      <c r="O103">
        <v>5.8928060268718966E-3</v>
      </c>
      <c r="P103">
        <v>1.4895830835626222E-2</v>
      </c>
      <c r="Q103">
        <v>4.2066096202366459E-3</v>
      </c>
      <c r="R103">
        <v>1.1040487934347219E-2</v>
      </c>
      <c r="S103">
        <v>1.9084004267445832E-3</v>
      </c>
      <c r="T103">
        <v>9301056.6826708</v>
      </c>
      <c r="U103">
        <v>4695170.2298915498</v>
      </c>
      <c r="V103">
        <v>163111518.67761436</v>
      </c>
      <c r="W103">
        <v>2561866.0768369338</v>
      </c>
      <c r="X103">
        <v>14050283.584169449</v>
      </c>
      <c r="Y103">
        <v>3986222.4127340922</v>
      </c>
      <c r="Z103">
        <v>1581.0680996036979</v>
      </c>
      <c r="AA103">
        <v>2525.8590683570505</v>
      </c>
      <c r="AB103">
        <v>1826.1215200206034</v>
      </c>
      <c r="AC103">
        <v>2551.5249232585466</v>
      </c>
      <c r="AD103">
        <v>2306.0714417430149</v>
      </c>
      <c r="AE103">
        <v>2830.3849460600613</v>
      </c>
      <c r="AG103">
        <v>10240.290550076206</v>
      </c>
      <c r="AH103">
        <v>11131.240871856284</v>
      </c>
      <c r="AI103">
        <v>71091.90359476977</v>
      </c>
      <c r="AJ103">
        <v>20191.131624526453</v>
      </c>
      <c r="AK103">
        <v>11866.652311773378</v>
      </c>
      <c r="AL103">
        <v>23809.61402806472</v>
      </c>
      <c r="AN103">
        <v>107.87032274921573</v>
      </c>
      <c r="AO103">
        <v>101.06523264505901</v>
      </c>
      <c r="AP103">
        <v>1120.3100784627679</v>
      </c>
      <c r="AQ103">
        <v>111.68982855357883</v>
      </c>
      <c r="AR103">
        <v>188.6937094313013</v>
      </c>
      <c r="AS103">
        <v>60.995198546128954</v>
      </c>
      <c r="AU103">
        <v>123.25376510811203</v>
      </c>
      <c r="AV103">
        <v>116.44383397941962</v>
      </c>
      <c r="AW103">
        <v>1264.1151268079925</v>
      </c>
      <c r="AX103">
        <v>127.28018469450659</v>
      </c>
      <c r="AY103">
        <v>216.72536443463082</v>
      </c>
      <c r="AZ103">
        <v>69.254300893174019</v>
      </c>
      <c r="BE103" s="1">
        <v>99</v>
      </c>
      <c r="BF103" s="1">
        <v>123.25376510811203</v>
      </c>
      <c r="BG103" s="1">
        <v>116.44383397941962</v>
      </c>
      <c r="BH103" s="1">
        <v>1264.1151268079925</v>
      </c>
      <c r="BI103" s="1">
        <v>127.28018469450659</v>
      </c>
      <c r="BJ103" s="1">
        <v>216.72536443463082</v>
      </c>
      <c r="BK103" s="1">
        <v>69.254300893174019</v>
      </c>
    </row>
    <row r="104" spans="1:63" x14ac:dyDescent="0.2">
      <c r="A104">
        <v>100</v>
      </c>
      <c r="B104">
        <v>1040.0057678416347</v>
      </c>
      <c r="C104">
        <v>482.97371774041636</v>
      </c>
      <c r="D104">
        <v>2627.1218953244743</v>
      </c>
      <c r="E104">
        <v>145.28189601876267</v>
      </c>
      <c r="F104">
        <v>1355.7281321165442</v>
      </c>
      <c r="G104">
        <v>191.70123352718463</v>
      </c>
      <c r="H104">
        <v>131852.89959856254</v>
      </c>
      <c r="I104">
        <v>79428.312926742728</v>
      </c>
      <c r="J104">
        <v>170918.65952429091</v>
      </c>
      <c r="K104">
        <v>33469.812083684592</v>
      </c>
      <c r="L104">
        <v>119003.11409208052</v>
      </c>
      <c r="M104">
        <v>97348.527805442209</v>
      </c>
      <c r="N104">
        <v>7.8876215161594581E-3</v>
      </c>
      <c r="O104">
        <v>6.0806241495506303E-3</v>
      </c>
      <c r="P104">
        <v>1.5370597351023037E-2</v>
      </c>
      <c r="Q104">
        <v>4.3406845444938337E-3</v>
      </c>
      <c r="R104">
        <v>1.1392375253873847E-2</v>
      </c>
      <c r="S104">
        <v>1.9692258100740142E-3</v>
      </c>
      <c r="T104">
        <v>9859140.3349715061</v>
      </c>
      <c r="U104">
        <v>4976890.6665547751</v>
      </c>
      <c r="V104">
        <v>172898564.94360688</v>
      </c>
      <c r="W104">
        <v>2715583.6194394035</v>
      </c>
      <c r="X104">
        <v>14893331.191128269</v>
      </c>
      <c r="Y104">
        <v>4225404.4367643734</v>
      </c>
      <c r="Z104">
        <v>1613.0694574795386</v>
      </c>
      <c r="AA104">
        <v>2576.9833178505996</v>
      </c>
      <c r="AB104">
        <v>1863.0828427502197</v>
      </c>
      <c r="AC104">
        <v>2603.1686584137815</v>
      </c>
      <c r="AD104">
        <v>2352.7471146713169</v>
      </c>
      <c r="AE104">
        <v>2887.6729032378471</v>
      </c>
      <c r="AG104">
        <v>9479.8900542951524</v>
      </c>
      <c r="AH104">
        <v>10304.682188171784</v>
      </c>
      <c r="AI104">
        <v>65812.920691391177</v>
      </c>
      <c r="AJ104">
        <v>18691.823922016374</v>
      </c>
      <c r="AK104">
        <v>10985.485097131535</v>
      </c>
      <c r="AL104">
        <v>22041.613186412702</v>
      </c>
      <c r="AN104">
        <v>105.29001583686932</v>
      </c>
      <c r="AO104">
        <v>99.362540275462393</v>
      </c>
      <c r="AP104">
        <v>1075.5183066960105</v>
      </c>
      <c r="AQ104">
        <v>108.66167274554697</v>
      </c>
      <c r="AR104">
        <v>185.23520260679766</v>
      </c>
      <c r="AS104">
        <v>59.143861825823755</v>
      </c>
      <c r="AU104">
        <v>129.46117045554143</v>
      </c>
      <c r="AV104">
        <v>122.15227127692766</v>
      </c>
      <c r="AW104">
        <v>1322.7402747029541</v>
      </c>
      <c r="AX104">
        <v>133.6170547712091</v>
      </c>
      <c r="AY104">
        <v>227.70681153423564</v>
      </c>
      <c r="AZ104">
        <v>72.744874470038013</v>
      </c>
      <c r="BE104" s="1">
        <v>100</v>
      </c>
      <c r="BF104" s="1">
        <v>129.46117045554143</v>
      </c>
      <c r="BG104" s="1">
        <v>122.15227127692766</v>
      </c>
      <c r="BH104" s="1">
        <v>1322.7402747029541</v>
      </c>
      <c r="BI104" s="1">
        <v>133.6170547712091</v>
      </c>
      <c r="BJ104" s="1">
        <v>227.70681153423564</v>
      </c>
      <c r="BK104" s="1">
        <v>72.744874470038013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of Claims simulation</vt:lpstr>
      <vt:lpstr>Number of employees simulation</vt:lpstr>
      <vt:lpstr>MedCosts in industry</vt:lpstr>
      <vt:lpstr>Weekly wage simulation</vt:lpstr>
      <vt:lpstr>Premium 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Munro</dc:creator>
  <cp:lastModifiedBy>Aaron Munro</cp:lastModifiedBy>
  <dcterms:created xsi:type="dcterms:W3CDTF">2025-04-01T10:49:45Z</dcterms:created>
  <dcterms:modified xsi:type="dcterms:W3CDTF">2025-04-01T11:04:07Z</dcterms:modified>
</cp:coreProperties>
</file>