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bookViews>
    <workbookView xWindow="0" yWindow="0" windowWidth="19200" windowHeight="8560" activeTab="1"/>
  </bookViews>
  <sheets>
    <sheet name="journal_sheet" sheetId="1" r:id="rId1"/>
    <sheet name="url_sheet" sheetId="2" r:id="rId2"/>
  </sheets>
  <calcPr calcId="15251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98" i="2" l="1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188" i="2"/>
  <c r="C1188" i="2"/>
  <c r="D1187" i="2"/>
  <c r="C1187" i="2"/>
  <c r="D1186" i="2"/>
  <c r="C1186" i="2"/>
  <c r="D1185" i="2"/>
  <c r="C1185" i="2"/>
  <c r="D1184" i="2"/>
  <c r="C1184" i="2"/>
  <c r="D1183" i="2"/>
  <c r="C1183" i="2"/>
  <c r="D1182" i="2"/>
  <c r="C1182" i="2"/>
  <c r="D1181" i="2"/>
  <c r="C1181" i="2"/>
  <c r="D1180" i="2"/>
  <c r="C1180" i="2"/>
  <c r="D1179" i="2"/>
  <c r="C1179" i="2"/>
  <c r="D1178" i="2"/>
  <c r="C1178" i="2"/>
  <c r="D1177" i="2"/>
  <c r="C1177" i="2"/>
  <c r="D1176" i="2"/>
  <c r="C1176" i="2"/>
  <c r="D1175" i="2"/>
  <c r="C1175" i="2"/>
  <c r="D1174" i="2"/>
  <c r="C1174" i="2"/>
  <c r="D1173" i="2"/>
  <c r="C1173" i="2"/>
  <c r="D1172" i="2"/>
  <c r="C1172" i="2"/>
  <c r="D1171" i="2"/>
  <c r="C1171" i="2"/>
  <c r="D1170" i="2"/>
  <c r="C1170" i="2"/>
  <c r="D1169" i="2"/>
  <c r="C1169" i="2"/>
  <c r="D1168" i="2"/>
  <c r="C1168" i="2"/>
  <c r="D1167" i="2"/>
  <c r="C1167" i="2"/>
  <c r="D1166" i="2"/>
  <c r="C1166" i="2"/>
  <c r="D1165" i="2"/>
  <c r="C1165" i="2"/>
  <c r="D1164" i="2"/>
  <c r="C1164" i="2"/>
  <c r="D1163" i="2"/>
  <c r="C1163" i="2"/>
  <c r="D1162" i="2"/>
  <c r="C1162" i="2"/>
  <c r="D1161" i="2"/>
  <c r="C1161" i="2"/>
  <c r="D1160" i="2"/>
  <c r="C1160" i="2"/>
  <c r="D1159" i="2"/>
  <c r="C1159" i="2"/>
  <c r="D1158" i="2"/>
  <c r="C1158" i="2"/>
  <c r="D1157" i="2"/>
  <c r="C1157" i="2"/>
  <c r="D1156" i="2"/>
  <c r="C1156" i="2"/>
  <c r="D1155" i="2"/>
  <c r="C1155" i="2"/>
  <c r="D1154" i="2"/>
  <c r="C1154" i="2"/>
  <c r="D1153" i="2"/>
  <c r="C1153" i="2"/>
  <c r="D1152" i="2"/>
  <c r="C1152" i="2"/>
  <c r="D1151" i="2"/>
  <c r="C1151" i="2"/>
  <c r="D1150" i="2"/>
  <c r="C1150" i="2"/>
  <c r="D1149" i="2"/>
  <c r="C1149" i="2"/>
  <c r="D1148" i="2"/>
  <c r="C1148" i="2"/>
  <c r="D1147" i="2"/>
  <c r="C1147" i="2"/>
  <c r="D1146" i="2"/>
  <c r="C1146" i="2"/>
  <c r="D1145" i="2"/>
  <c r="C1145" i="2"/>
  <c r="D1144" i="2"/>
  <c r="C1144" i="2"/>
  <c r="D1143" i="2"/>
  <c r="C1143" i="2"/>
  <c r="D1142" i="2"/>
  <c r="C1142" i="2"/>
  <c r="D1141" i="2"/>
  <c r="C1141" i="2"/>
  <c r="D1140" i="2"/>
  <c r="C1140" i="2"/>
  <c r="D1139" i="2"/>
  <c r="C1139" i="2"/>
  <c r="D1138" i="2"/>
  <c r="C1138" i="2"/>
  <c r="D1137" i="2"/>
  <c r="C1137" i="2"/>
  <c r="D1136" i="2"/>
  <c r="C1136" i="2"/>
  <c r="D1135" i="2"/>
  <c r="C1135" i="2"/>
  <c r="D1134" i="2"/>
  <c r="C1134" i="2"/>
  <c r="D1133" i="2"/>
  <c r="C1133" i="2"/>
  <c r="D1132" i="2"/>
  <c r="C1132" i="2"/>
  <c r="D1131" i="2"/>
  <c r="C1131" i="2"/>
  <c r="D1130" i="2"/>
  <c r="C1130" i="2"/>
  <c r="D1129" i="2"/>
  <c r="C1129" i="2"/>
  <c r="D1128" i="2"/>
  <c r="C1128" i="2"/>
  <c r="D1127" i="2"/>
  <c r="C1127" i="2"/>
  <c r="D1126" i="2"/>
  <c r="C1126" i="2"/>
  <c r="D1125" i="2"/>
  <c r="C1125" i="2"/>
  <c r="D1124" i="2"/>
  <c r="C1124" i="2"/>
  <c r="D1123" i="2"/>
  <c r="C1123" i="2"/>
  <c r="D1122" i="2"/>
  <c r="C1122" i="2"/>
  <c r="D1121" i="2"/>
  <c r="C1121" i="2"/>
  <c r="D1120" i="2"/>
  <c r="C1120" i="2"/>
  <c r="D1119" i="2"/>
  <c r="C1119" i="2"/>
  <c r="D1118" i="2"/>
  <c r="C1118" i="2"/>
  <c r="D1117" i="2"/>
  <c r="C1117" i="2"/>
  <c r="D1116" i="2"/>
  <c r="C1116" i="2"/>
  <c r="D1115" i="2"/>
  <c r="C1115" i="2"/>
  <c r="D1114" i="2"/>
  <c r="C1114" i="2"/>
  <c r="D1113" i="2"/>
  <c r="C1113" i="2"/>
  <c r="D1112" i="2"/>
  <c r="C1112" i="2"/>
  <c r="D1111" i="2"/>
  <c r="C1111" i="2"/>
  <c r="D1110" i="2"/>
  <c r="C1110" i="2"/>
  <c r="D1109" i="2"/>
  <c r="C1109" i="2"/>
  <c r="D1108" i="2"/>
  <c r="C1108" i="2"/>
  <c r="D1107" i="2"/>
  <c r="C1107" i="2"/>
  <c r="D1106" i="2"/>
  <c r="C1106" i="2"/>
  <c r="D1105" i="2"/>
  <c r="C1105" i="2"/>
  <c r="D1104" i="2"/>
  <c r="C1104" i="2"/>
  <c r="D1103" i="2"/>
  <c r="C1103" i="2"/>
  <c r="D1102" i="2"/>
  <c r="C1102" i="2"/>
  <c r="D1101" i="2"/>
  <c r="C1101" i="2"/>
  <c r="D1100" i="2"/>
  <c r="C1100" i="2"/>
  <c r="D1099" i="2"/>
  <c r="C1099" i="2"/>
  <c r="D1098" i="2"/>
  <c r="C1098" i="2"/>
  <c r="D1097" i="2"/>
  <c r="C1097" i="2"/>
  <c r="D1096" i="2"/>
  <c r="C1096" i="2"/>
  <c r="D1095" i="2"/>
  <c r="C1095" i="2"/>
  <c r="D1094" i="2"/>
  <c r="C1094" i="2"/>
  <c r="D1093" i="2"/>
  <c r="C1093" i="2"/>
  <c r="D1092" i="2"/>
  <c r="C1092" i="2"/>
  <c r="D1091" i="2"/>
  <c r="C1091" i="2"/>
  <c r="D1090" i="2"/>
  <c r="C1090" i="2"/>
  <c r="D1089" i="2"/>
  <c r="C1089" i="2"/>
  <c r="D1088" i="2"/>
  <c r="C1088" i="2"/>
  <c r="D1087" i="2"/>
  <c r="C1087" i="2"/>
  <c r="D1086" i="2"/>
  <c r="C1086" i="2"/>
  <c r="D1085" i="2"/>
  <c r="C1085" i="2"/>
  <c r="D1084" i="2"/>
  <c r="C1084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72" i="2"/>
  <c r="C1072" i="2"/>
  <c r="D1071" i="2"/>
  <c r="C1071" i="2"/>
  <c r="D1070" i="2"/>
  <c r="C1070" i="2"/>
  <c r="D1069" i="2"/>
  <c r="C1069" i="2"/>
  <c r="D1068" i="2"/>
  <c r="C1068" i="2"/>
  <c r="D1067" i="2"/>
  <c r="C1067" i="2"/>
  <c r="D1066" i="2"/>
  <c r="C1066" i="2"/>
  <c r="D1065" i="2"/>
  <c r="C1065" i="2"/>
  <c r="D1064" i="2"/>
  <c r="C1064" i="2"/>
  <c r="D1063" i="2"/>
  <c r="C1063" i="2"/>
  <c r="D1062" i="2"/>
  <c r="C1062" i="2"/>
  <c r="D1061" i="2"/>
  <c r="C1061" i="2"/>
  <c r="D1060" i="2"/>
  <c r="C1060" i="2"/>
  <c r="D1059" i="2"/>
  <c r="C1059" i="2"/>
  <c r="D1058" i="2"/>
  <c r="C1058" i="2"/>
  <c r="D1057" i="2"/>
  <c r="C1057" i="2"/>
  <c r="D1056" i="2"/>
  <c r="C1056" i="2"/>
  <c r="D1055" i="2"/>
  <c r="C1055" i="2"/>
  <c r="D1054" i="2"/>
  <c r="C1054" i="2"/>
  <c r="D1053" i="2"/>
  <c r="C1053" i="2"/>
  <c r="D1052" i="2"/>
  <c r="C1052" i="2"/>
  <c r="D1051" i="2"/>
  <c r="C1051" i="2"/>
  <c r="D1050" i="2"/>
  <c r="C1050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40" i="2"/>
  <c r="C1040" i="2"/>
  <c r="D1039" i="2"/>
  <c r="C1039" i="2"/>
  <c r="D1038" i="2"/>
  <c r="C1038" i="2"/>
  <c r="D1037" i="2"/>
  <c r="C1037" i="2"/>
  <c r="D1036" i="2"/>
  <c r="C1036" i="2"/>
  <c r="D1035" i="2"/>
  <c r="C1035" i="2"/>
  <c r="D1034" i="2"/>
  <c r="C1034" i="2"/>
  <c r="D1033" i="2"/>
  <c r="C1033" i="2"/>
  <c r="D1032" i="2"/>
  <c r="C1032" i="2"/>
  <c r="D1031" i="2"/>
  <c r="C1031" i="2"/>
  <c r="D1030" i="2"/>
  <c r="C1030" i="2"/>
  <c r="D1029" i="2"/>
  <c r="C1029" i="2"/>
  <c r="D1028" i="2"/>
  <c r="C1028" i="2"/>
  <c r="D1027" i="2"/>
  <c r="C1027" i="2"/>
  <c r="D1026" i="2"/>
  <c r="C1026" i="2"/>
  <c r="D1025" i="2"/>
  <c r="C1025" i="2"/>
  <c r="D1024" i="2"/>
  <c r="C1024" i="2"/>
  <c r="D1023" i="2"/>
  <c r="C1023" i="2"/>
  <c r="D1022" i="2"/>
  <c r="C1022" i="2"/>
  <c r="D1021" i="2"/>
  <c r="C1021" i="2"/>
  <c r="D1020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J16" i="2" l="1"/>
  <c r="J14" i="2"/>
  <c r="J17" i="2"/>
  <c r="J15" i="2"/>
  <c r="K16" i="2" l="1"/>
  <c r="K15" i="2"/>
  <c r="K17" i="2"/>
</calcChain>
</file>

<file path=xl/sharedStrings.xml><?xml version="1.0" encoding="utf-8"?>
<sst xmlns="http://schemas.openxmlformats.org/spreadsheetml/2006/main" count="39803" uniqueCount="17032">
  <si>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</si>
  <si>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</si>
  <si>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</si>
  <si>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</si>
  <si>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</si>
  <si>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</si>
  <si>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</si>
  <si>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</si>
  <si>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</si>
  <si>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</si>
  <si>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</si>
  <si>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</si>
  <si>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</si>
  <si>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</si>
  <si>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</si>
  <si>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</si>
  <si>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</si>
  <si>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</si>
  <si>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</si>
  <si>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</si>
  <si>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</si>
  <si>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</si>
  <si>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</si>
  <si>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</si>
  <si>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</si>
  <si>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</si>
  <si>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</si>
  <si>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</si>
  <si>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</si>
  <si>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</si>
  <si>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</si>
  <si>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</si>
  <si>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</si>
  <si>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</si>
  <si>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</si>
  <si>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</si>
  <si>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</si>
  <si>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</si>
  <si>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</si>
  <si>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</si>
  <si>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</si>
  <si>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</si>
  <si>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</si>
  <si>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</si>
  <si>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</si>
  <si>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</si>
  <si>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</si>
  <si>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</si>
  <si>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</si>
  <si>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</si>
  <si>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</si>
  <si>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</si>
  <si>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</si>
  <si>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</si>
  <si>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</si>
  <si>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</si>
  <si>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</si>
  <si>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</si>
  <si>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</si>
  <si>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</si>
  <si>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</si>
  <si>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</si>
  <si>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</si>
  <si>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</si>
  <si>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</si>
  <si>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</si>
  <si>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</si>
  <si>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</si>
  <si>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</si>
  <si>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</si>
  <si>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</si>
  <si>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</si>
  <si>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</si>
  <si>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</si>
  <si>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</si>
  <si>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</si>
  <si>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</si>
  <si>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</si>
  <si>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</si>
  <si>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</si>
  <si>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</si>
  <si>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</si>
  <si>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</si>
  <si>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</si>
  <si>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</si>
  <si>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</si>
  <si>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</si>
  <si>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</si>
  <si>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</si>
  <si>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</si>
  <si>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</si>
  <si>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</si>
  <si>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</si>
  <si>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</si>
  <si>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</si>
  <si>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</si>
  <si>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</si>
  <si>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</si>
  <si>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</si>
  <si>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</si>
  <si>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</si>
  <si>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</si>
  <si>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</si>
  <si>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</si>
  <si>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</si>
  <si>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</si>
  <si>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</si>
  <si>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</si>
  <si>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</si>
  <si>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</si>
  <si>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</si>
  <si>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</si>
  <si>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</si>
  <si>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</si>
  <si>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</si>
  <si>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</si>
  <si>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</si>
  <si>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</si>
  <si>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</si>
  <si>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</si>
  <si>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</si>
  <si>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</si>
  <si>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</si>
  <si>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</si>
  <si>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</si>
  <si>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</si>
  <si>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</si>
  <si>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</si>
  <si>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</si>
  <si>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</si>
  <si>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</si>
  <si>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</si>
  <si>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</si>
  <si>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</si>
  <si>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</si>
  <si>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</si>
  <si>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</si>
  <si>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</si>
  <si>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</si>
  <si>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</si>
  <si>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</si>
  <si>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</si>
  <si>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</si>
  <si>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</si>
  <si>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</si>
  <si>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</si>
  <si>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</si>
  <si>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</si>
  <si>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</si>
  <si>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</si>
  <si>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</si>
  <si>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</si>
  <si>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</si>
  <si>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</si>
  <si>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</si>
  <si>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</si>
  <si>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</si>
  <si>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</si>
  <si>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</si>
  <si>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</si>
  <si>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</si>
  <si>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</si>
  <si>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</si>
  <si>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</si>
  <si>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</si>
  <si>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</si>
  <si>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</si>
  <si>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</si>
  <si>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</si>
  <si>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</si>
  <si>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</si>
  <si>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</si>
  <si>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</si>
  <si>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</si>
  <si>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</si>
  <si>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</si>
  <si>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</si>
  <si>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</si>
  <si>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</si>
  <si>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</si>
  <si>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</si>
  <si>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</si>
  <si>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</si>
  <si>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</si>
  <si>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</si>
  <si>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</si>
  <si>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</si>
  <si>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</si>
  <si>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</si>
  <si>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</si>
  <si>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</si>
  <si>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</si>
  <si>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</si>
  <si>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</si>
  <si>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</si>
  <si>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</si>
  <si>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</si>
  <si>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</si>
  <si>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</si>
  <si>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</si>
  <si>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</si>
  <si>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</si>
  <si>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</si>
  <si>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</si>
  <si>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</si>
  <si>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</si>
  <si>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</si>
  <si>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</si>
  <si>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</si>
  <si>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</si>
  <si>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</si>
  <si>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</si>
  <si>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</si>
  <si>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</si>
  <si>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</si>
  <si>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</si>
  <si>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</si>
  <si>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</si>
  <si>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</si>
  <si>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</si>
  <si>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</si>
  <si>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</si>
  <si>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</si>
  <si>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</si>
  <si>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</si>
  <si>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</si>
  <si>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</si>
  <si>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</si>
  <si>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</si>
  <si>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</si>
  <si>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</si>
  <si>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</si>
  <si>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</si>
  <si>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</si>
  <si>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</si>
  <si>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</si>
  <si>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</si>
  <si>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</si>
  <si>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</si>
  <si>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</si>
  <si>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</si>
  <si>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</si>
  <si>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</si>
  <si>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</si>
  <si>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</si>
  <si>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</si>
  <si>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</si>
  <si>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</si>
  <si>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</si>
  <si>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</si>
  <si>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</si>
  <si>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</si>
  <si>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</si>
  <si>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</si>
  <si>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</si>
  <si>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</si>
  <si>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</si>
  <si>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</si>
  <si>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</si>
  <si>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</si>
  <si>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</si>
  <si>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</si>
  <si>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</si>
  <si>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</si>
  <si>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</si>
  <si>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</si>
  <si>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</si>
  <si>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</si>
  <si>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</si>
  <si>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</si>
  <si>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</si>
  <si>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</si>
  <si>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</si>
  <si>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</si>
  <si>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</si>
  <si>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</si>
  <si>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</si>
  <si>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</si>
  <si>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</si>
  <si>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</si>
  <si>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</si>
  <si>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</si>
  <si>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</si>
  <si>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</si>
  <si>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</si>
  <si>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</si>
  <si>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</si>
  <si>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</si>
  <si>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</si>
  <si>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</si>
  <si>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</si>
  <si>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</si>
  <si>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</si>
  <si>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</si>
  <si>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</si>
  <si>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</si>
  <si>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</si>
  <si>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</si>
  <si>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</si>
  <si>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</si>
  <si>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</si>
  <si>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</si>
  <si>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</si>
  <si>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</si>
  <si>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</si>
  <si>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</si>
  <si>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</si>
  <si>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</si>
  <si>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</si>
  <si>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</si>
  <si>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</si>
  <si>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</si>
  <si>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</si>
  <si>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</si>
  <si>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</si>
  <si>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</si>
  <si>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</si>
  <si>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</si>
  <si>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</si>
  <si>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</si>
  <si>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</si>
  <si>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</si>
  <si>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</si>
  <si>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</si>
  <si>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</si>
  <si>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</si>
  <si>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</si>
  <si>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</si>
  <si>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</si>
  <si>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</si>
  <si>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</si>
  <si>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</si>
  <si>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</si>
  <si>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</si>
  <si>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</si>
  <si>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</si>
  <si>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</si>
  <si>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</si>
  <si>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</si>
  <si>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</si>
  <si>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</si>
  <si>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</si>
  <si>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</si>
  <si>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</si>
  <si>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</si>
  <si>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</si>
  <si>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</si>
  <si>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</si>
  <si>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</si>
  <si>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</si>
  <si>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</si>
  <si>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</si>
  <si>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</si>
  <si>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</si>
  <si>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</si>
  <si>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</si>
  <si>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</si>
  <si>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</si>
  <si>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</si>
  <si>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</si>
  <si>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</si>
  <si>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</si>
  <si>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</si>
  <si>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</si>
  <si>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</si>
  <si>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</si>
  <si>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</si>
  <si>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</si>
  <si>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</si>
  <si>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</si>
  <si>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</si>
  <si>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</si>
  <si>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</si>
  <si>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</si>
  <si>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</si>
  <si>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</si>
  <si>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</si>
  <si>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</si>
  <si>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</si>
  <si>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</si>
  <si>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</si>
  <si>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</si>
  <si>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</si>
  <si>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</si>
  <si>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</si>
  <si>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</si>
  <si>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</si>
  <si>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</si>
  <si>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</si>
  <si>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</si>
  <si>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</si>
  <si>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</si>
  <si>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</si>
  <si>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</si>
  <si>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</si>
  <si>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</si>
  <si>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</si>
  <si>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</si>
  <si>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</si>
  <si>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</si>
  <si>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</si>
  <si>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</si>
  <si>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</si>
  <si>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</si>
  <si>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</si>
  <si>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</si>
  <si>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</si>
  <si>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</si>
  <si>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</si>
  <si>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</si>
  <si>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</si>
  <si>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</si>
  <si>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</si>
  <si>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</si>
  <si>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</si>
  <si>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</si>
  <si>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</si>
  <si>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</si>
  <si>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</si>
  <si>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</si>
  <si>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</si>
  <si>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</si>
  <si>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</si>
  <si>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</si>
  <si>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</si>
  <si>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</si>
  <si>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</si>
  <si>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</si>
  <si>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</si>
  <si>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</si>
  <si>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</si>
  <si>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</si>
  <si>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</si>
  <si>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</si>
  <si>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</si>
  <si>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</si>
  <si>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</si>
  <si>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</si>
  <si>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</si>
  <si>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</si>
  <si>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</si>
  <si>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</si>
  <si>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</si>
  <si>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</si>
  <si>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</si>
  <si>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</si>
  <si>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</si>
  <si>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</si>
  <si>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</si>
  <si>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</si>
  <si>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</si>
  <si>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</si>
  <si>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</si>
  <si>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</si>
  <si>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</si>
  <si>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</si>
  <si>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</si>
  <si>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</si>
  <si>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</si>
  <si>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</si>
  <si>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</si>
  <si>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</si>
  <si>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</si>
  <si>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</si>
  <si>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</si>
  <si>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</si>
  <si>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</si>
  <si>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</si>
  <si>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</si>
  <si>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</si>
  <si>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</si>
  <si>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</si>
  <si>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</si>
  <si>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</si>
  <si>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</si>
  <si>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</si>
  <si>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</si>
  <si>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</si>
  <si>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</si>
  <si>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</si>
  <si>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</si>
  <si>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</si>
  <si>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</si>
  <si>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</si>
  <si>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</si>
  <si>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</si>
  <si>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</si>
  <si>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</si>
  <si>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</si>
  <si>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</si>
  <si>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</si>
  <si>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</si>
  <si>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</si>
  <si>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</si>
  <si>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</si>
  <si>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</si>
  <si>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</si>
  <si>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</si>
  <si>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</si>
  <si>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</si>
  <si>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</si>
  <si>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</si>
  <si>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</si>
  <si>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</si>
  <si>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</si>
  <si>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</si>
  <si>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</si>
  <si>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</si>
  <si>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</si>
  <si>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</si>
  <si>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</si>
  <si>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</si>
  <si>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</si>
  <si>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</si>
  <si>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</si>
  <si>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</si>
  <si>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</si>
  <si>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</si>
  <si>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</si>
  <si>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</si>
  <si>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</si>
  <si>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</si>
  <si>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</si>
  <si>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</si>
  <si>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</si>
  <si>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</si>
  <si>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</si>
  <si>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</si>
  <si>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</si>
  <si>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</si>
  <si>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</si>
  <si>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</si>
  <si>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</si>
  <si>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</si>
  <si>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</si>
  <si>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</si>
  <si>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</si>
  <si>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</si>
  <si>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</si>
  <si>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</si>
  <si>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</si>
  <si>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</si>
  <si>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</si>
  <si>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</si>
  <si>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</si>
  <si>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</si>
  <si>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</si>
  <si>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</si>
  <si>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</si>
  <si>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</si>
  <si>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</si>
  <si>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</si>
  <si>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</si>
  <si>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</si>
  <si>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</si>
  <si>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</si>
  <si>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</si>
  <si>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</si>
  <si>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</si>
  <si>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</si>
  <si>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</si>
  <si>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</si>
  <si>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</si>
  <si>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</si>
  <si>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</si>
  <si>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</si>
  <si>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</si>
  <si>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</si>
  <si>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</si>
  <si>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</si>
  <si>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</si>
  <si>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</si>
  <si>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</si>
  <si>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</si>
  <si>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</si>
  <si>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</si>
  <si>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</si>
  <si>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</si>
  <si>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</si>
  <si>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</si>
  <si>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</si>
  <si>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</si>
  <si>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</si>
  <si>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</si>
  <si>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</si>
  <si>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</si>
  <si>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</si>
  <si>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</si>
  <si>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</si>
  <si>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</si>
  <si>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</si>
  <si>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</si>
  <si>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</si>
  <si>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</si>
  <si>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</si>
  <si>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</si>
  <si>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</si>
  <si>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</si>
  <si>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</si>
  <si>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</si>
  <si>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</si>
  <si>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</si>
  <si>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</si>
  <si>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</si>
  <si>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</si>
  <si>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</si>
  <si>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</si>
  <si>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</si>
  <si>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</si>
  <si>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</si>
  <si>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</si>
  <si>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</si>
  <si>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</si>
  <si>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</si>
  <si>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</si>
  <si>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</si>
  <si>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</si>
  <si>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</si>
  <si>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</si>
  <si>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</si>
  <si>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</si>
  <si>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</si>
  <si>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</si>
  <si>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</si>
  <si>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</si>
  <si>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</si>
  <si>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</si>
  <si>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</si>
  <si>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</si>
  <si>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</si>
  <si>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</si>
  <si>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</si>
  <si>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</si>
  <si>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</si>
  <si>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</si>
  <si>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</si>
  <si>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</si>
  <si>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</si>
  <si>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</si>
  <si>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</si>
  <si>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</si>
  <si>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</si>
  <si>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</si>
  <si>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</si>
  <si>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</si>
  <si>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</si>
  <si>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</si>
  <si>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</si>
  <si>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</si>
  <si>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</si>
  <si>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</si>
  <si>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</si>
  <si>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</si>
  <si>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</si>
  <si>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</si>
  <si>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</si>
  <si>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</si>
  <si>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</si>
  <si>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</si>
  <si>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</si>
  <si>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</si>
  <si>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</si>
  <si>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</si>
  <si>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</si>
  <si>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</si>
  <si>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</si>
  <si>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</si>
  <si>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</si>
  <si>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</si>
  <si>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</si>
  <si>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</si>
  <si>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</si>
  <si>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</si>
  <si>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</si>
  <si>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</si>
  <si>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</si>
  <si>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</si>
  <si>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</si>
  <si>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</si>
  <si>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</si>
  <si>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</si>
  <si>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</si>
  <si>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</si>
  <si>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</si>
  <si>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</si>
  <si>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</si>
  <si>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</si>
  <si>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</si>
  <si>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</si>
  <si>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</si>
  <si>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</si>
  <si>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</si>
  <si>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</si>
  <si>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</si>
  <si>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</si>
  <si>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</si>
  <si>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</si>
  <si>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</si>
  <si>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</si>
  <si>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</si>
  <si>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</si>
  <si>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</si>
  <si>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</si>
  <si>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</si>
  <si>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</si>
  <si>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</si>
  <si>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</si>
  <si>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</si>
  <si>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</si>
  <si>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</si>
  <si>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</si>
  <si>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</si>
  <si>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</si>
  <si>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</si>
  <si>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</si>
  <si>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</si>
  <si>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</si>
  <si>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</si>
  <si>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</si>
  <si>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</si>
  <si>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</si>
  <si>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</si>
  <si>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</si>
  <si>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</si>
  <si>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</si>
  <si>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</si>
  <si>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</si>
  <si>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</si>
  <si>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</si>
  <si>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</si>
  <si>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</si>
  <si>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</si>
  <si>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</si>
  <si>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</si>
  <si>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</si>
  <si>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</si>
  <si>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</si>
  <si>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</si>
  <si>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</si>
  <si>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</si>
  <si>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</si>
  <si>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</si>
  <si>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</si>
  <si>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</si>
  <si>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</si>
  <si>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</si>
  <si>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</si>
  <si>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</si>
  <si>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</si>
  <si>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</si>
  <si>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</si>
  <si>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</si>
  <si>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</si>
  <si>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</si>
  <si>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</si>
  <si>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</si>
  <si>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</si>
  <si>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</si>
  <si>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</si>
  <si>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</si>
  <si>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</si>
  <si>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</si>
  <si>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</si>
  <si>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</si>
  <si>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</si>
  <si>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</si>
  <si>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</si>
  <si>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</si>
  <si>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</si>
  <si>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</si>
  <si>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</si>
  <si>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</si>
  <si>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</si>
  <si>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</si>
  <si>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</si>
  <si>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</si>
  <si>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</si>
  <si>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</si>
  <si>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</si>
  <si>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</si>
  <si>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</si>
  <si>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</si>
  <si>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</si>
  <si>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</si>
  <si>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</si>
  <si>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</si>
  <si>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</si>
  <si>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</si>
  <si>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</si>
  <si>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</si>
  <si>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</si>
  <si>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</si>
  <si>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</si>
  <si>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</si>
  <si>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</si>
  <si>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</si>
  <si>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</si>
  <si>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</si>
  <si>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</si>
  <si>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</si>
  <si>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</si>
  <si>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</si>
  <si>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</si>
  <si>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</si>
  <si>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</si>
  <si>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</si>
  <si>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</si>
  <si>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</si>
  <si>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</si>
  <si>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</si>
  <si>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</si>
  <si>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</si>
  <si>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</si>
  <si>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</si>
  <si>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</si>
  <si>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</si>
  <si>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</si>
  <si>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</si>
  <si>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</si>
  <si>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</si>
  <si>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</si>
  <si>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</si>
  <si>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</si>
  <si>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</si>
  <si>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</si>
  <si>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</si>
  <si>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</si>
  <si>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</si>
  <si>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</si>
  <si>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</si>
  <si>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</si>
  <si>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</si>
  <si>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</si>
  <si>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</si>
  <si>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</si>
  <si>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</si>
  <si>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</si>
  <si>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</si>
  <si>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</si>
  <si>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</si>
  <si>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</si>
  <si>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</si>
  <si>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</si>
  <si>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</si>
  <si>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</si>
  <si>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</si>
  <si>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</si>
  <si>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</si>
  <si>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</si>
  <si>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</si>
  <si>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</si>
  <si>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</si>
  <si>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</si>
  <si>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</si>
  <si>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</si>
  <si>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</si>
  <si>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</si>
  <si>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</si>
  <si>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</si>
  <si>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</si>
  <si>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</si>
  <si>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</si>
  <si>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</si>
  <si>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</si>
  <si>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</si>
  <si>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</si>
  <si>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</si>
  <si>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</si>
  <si>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</si>
  <si>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</si>
  <si>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</si>
  <si>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</si>
  <si>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</si>
  <si>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</si>
  <si>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</si>
  <si>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</si>
  <si>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</si>
  <si>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</si>
  <si>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</si>
  <si>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</si>
  <si>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</si>
  <si>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</si>
  <si>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</si>
  <si>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</si>
  <si>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</si>
  <si>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</si>
  <si>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</si>
  <si>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</si>
  <si>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</si>
  <si>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</si>
  <si>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</si>
  <si>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</si>
  <si>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</si>
  <si>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</si>
  <si>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</si>
  <si>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</si>
  <si>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</si>
  <si>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</si>
  <si>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</si>
  <si>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</si>
  <si>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</si>
  <si>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</si>
  <si>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</si>
  <si>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</si>
  <si>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</si>
  <si>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</si>
  <si>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</si>
  <si>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</si>
  <si>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</si>
  <si>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</si>
  <si>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</si>
  <si>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</si>
  <si>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</si>
  <si>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</si>
  <si>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</si>
  <si>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</si>
  <si>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</si>
  <si>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</si>
  <si>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</si>
  <si>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</si>
  <si>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</si>
  <si>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</si>
  <si>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</si>
  <si>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</si>
  <si>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</si>
  <si>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</si>
  <si>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</si>
  <si>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</si>
  <si>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</si>
  <si>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</si>
  <si>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</si>
  <si>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</si>
  <si>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</si>
  <si>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</si>
  <si>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</si>
  <si>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</si>
  <si>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</si>
  <si>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</si>
  <si>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</si>
  <si>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</si>
  <si>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</si>
  <si>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</si>
  <si>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</si>
  <si>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</si>
  <si>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</si>
  <si>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</si>
  <si>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</si>
  <si>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</si>
  <si>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</si>
  <si>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</si>
  <si>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</si>
  <si>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</si>
  <si>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</si>
  <si>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</si>
  <si>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</si>
  <si>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</si>
  <si>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</si>
  <si>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</si>
  <si>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</si>
  <si>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</si>
  <si>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</si>
  <si>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</si>
  <si>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</si>
  <si>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</si>
  <si>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</si>
  <si>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</si>
  <si>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</si>
  <si>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</si>
  <si>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</si>
  <si>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</si>
  <si>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</si>
  <si>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</si>
  <si>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</si>
  <si>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</si>
  <si>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</si>
  <si>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</si>
  <si>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</si>
  <si>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</si>
  <si>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</si>
  <si>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</si>
  <si>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</si>
  <si>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</si>
  <si>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</si>
  <si>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</si>
  <si>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</si>
  <si>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</si>
  <si>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</si>
  <si>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</si>
  <si>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</si>
  <si>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</si>
  <si>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</si>
  <si>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</si>
  <si>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</si>
  <si>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</si>
  <si>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</si>
  <si>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</si>
  <si>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</si>
  <si>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</si>
  <si>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</si>
  <si>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</si>
  <si>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</si>
  <si>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</si>
  <si>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</si>
  <si>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</si>
  <si>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</si>
  <si>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</si>
  <si>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</si>
  <si>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</si>
  <si>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</si>
  <si>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</si>
  <si>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</si>
  <si>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</si>
  <si>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</si>
  <si>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</si>
  <si>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</si>
  <si>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</si>
  <si>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</si>
  <si>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</si>
  <si>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</si>
  <si>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</si>
  <si>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</si>
  <si>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</si>
  <si>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</si>
  <si>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</si>
  <si>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</si>
  <si>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</si>
  <si>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</si>
  <si>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</si>
  <si>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</si>
  <si>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</si>
  <si>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</si>
  <si>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</si>
  <si>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</si>
  <si>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</si>
  <si>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</si>
  <si>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</si>
  <si>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</si>
  <si>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</si>
  <si>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</si>
  <si>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</si>
  <si>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</si>
  <si>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</si>
  <si>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</si>
  <si>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</si>
  <si>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</si>
  <si>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</si>
  <si>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</si>
  <si>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</si>
  <si>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</si>
  <si>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</si>
  <si>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</si>
  <si>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</si>
  <si>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</si>
  <si>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</si>
  <si>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</si>
  <si>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</si>
  <si>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</si>
  <si>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</si>
  <si>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</si>
  <si>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</si>
  <si>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</si>
  <si>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</si>
  <si>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</si>
  <si>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</si>
  <si>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</si>
  <si>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</si>
  <si>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</si>
  <si>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</si>
  <si>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</si>
  <si>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</si>
  <si>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</si>
  <si>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</si>
  <si>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</si>
  <si>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</si>
  <si>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</si>
  <si>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</si>
  <si>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</si>
  <si>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</si>
  <si>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</si>
  <si>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</si>
  <si>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</si>
  <si>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</si>
  <si>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</si>
  <si>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</si>
  <si>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</si>
  <si>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</si>
  <si>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</si>
  <si>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</si>
  <si>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</si>
  <si>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</si>
  <si>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</si>
  <si>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</si>
  <si>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</si>
  <si>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</si>
  <si>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</si>
  <si>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</si>
  <si>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</si>
  <si>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</si>
  <si>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</si>
  <si>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</si>
  <si>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</si>
  <si>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</si>
  <si>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</si>
  <si>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</si>
  <si>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</si>
  <si>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</si>
  <si>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</si>
  <si>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</si>
  <si>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</si>
  <si>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</si>
  <si>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</si>
  <si>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</si>
  <si>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</si>
  <si>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</si>
  <si>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</si>
  <si>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</si>
  <si>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</si>
  <si>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</si>
  <si>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</si>
  <si>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</si>
  <si>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</si>
  <si>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</si>
  <si>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</si>
  <si>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</si>
  <si>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</si>
  <si>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</si>
  <si>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</si>
  <si>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</si>
  <si>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</si>
  <si>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</si>
  <si>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</si>
  <si>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</si>
  <si>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</si>
  <si>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</si>
  <si>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</si>
  <si>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</si>
  <si>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</si>
  <si>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</si>
  <si>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</si>
  <si>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</si>
  <si>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</si>
  <si>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</si>
  <si>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</si>
  <si>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</si>
  <si>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</si>
  <si>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</si>
  <si>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</si>
  <si>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</si>
  <si>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</si>
  <si>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</si>
  <si>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</si>
  <si>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</si>
  <si>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</si>
  <si>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</si>
  <si>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</si>
  <si>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</si>
  <si>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</si>
  <si>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</si>
  <si>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</si>
  <si>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</si>
  <si>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</si>
  <si>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</si>
  <si>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</si>
  <si>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</si>
  <si>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</si>
  <si>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</si>
  <si>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</si>
  <si>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</si>
  <si>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</si>
  <si>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</si>
  <si>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</si>
  <si>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</si>
  <si>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</si>
  <si>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</si>
  <si>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</si>
  <si>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</si>
  <si>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</si>
  <si>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</si>
  <si>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</si>
  <si>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</si>
  <si>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</si>
  <si>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</si>
  <si>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</si>
  <si>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</si>
  <si>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</si>
  <si>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</si>
  <si>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</si>
  <si>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</si>
  <si>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</si>
  <si>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</si>
  <si>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</si>
  <si>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</si>
  <si>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</si>
  <si>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</si>
  <si>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</si>
  <si>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</si>
  <si>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</si>
  <si>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</si>
  <si>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</si>
  <si>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</si>
  <si>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</si>
  <si>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</si>
  <si>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</si>
  <si>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</si>
  <si>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</si>
  <si>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</si>
  <si>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</si>
  <si>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</si>
  <si>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</si>
  <si>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</si>
  <si>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</si>
  <si>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</si>
  <si>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</si>
  <si>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</si>
  <si>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</si>
  <si>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</si>
  <si>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</si>
  <si>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</si>
  <si>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</si>
  <si>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</si>
  <si>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</si>
  <si>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</si>
  <si>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</si>
  <si>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</si>
  <si>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</si>
  <si>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</si>
  <si>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</si>
  <si>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</si>
  <si>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</si>
  <si>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</si>
  <si>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</si>
  <si>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</si>
  <si>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</si>
  <si>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</si>
  <si>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</si>
  <si>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</si>
  <si>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</si>
  <si>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</si>
  <si>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</si>
  <si>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</si>
  <si>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</si>
  <si>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</si>
  <si>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</si>
  <si>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</si>
  <si>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</si>
  <si>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</si>
  <si>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</si>
  <si>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</si>
  <si>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</si>
  <si>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</si>
  <si>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</si>
  <si>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</si>
  <si>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</si>
  <si>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</si>
  <si>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</si>
  <si>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</si>
  <si>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</si>
  <si>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</si>
  <si>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</si>
  <si>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</si>
  <si>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</si>
  <si>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</si>
  <si>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</si>
  <si>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</si>
  <si>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</si>
  <si>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</si>
  <si>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</si>
  <si>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</si>
  <si>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</si>
  <si>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</si>
  <si>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</si>
  <si>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</si>
  <si>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</si>
  <si>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</si>
  <si>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</si>
  <si>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</si>
  <si>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</si>
  <si>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</si>
  <si>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</si>
  <si>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</si>
  <si>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</si>
  <si>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</si>
  <si>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</si>
  <si>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</si>
  <si>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</si>
  <si>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</si>
  <si>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</si>
  <si>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</si>
  <si>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</si>
  <si>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</si>
  <si>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</si>
  <si>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</si>
  <si>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</si>
  <si>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</si>
  <si>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</si>
  <si>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</si>
  <si>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</si>
  <si>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</si>
  <si>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</si>
  <si>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</si>
  <si>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</si>
  <si>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</si>
  <si>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</si>
  <si>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</si>
  <si>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</si>
  <si>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</si>
  <si>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</si>
  <si>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</si>
  <si>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</si>
  <si>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</si>
  <si>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</si>
  <si>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</si>
  <si>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</si>
  <si>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</si>
  <si>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</si>
  <si>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</si>
  <si>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</si>
  <si>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</si>
  <si>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</si>
  <si>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</si>
  <si>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</si>
  <si>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</si>
  <si>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</si>
  <si>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</si>
  <si>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</si>
  <si>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</si>
  <si>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</si>
  <si>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</si>
  <si>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</si>
  <si>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</si>
  <si>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</si>
  <si>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</si>
  <si>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</si>
  <si>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</si>
  <si>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</si>
  <si>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</si>
  <si>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</si>
  <si>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</si>
  <si>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</si>
  <si>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</si>
  <si>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</si>
  <si>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</si>
  <si>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</si>
  <si>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</si>
  <si>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</si>
  <si>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</si>
  <si>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</si>
  <si>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</si>
  <si>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</si>
  <si>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</si>
  <si>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</si>
  <si>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</si>
  <si>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</si>
  <si>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</si>
  <si>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</si>
  <si>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</si>
  <si>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</si>
  <si>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</si>
  <si>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</si>
  <si>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</si>
  <si>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</si>
  <si>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</si>
  <si>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</si>
  <si>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</si>
  <si>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</si>
  <si>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</si>
  <si>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</si>
  <si>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</si>
  <si>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</si>
  <si>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</si>
  <si>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</si>
  <si>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</si>
  <si>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</si>
  <si>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</si>
  <si>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</si>
  <si>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</si>
  <si>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</si>
  <si>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</si>
  <si>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</si>
  <si>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</si>
  <si>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</si>
  <si>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</si>
  <si>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</si>
  <si>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</si>
  <si>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</si>
  <si>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</si>
  <si>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</si>
  <si>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</si>
  <si>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</si>
  <si>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</si>
  <si>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</si>
  <si>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</si>
  <si>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</si>
  <si>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</si>
  <si>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</si>
  <si>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</si>
  <si>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</si>
  <si>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</si>
  <si>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</si>
  <si>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</si>
  <si>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</si>
  <si>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</si>
  <si>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</si>
  <si>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</si>
  <si>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</si>
  <si>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</si>
  <si>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</si>
  <si>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</si>
  <si>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</si>
  <si>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</si>
  <si>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</si>
  <si>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</si>
  <si>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</si>
  <si>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</si>
  <si>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</si>
  <si>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</si>
  <si>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</si>
  <si>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</si>
  <si>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</si>
  <si>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</si>
  <si>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</si>
  <si>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</si>
  <si>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</si>
  <si>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</si>
  <si>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</si>
  <si>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</si>
  <si>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</si>
  <si>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</si>
  <si>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</si>
  <si>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</si>
  <si>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</si>
  <si>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</si>
  <si>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</si>
  <si>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</si>
  <si>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</si>
  <si>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</si>
  <si>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</si>
  <si>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</si>
  <si>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</si>
  <si>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</si>
  <si>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</si>
  <si>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</si>
  <si>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</si>
  <si>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</si>
  <si>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</si>
  <si>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</si>
  <si>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</si>
  <si>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</si>
  <si>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</si>
  <si>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</si>
  <si>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</si>
  <si>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</si>
  <si>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</si>
  <si>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</si>
  <si>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</si>
  <si>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</si>
  <si>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</si>
  <si>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</si>
  <si>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</si>
  <si>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</si>
  <si>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</si>
  <si>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</si>
  <si>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</si>
  <si>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</si>
  <si>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</si>
  <si>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</si>
  <si>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</si>
  <si>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</si>
  <si>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</si>
  <si>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</si>
  <si>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</si>
  <si>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</si>
  <si>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</si>
  <si>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</si>
  <si>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</si>
  <si>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</si>
  <si>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</si>
  <si>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</si>
  <si>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</si>
  <si>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</si>
  <si>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</si>
  <si>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</si>
  <si>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</si>
  <si>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</si>
  <si>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</si>
  <si>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</si>
  <si>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</si>
  <si>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</si>
  <si>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</si>
  <si>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</si>
  <si>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</si>
  <si>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</si>
  <si>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</si>
  <si>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</si>
  <si>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</si>
  <si>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</si>
  <si>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</si>
  <si>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</si>
  <si>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</si>
  <si>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</si>
  <si>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</si>
  <si>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</si>
  <si>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</si>
  <si>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</si>
  <si>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</si>
  <si>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</si>
  <si>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</si>
  <si>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</si>
  <si>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</si>
  <si>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</si>
  <si>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</si>
  <si>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</si>
  <si>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</si>
  <si>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</si>
  <si>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</si>
  <si>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</si>
  <si>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</si>
  <si>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</si>
  <si>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</si>
  <si>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</si>
  <si>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</si>
  <si>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</si>
  <si>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</si>
  <si>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</si>
  <si>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</si>
  <si>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</si>
  <si>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</si>
  <si>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</si>
  <si>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</si>
  <si>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</si>
  <si>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</si>
  <si>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</si>
  <si>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</si>
  <si>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</si>
  <si>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</si>
  <si>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</si>
  <si>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</si>
  <si>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</si>
  <si>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</si>
  <si>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</si>
  <si>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</si>
  <si>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</si>
  <si>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</si>
  <si>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</si>
  <si>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</si>
  <si>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</si>
  <si>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</si>
  <si>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</si>
  <si>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</si>
  <si>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</si>
  <si>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</si>
  <si>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</si>
  <si>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</si>
  <si>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</si>
  <si>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</si>
  <si>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</si>
  <si>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</si>
  <si>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</si>
  <si>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</si>
  <si>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</si>
  <si>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</si>
  <si>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</si>
  <si>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</si>
  <si>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</si>
  <si>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</si>
  <si>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</si>
  <si>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</si>
  <si>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</si>
  <si>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</si>
  <si>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</si>
  <si>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</si>
  <si>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</si>
  <si>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</si>
  <si>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</si>
  <si>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</si>
  <si>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</si>
  <si>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</si>
  <si>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</si>
  <si>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</si>
  <si>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</si>
  <si>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</si>
  <si>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</si>
  <si>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</si>
  <si>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</si>
  <si>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</si>
  <si>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</si>
  <si>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</si>
  <si>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</si>
  <si>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</si>
  <si>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</si>
  <si>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</si>
  <si>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</si>
  <si>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</si>
  <si>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</si>
  <si>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</si>
  <si>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</si>
  <si>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</si>
  <si>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</si>
  <si>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</si>
  <si>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</si>
  <si>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</si>
  <si>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</si>
  <si>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</si>
  <si>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</si>
  <si>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</si>
  <si>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</si>
  <si>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</si>
  <si>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</si>
  <si>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</si>
  <si>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</si>
  <si>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</si>
  <si>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</si>
  <si>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</si>
  <si>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</si>
  <si>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</si>
  <si>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</si>
  <si>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</si>
  <si>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</si>
  <si>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</si>
  <si>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</si>
  <si>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</si>
  <si>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</si>
  <si>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</si>
  <si>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</si>
  <si>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</si>
  <si>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</si>
  <si>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</si>
  <si>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</si>
  <si>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</si>
  <si>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</si>
  <si>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</si>
  <si>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</si>
  <si>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</si>
  <si>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</si>
  <si>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</si>
  <si>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</si>
  <si>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</si>
  <si>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</si>
  <si>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</si>
  <si>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</si>
  <si>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</si>
  <si>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</si>
  <si>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</si>
  <si>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</si>
  <si>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</si>
  <si>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</si>
  <si>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</si>
  <si>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</si>
  <si>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</si>
  <si>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</si>
  <si>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</si>
  <si>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</si>
  <si>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</si>
  <si>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</si>
  <si>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</si>
  <si>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</si>
  <si>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</si>
  <si>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</si>
  <si>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</si>
  <si>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</si>
  <si>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</si>
  <si>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</si>
  <si>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</si>
  <si>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</si>
  <si>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</si>
  <si>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</si>
  <si>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</si>
  <si>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</si>
  <si>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</si>
  <si>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</si>
  <si>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</si>
  <si>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</si>
  <si>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</si>
  <si>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</si>
  <si>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</si>
  <si>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</si>
  <si>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</si>
  <si>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</si>
  <si>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</si>
  <si>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</si>
  <si>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</si>
  <si>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</si>
  <si>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</si>
  <si>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</si>
  <si>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</si>
  <si>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</si>
  <si>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</si>
  <si>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</si>
  <si>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</si>
  <si>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</si>
  <si>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</si>
  <si>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</si>
  <si>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</si>
  <si>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</si>
  <si>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</si>
  <si>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</si>
  <si>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</si>
  <si>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</si>
  <si>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</si>
  <si>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</si>
  <si>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</si>
  <si>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</si>
  <si>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</si>
  <si>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</si>
  <si>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</si>
  <si>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</si>
  <si>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</si>
  <si>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</si>
  <si>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</si>
  <si>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</si>
  <si>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</si>
  <si>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</si>
  <si>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</si>
  <si>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</si>
  <si>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</si>
  <si>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</si>
  <si>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</si>
  <si>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</si>
  <si>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</si>
  <si>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</si>
  <si>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</si>
  <si>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</si>
  <si>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</si>
  <si>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</si>
  <si>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</si>
  <si>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</si>
  <si>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</si>
  <si>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</si>
  <si>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</si>
  <si>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</si>
  <si>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</si>
  <si>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</si>
  <si>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</si>
  <si>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</si>
  <si>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</si>
  <si>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</si>
  <si>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</si>
  <si>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</si>
  <si>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</si>
  <si>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</si>
  <si>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</si>
  <si>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</si>
  <si>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</si>
  <si>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</si>
  <si>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</si>
  <si>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</si>
  <si>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</si>
  <si>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</si>
  <si>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</si>
  <si>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</si>
  <si>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</si>
  <si>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</si>
  <si>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</si>
  <si>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</si>
  <si>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</si>
  <si>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</si>
  <si>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</si>
  <si>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</si>
  <si>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</si>
  <si>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</si>
  <si>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</si>
  <si>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</si>
  <si>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</si>
  <si>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</si>
  <si>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</si>
  <si>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</si>
  <si>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</si>
  <si>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</si>
  <si>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</si>
  <si>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</si>
  <si>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</si>
  <si>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</si>
  <si>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</si>
  <si>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</si>
  <si>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</si>
  <si>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</si>
  <si>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</si>
  <si>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</si>
  <si>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</si>
  <si>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</si>
  <si>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</si>
  <si>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</si>
  <si>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</si>
  <si>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</si>
  <si>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</si>
  <si>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</si>
  <si>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</si>
  <si>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</si>
  <si>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</si>
  <si>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</si>
  <si>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</si>
  <si>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</si>
  <si>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</si>
  <si>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</si>
  <si>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</si>
  <si>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</si>
  <si>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</si>
  <si>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</si>
  <si>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</si>
  <si>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</si>
  <si>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</si>
  <si>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</si>
  <si>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</si>
  <si>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</si>
  <si>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</si>
  <si>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</si>
  <si>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</si>
  <si>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</si>
  <si>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</si>
  <si>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</si>
  <si>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</si>
  <si>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</si>
  <si>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</si>
  <si>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</si>
  <si>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</si>
  <si>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</si>
  <si>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</si>
  <si>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</si>
  <si>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</si>
  <si>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</si>
  <si>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</si>
  <si>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</si>
  <si>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</si>
  <si>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</si>
  <si>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</si>
  <si>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</si>
  <si>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</si>
  <si>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</si>
  <si>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</si>
  <si>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</si>
  <si>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</si>
  <si>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</si>
  <si>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</si>
  <si>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</si>
  <si>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</si>
  <si>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</si>
  <si>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</si>
  <si>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</si>
  <si>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</si>
  <si>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</si>
  <si>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</si>
  <si>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</si>
  <si>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</si>
  <si>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</si>
  <si>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</si>
  <si>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</si>
  <si>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</si>
  <si>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</si>
  <si>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</si>
  <si>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</si>
  <si>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</si>
  <si>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</si>
  <si>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</si>
  <si>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</si>
  <si>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</si>
  <si>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</si>
  <si>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</si>
  <si>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</si>
  <si>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</si>
  <si>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</si>
  <si>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</si>
  <si>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</si>
  <si>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</si>
  <si>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</si>
  <si>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</si>
  <si>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</si>
  <si>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</si>
  <si>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</si>
  <si>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</si>
  <si>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</si>
  <si>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</si>
  <si>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</si>
  <si>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</si>
  <si>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</si>
  <si>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</si>
  <si>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</si>
  <si>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</si>
  <si>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</si>
  <si>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</si>
  <si>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</si>
  <si>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</si>
  <si>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</si>
  <si>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</si>
  <si>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</si>
  <si>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</si>
  <si>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</si>
  <si>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</si>
  <si>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</si>
  <si>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</si>
  <si>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</si>
  <si>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</si>
  <si>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</si>
  <si>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</si>
  <si>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</si>
  <si>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</si>
  <si>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</si>
  <si>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</si>
  <si>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</si>
  <si>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</si>
  <si>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</si>
  <si>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</si>
  <si>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</si>
  <si>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</si>
  <si>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</si>
  <si>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</si>
  <si>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</si>
  <si>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</si>
  <si>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</si>
  <si>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</si>
  <si>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</si>
  <si>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</si>
  <si>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</si>
  <si>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</si>
  <si>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</si>
  <si>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</si>
  <si>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</si>
  <si>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</si>
  <si>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</si>
  <si>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</si>
  <si>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</si>
  <si>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</si>
  <si>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</si>
  <si>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</si>
  <si>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</si>
  <si>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</si>
  <si>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</si>
  <si>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</si>
  <si>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</si>
  <si>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</si>
  <si>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</si>
  <si>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</si>
  <si>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</si>
  <si>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</si>
  <si>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</si>
  <si>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</si>
  <si>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</si>
  <si>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</si>
  <si>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</si>
  <si>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</si>
  <si>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</si>
  <si>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</si>
  <si>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</si>
  <si>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</si>
  <si>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</si>
  <si>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</si>
  <si>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</si>
  <si>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</si>
  <si>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</si>
  <si>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</si>
  <si>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</si>
  <si>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</si>
  <si>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</si>
  <si>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</si>
  <si>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</si>
  <si>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</si>
  <si>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</si>
  <si>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</si>
  <si>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</si>
  <si>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</si>
  <si>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</si>
  <si>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</si>
  <si>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</si>
  <si>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</si>
  <si>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</si>
  <si>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</si>
  <si>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</si>
  <si>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</si>
  <si>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</si>
  <si>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</si>
  <si>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</si>
  <si>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</si>
  <si>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</si>
  <si>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</si>
  <si>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</si>
  <si>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</si>
  <si>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</si>
  <si>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</si>
  <si>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</si>
  <si>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</si>
  <si>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</si>
  <si>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</si>
  <si>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</si>
  <si>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</si>
  <si>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</si>
  <si>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</si>
  <si>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</si>
  <si>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</si>
  <si>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</si>
  <si>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</si>
  <si>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</si>
  <si>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</si>
  <si>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</si>
  <si>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</si>
  <si>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</si>
  <si>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</si>
  <si>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</si>
  <si>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</si>
  <si>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</si>
  <si>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</si>
  <si>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</si>
  <si>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</si>
  <si>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</si>
  <si>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</si>
  <si>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</si>
  <si>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</si>
  <si>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</si>
  <si>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</si>
  <si>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</si>
  <si>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</si>
  <si>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</si>
  <si>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</si>
  <si>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</si>
  <si>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</si>
  <si>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</si>
  <si>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</si>
  <si>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</si>
  <si>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</si>
  <si>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</si>
  <si>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</si>
  <si>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</si>
  <si>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</si>
  <si>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</si>
  <si>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</si>
  <si>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</si>
  <si>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</si>
  <si>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</si>
  <si>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</si>
  <si>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</si>
  <si>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</si>
  <si>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</si>
  <si>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</si>
  <si>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</si>
  <si>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</si>
  <si>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</si>
  <si>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</si>
  <si>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</si>
  <si>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</si>
  <si>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</si>
  <si>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</si>
  <si>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</si>
  <si>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</si>
  <si>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</si>
  <si>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</si>
  <si>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</si>
  <si>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</si>
  <si>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</si>
  <si>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</si>
  <si>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</si>
  <si>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</si>
  <si>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</si>
  <si>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</si>
  <si>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</si>
  <si>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</si>
  <si>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</si>
  <si>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</si>
  <si>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</si>
  <si>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</si>
  <si>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</si>
  <si>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</si>
  <si>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</si>
  <si>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</si>
  <si>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</si>
  <si>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</si>
  <si>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</si>
  <si>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</si>
  <si>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</si>
  <si>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</si>
  <si>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</si>
  <si>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</si>
  <si>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</si>
  <si>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</si>
  <si>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</si>
  <si>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</si>
  <si>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</si>
  <si>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</si>
  <si>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</si>
  <si>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</si>
  <si>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</si>
  <si>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</si>
  <si>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</si>
  <si>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</si>
  <si>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</si>
  <si>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</si>
  <si>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</si>
  <si>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</si>
  <si>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</si>
  <si>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</si>
  <si>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</si>
  <si>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</si>
  <si>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</si>
  <si>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</si>
  <si>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</si>
  <si>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</si>
  <si>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</si>
  <si>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</si>
  <si>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</si>
  <si>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</si>
  <si>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</si>
  <si>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</si>
  <si>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</si>
  <si>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</si>
  <si>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</si>
  <si>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</si>
  <si>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</si>
  <si>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</si>
  <si>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</si>
  <si>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</si>
  <si>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</si>
  <si>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</si>
  <si>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</si>
  <si>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</si>
  <si>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</si>
  <si>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</si>
  <si>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</si>
  <si>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</si>
  <si>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</si>
  <si>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</si>
  <si>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</si>
  <si>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</si>
  <si>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</si>
  <si>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</si>
  <si>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</si>
  <si>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</si>
  <si>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</si>
  <si>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</si>
  <si>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</si>
  <si>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</si>
  <si>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</si>
  <si>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</si>
  <si>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</si>
  <si>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</si>
  <si>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</si>
  <si>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</si>
  <si>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</si>
  <si>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</si>
  <si>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</si>
  <si>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</si>
  <si>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</si>
  <si>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</si>
  <si>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</si>
  <si>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</si>
  <si>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</si>
  <si>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</si>
  <si>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</si>
  <si>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</si>
  <si>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</si>
  <si>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</si>
  <si>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</si>
  <si>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</si>
  <si>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</si>
  <si>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</si>
  <si>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</si>
  <si>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</si>
  <si>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</si>
  <si>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</si>
  <si>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</si>
  <si>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</si>
  <si>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</si>
  <si>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</si>
  <si>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</si>
  <si>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</si>
  <si>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</si>
  <si>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</si>
  <si>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</si>
  <si>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</si>
  <si>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</si>
  <si>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</si>
  <si>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</si>
  <si>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</si>
  <si>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</si>
  <si>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</si>
  <si>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</si>
  <si>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</si>
  <si>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</si>
  <si>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</si>
  <si>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</si>
  <si>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</si>
  <si>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</si>
  <si>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</si>
  <si>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</si>
  <si>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</si>
  <si>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</si>
  <si>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</si>
  <si>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</si>
  <si>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</si>
  <si>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</si>
  <si>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</si>
  <si>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</si>
  <si>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</si>
  <si>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</si>
  <si>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</si>
  <si>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</si>
  <si>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</si>
  <si>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</si>
  <si>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</si>
  <si>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</si>
  <si>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</si>
  <si>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</si>
  <si>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</si>
  <si>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</si>
  <si>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</si>
  <si>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</si>
  <si>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</si>
  <si>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</si>
  <si>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</si>
  <si>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</si>
  <si>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</si>
  <si>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</si>
  <si>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</si>
  <si>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</si>
  <si>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</si>
  <si>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</si>
  <si>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</si>
  <si>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</si>
  <si>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</si>
  <si>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</si>
  <si>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</si>
  <si>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</si>
  <si>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</si>
  <si>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</si>
  <si>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</si>
  <si>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</si>
  <si>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</si>
  <si>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</si>
  <si>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</si>
  <si>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</si>
  <si>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</si>
  <si>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</si>
  <si>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</si>
  <si>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</si>
  <si>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</si>
  <si>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</si>
  <si>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</si>
  <si>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</si>
  <si>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</si>
  <si>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</si>
  <si>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</si>
  <si>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</si>
  <si>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</si>
  <si>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</si>
  <si>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</si>
  <si>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</si>
  <si>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</si>
  <si>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</si>
  <si>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</si>
  <si>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</si>
  <si>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</si>
  <si>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</si>
  <si>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</si>
  <si>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</si>
  <si>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</si>
  <si>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</si>
  <si>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</si>
  <si>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</si>
  <si>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</si>
  <si>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</si>
  <si>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</si>
  <si>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</si>
  <si>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</si>
  <si>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</si>
  <si>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</si>
  <si>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</si>
  <si>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</si>
  <si>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</si>
  <si>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</si>
  <si>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</si>
  <si>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</si>
  <si>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</si>
  <si>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</si>
  <si>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</si>
  <si>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</si>
  <si>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</si>
  <si>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</si>
  <si>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</si>
  <si>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</si>
  <si>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</si>
  <si>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</si>
  <si>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</si>
  <si>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</si>
  <si>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</si>
  <si>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</si>
  <si>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</si>
  <si>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</si>
  <si>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</si>
  <si>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</si>
  <si>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</si>
  <si>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</si>
  <si>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</si>
  <si>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</si>
  <si>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</si>
  <si>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</si>
  <si>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</si>
  <si>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</si>
  <si>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</si>
  <si>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</si>
  <si>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</si>
  <si>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</si>
  <si>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</si>
  <si>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</si>
  <si>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</si>
  <si>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</si>
  <si>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</si>
  <si>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</si>
  <si>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</si>
  <si>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</si>
  <si>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</si>
  <si>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</si>
  <si>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</si>
  <si>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</si>
  <si>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</si>
  <si>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</si>
  <si>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</si>
  <si>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</si>
  <si>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</si>
  <si>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</si>
  <si>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</si>
  <si>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</si>
  <si>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</si>
  <si>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</si>
  <si>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</si>
  <si>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</si>
  <si>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</si>
  <si>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</si>
  <si>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</si>
  <si>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</si>
  <si>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</si>
  <si>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</si>
  <si>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</si>
  <si>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</si>
  <si>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</si>
  <si>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</si>
  <si>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</si>
  <si>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</si>
  <si>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</si>
  <si>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</si>
  <si>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</si>
  <si>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</si>
  <si>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</si>
  <si>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</si>
  <si>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</si>
  <si>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</si>
  <si>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</si>
  <si>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</si>
  <si>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</si>
  <si>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</si>
  <si>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</si>
  <si>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</si>
  <si>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</si>
  <si>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</si>
  <si>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</si>
  <si>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</si>
  <si>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</si>
  <si>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</si>
  <si>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</si>
  <si>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</si>
  <si>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</si>
  <si>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</si>
  <si>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</si>
  <si>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</si>
  <si>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</si>
  <si>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</si>
  <si>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</si>
  <si>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</si>
  <si>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</si>
  <si>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</si>
  <si>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</si>
  <si>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</si>
  <si>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</si>
  <si>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</si>
  <si>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</si>
  <si>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</si>
  <si>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</si>
  <si>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</si>
  <si>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</si>
  <si>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</si>
  <si>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</si>
  <si>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</si>
  <si>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</si>
  <si>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</si>
  <si>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</si>
  <si>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</si>
  <si>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</si>
  <si>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</si>
  <si>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</si>
  <si>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</si>
  <si>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</si>
  <si>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</si>
  <si>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</si>
  <si>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</si>
  <si>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</si>
  <si>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</si>
  <si>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</si>
  <si>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</si>
  <si>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</si>
  <si>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</si>
  <si>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</si>
  <si>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</si>
  <si>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</si>
  <si>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</si>
  <si>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</si>
  <si>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</si>
  <si>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</si>
  <si>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</si>
  <si>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</si>
  <si>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</si>
  <si>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</si>
  <si>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</si>
  <si>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</si>
  <si>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</si>
  <si>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</si>
  <si>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</si>
  <si>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</si>
  <si>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</si>
  <si>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</si>
  <si>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</si>
  <si>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</si>
  <si>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</si>
  <si>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</si>
  <si>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</si>
  <si>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</si>
  <si>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</si>
  <si>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</si>
  <si>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</si>
  <si>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</si>
  <si>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</si>
  <si>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</si>
  <si>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</si>
  <si>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</si>
  <si>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</si>
  <si>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</si>
  <si>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</si>
  <si>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</si>
  <si>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</si>
  <si>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</si>
  <si>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</si>
  <si>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</si>
  <si>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</si>
  <si>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</si>
  <si>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</si>
  <si>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</si>
  <si>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</si>
  <si>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</si>
  <si>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</si>
  <si>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</si>
  <si>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</si>
  <si>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</si>
  <si>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</si>
  <si>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</si>
  <si>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</si>
  <si>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</si>
  <si>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</si>
  <si>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</si>
  <si>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</si>
  <si>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</si>
  <si>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</si>
  <si>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</si>
  <si>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</si>
  <si>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</si>
  <si>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</si>
  <si>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</si>
  <si>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</si>
  <si>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</si>
  <si>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</si>
  <si>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</si>
  <si>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</si>
  <si>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</si>
  <si>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</si>
  <si>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</si>
  <si>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</si>
  <si>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</si>
  <si>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</si>
  <si>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</si>
  <si>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</si>
  <si>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</si>
  <si>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</si>
  <si>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</si>
  <si>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</si>
  <si>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</si>
  <si>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</si>
  <si>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</si>
  <si>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</si>
  <si>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</si>
  <si>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</si>
  <si>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</si>
  <si>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</si>
  <si>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</si>
  <si>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</si>
  <si>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</si>
  <si>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</si>
  <si>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</si>
  <si>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</si>
  <si>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</si>
  <si>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</si>
  <si>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</si>
  <si>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</si>
  <si>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</si>
  <si>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</si>
  <si>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</si>
  <si>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</si>
  <si>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</si>
  <si>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</si>
  <si>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</si>
  <si>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</si>
  <si>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</si>
  <si>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</si>
  <si>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</si>
  <si>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</si>
  <si>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</si>
  <si>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</si>
  <si>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</si>
  <si>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</si>
  <si>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</si>
  <si>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</si>
  <si>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</si>
  <si>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</si>
  <si>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</si>
  <si>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</si>
  <si>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</si>
  <si>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</si>
  <si>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</si>
  <si>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</si>
  <si>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</si>
  <si>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</si>
  <si>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</si>
  <si>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</si>
  <si>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</si>
  <si>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</si>
  <si>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</si>
  <si>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</si>
  <si>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</si>
  <si>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</si>
  <si>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</si>
  <si>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</si>
  <si>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</si>
  <si>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</si>
  <si>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</si>
  <si>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</si>
  <si>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</si>
  <si>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</si>
  <si>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</si>
  <si>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</si>
  <si>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</si>
  <si>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</si>
  <si>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</si>
  <si>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</si>
  <si>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</si>
  <si>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</si>
  <si>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</si>
  <si>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</si>
  <si>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</si>
  <si>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</si>
  <si>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</si>
  <si>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</si>
  <si>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</si>
  <si>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</si>
  <si>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</si>
  <si>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</si>
  <si>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</si>
  <si>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</si>
  <si>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</si>
  <si>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</si>
  <si>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</si>
  <si>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</si>
  <si>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</si>
  <si>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</si>
  <si>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</si>
  <si>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</si>
  <si>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</si>
  <si>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</si>
  <si>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</si>
  <si>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</si>
  <si>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</si>
  <si>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</si>
  <si>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</si>
  <si>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</si>
  <si>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</si>
  <si>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</si>
  <si>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</si>
  <si>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</si>
  <si>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</si>
  <si>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</si>
  <si>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</si>
  <si>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</si>
  <si>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</si>
  <si>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</si>
  <si>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</si>
  <si>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</si>
  <si>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</si>
  <si>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</si>
  <si>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</si>
  <si>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</si>
  <si>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</si>
  <si>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</si>
  <si>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</si>
  <si>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</si>
  <si>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</si>
  <si>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</si>
  <si>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</si>
  <si>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</si>
  <si>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</si>
  <si>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</si>
  <si>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</si>
  <si>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</si>
  <si>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</si>
  <si>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</si>
  <si>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</si>
  <si>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</si>
  <si>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</si>
  <si>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</si>
  <si>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</si>
  <si>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</si>
  <si>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</si>
  <si>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</si>
  <si>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</si>
  <si>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</si>
  <si>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</si>
  <si>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</si>
  <si>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</si>
  <si>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</si>
  <si>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</si>
  <si>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</si>
  <si>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</si>
  <si>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</si>
  <si>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</si>
  <si>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</si>
  <si>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</si>
  <si>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</si>
  <si>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</si>
  <si>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</si>
  <si>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</si>
  <si>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</si>
  <si>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</si>
  <si>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</si>
  <si>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</si>
  <si>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</si>
  <si>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</si>
  <si>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</si>
  <si>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</si>
  <si>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</si>
  <si>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</si>
  <si>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</si>
  <si>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</si>
  <si>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</si>
  <si>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</si>
  <si>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</si>
  <si>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</si>
  <si>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</si>
  <si>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</si>
  <si>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</si>
  <si>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</si>
  <si>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</si>
  <si>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</si>
  <si>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</si>
  <si>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</si>
  <si>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</si>
  <si>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</si>
  <si>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</si>
  <si>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</si>
  <si>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</si>
  <si>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</si>
  <si>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</si>
  <si>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</si>
  <si>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</si>
  <si>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</si>
  <si>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</si>
  <si>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</si>
  <si>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</si>
  <si>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</si>
  <si>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</si>
  <si>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</si>
  <si>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</si>
  <si>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</si>
  <si>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</si>
  <si>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</si>
  <si>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</si>
  <si>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</si>
  <si>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</si>
  <si>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</si>
  <si>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</si>
  <si>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</si>
  <si>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</si>
  <si>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</si>
  <si>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</si>
  <si>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</si>
  <si>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</si>
  <si>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</si>
  <si>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</si>
  <si>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</si>
  <si>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</si>
  <si>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</si>
  <si>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</si>
  <si>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</si>
  <si>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</si>
  <si>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</si>
  <si>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</si>
  <si>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</si>
  <si>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</si>
  <si>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</si>
  <si>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</si>
  <si>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</si>
  <si>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</si>
  <si>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</si>
  <si>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</si>
  <si>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</si>
  <si>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</si>
  <si>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</si>
  <si>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</si>
  <si>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</si>
  <si>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</si>
  <si>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</si>
  <si>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</si>
  <si>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</si>
  <si>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</si>
  <si>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</si>
  <si>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</si>
  <si>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</si>
  <si>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</si>
  <si>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</si>
  <si>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</si>
  <si>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</si>
  <si>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</si>
  <si>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</si>
  <si>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</si>
  <si>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</si>
  <si>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</si>
  <si>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</si>
  <si>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</si>
  <si>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</si>
  <si>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</si>
  <si>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</si>
  <si>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</si>
  <si>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</si>
  <si>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</si>
  <si>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</si>
  <si>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</si>
  <si>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</si>
  <si>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</si>
  <si>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</si>
  <si>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</si>
  <si>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</si>
  <si>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</si>
  <si>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</si>
  <si>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</si>
  <si>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</si>
  <si>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</si>
  <si>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</si>
  <si>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</si>
  <si>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</si>
  <si>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</si>
  <si>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</si>
  <si>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</si>
  <si>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</si>
  <si>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</si>
  <si>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</si>
  <si>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</si>
  <si>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</si>
  <si>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</si>
  <si>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</si>
  <si>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</si>
  <si>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</si>
  <si>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</si>
  <si>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</si>
  <si>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</si>
  <si>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</si>
  <si>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</si>
  <si>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</si>
  <si>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</si>
  <si>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</si>
  <si>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</si>
  <si>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</si>
  <si>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</si>
  <si>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</si>
  <si>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</si>
  <si>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</si>
  <si>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</si>
  <si>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</si>
  <si>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</si>
  <si>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</si>
  <si>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</si>
  <si>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</si>
  <si>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</si>
  <si>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</si>
  <si>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</si>
  <si>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</si>
  <si>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</si>
  <si>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</si>
  <si>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</si>
  <si>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</si>
  <si>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</si>
  <si>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</si>
  <si>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</si>
  <si>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</si>
  <si>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</si>
  <si>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</si>
  <si>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</si>
  <si>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</si>
  <si>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</si>
  <si>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</si>
  <si>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</si>
  <si>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</si>
  <si>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</si>
  <si>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</si>
  <si>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</si>
  <si>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</si>
  <si>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</si>
  <si>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</si>
  <si>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</si>
  <si>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</si>
  <si>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</si>
  <si>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</si>
  <si>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</si>
  <si>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</si>
  <si>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</si>
  <si>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</si>
  <si>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</si>
  <si>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</si>
  <si>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</si>
  <si>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</si>
  <si>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</si>
  <si>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</si>
  <si>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</si>
  <si>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</si>
  <si>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</si>
  <si>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</si>
  <si>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</si>
  <si>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</si>
  <si>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</si>
  <si>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</si>
  <si>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</si>
  <si>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</si>
  <si>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</si>
  <si>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</si>
  <si>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</si>
  <si>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</si>
  <si>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</si>
  <si>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</si>
  <si>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</si>
  <si>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</si>
  <si>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</si>
  <si>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</si>
  <si>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</si>
  <si>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</si>
  <si>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</si>
  <si>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</si>
  <si>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</si>
  <si>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</si>
  <si>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</si>
  <si>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</si>
  <si>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</si>
  <si>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</si>
  <si>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</si>
  <si>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</si>
  <si>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</si>
  <si>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</si>
  <si>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</si>
  <si>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</si>
  <si>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</si>
  <si>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</si>
  <si>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</si>
  <si>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</si>
  <si>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</si>
  <si>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</si>
  <si>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</si>
  <si>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</si>
  <si>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</si>
  <si>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</si>
  <si>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</si>
  <si>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</si>
  <si>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</si>
  <si>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</si>
  <si>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</si>
  <si>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</si>
  <si>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</si>
  <si>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</si>
  <si>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</si>
  <si>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</si>
  <si>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</si>
  <si>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</si>
  <si>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</si>
  <si>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</si>
  <si>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</si>
  <si>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</si>
  <si>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</si>
  <si>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</si>
  <si>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</si>
  <si>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</si>
  <si>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</si>
  <si>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</si>
  <si>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</si>
  <si>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</si>
  <si>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</si>
  <si>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</si>
  <si>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</si>
  <si>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</si>
  <si>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</si>
  <si>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</si>
  <si>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</si>
  <si>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</si>
  <si>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</si>
  <si>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</si>
  <si>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</si>
  <si>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</si>
  <si>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</si>
  <si>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</si>
  <si>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</si>
  <si>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</si>
  <si>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</si>
  <si>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</si>
  <si>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</si>
  <si>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</si>
  <si>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</si>
  <si>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</si>
  <si>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</si>
  <si>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</si>
  <si>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</si>
  <si>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</si>
  <si>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</si>
  <si>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</si>
  <si>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</si>
  <si>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</si>
  <si>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</si>
  <si>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</si>
  <si>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</si>
  <si>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</si>
  <si>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</si>
  <si>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</si>
  <si>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</si>
  <si>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</si>
  <si>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</si>
  <si>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</si>
  <si>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</si>
  <si>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</si>
  <si>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</si>
  <si>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</si>
  <si>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</si>
  <si>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</si>
  <si>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</si>
  <si>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</si>
  <si>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</si>
  <si>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</si>
  <si>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</si>
  <si>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</si>
  <si>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</si>
  <si>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</si>
  <si>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</si>
  <si>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</si>
  <si>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</si>
  <si>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</si>
  <si>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</si>
  <si>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</si>
  <si>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</si>
  <si>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</si>
  <si>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</si>
  <si>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</si>
  <si>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</si>
  <si>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</si>
  <si>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</si>
  <si>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</si>
  <si>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</si>
  <si>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</si>
  <si>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</si>
  <si>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</si>
  <si>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</si>
  <si>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</si>
  <si>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</si>
  <si>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</si>
  <si>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</si>
  <si>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</si>
  <si>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</si>
  <si>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</si>
  <si>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</si>
  <si>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</si>
  <si>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</si>
  <si>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</si>
  <si>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</si>
  <si>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</si>
  <si>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</si>
  <si>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</si>
  <si>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</si>
  <si>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</si>
  <si>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</si>
  <si>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</si>
  <si>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</si>
  <si>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</si>
  <si>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</si>
  <si>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</si>
  <si>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</si>
  <si>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</si>
  <si>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</si>
  <si>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</si>
  <si>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</si>
  <si>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</si>
  <si>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</si>
  <si>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</si>
  <si>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</si>
  <si>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</si>
  <si>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</si>
  <si>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</si>
  <si>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</si>
  <si>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</si>
  <si>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</si>
  <si>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</si>
  <si>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</si>
  <si>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</si>
  <si>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</si>
  <si>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</si>
  <si>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</si>
  <si>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</si>
  <si>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</si>
  <si>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</si>
  <si>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</si>
  <si>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</si>
  <si>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</si>
  <si>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</si>
  <si>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</si>
  <si>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</si>
  <si>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</si>
  <si>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</si>
  <si>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</si>
  <si>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</si>
  <si>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</si>
  <si>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</si>
  <si>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</si>
  <si>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</si>
  <si>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</si>
  <si>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</si>
  <si>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</si>
  <si>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</si>
  <si>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</si>
  <si>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</si>
  <si>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</si>
  <si>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</si>
  <si>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</si>
  <si>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</si>
  <si>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</si>
  <si>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</si>
  <si>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</si>
  <si>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</si>
  <si>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</si>
  <si>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</si>
  <si>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</si>
  <si>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</si>
  <si>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</si>
  <si>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</si>
  <si>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</si>
  <si>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</si>
  <si>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</si>
  <si>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</si>
  <si>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</si>
  <si>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</si>
  <si>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</si>
  <si>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</si>
  <si>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</si>
  <si>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</si>
  <si>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</si>
  <si>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</si>
  <si>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</si>
  <si>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</si>
  <si>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</si>
  <si>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</si>
  <si>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</si>
  <si>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</si>
  <si>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</si>
  <si>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</si>
  <si>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</si>
  <si>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</si>
  <si>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</si>
  <si>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</si>
  <si>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</si>
  <si>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</si>
  <si>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</si>
  <si>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</si>
  <si>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</si>
  <si>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</si>
  <si>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</si>
  <si>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</si>
  <si>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</si>
  <si>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</si>
  <si>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</si>
  <si>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</si>
  <si>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</si>
  <si>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</si>
  <si>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</si>
  <si>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</si>
  <si>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</si>
  <si>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</si>
  <si>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</si>
  <si>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</si>
  <si>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</si>
  <si>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</si>
  <si>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</si>
  <si>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</si>
  <si>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</si>
  <si>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</si>
  <si>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</si>
  <si>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</si>
  <si>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</si>
  <si>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</si>
  <si>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</si>
  <si>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</si>
  <si>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</si>
  <si>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</si>
  <si>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</si>
  <si>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</si>
  <si>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</si>
  <si>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</si>
  <si>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</si>
  <si>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</si>
  <si>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</si>
  <si>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</si>
  <si>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</si>
  <si>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</si>
  <si>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</si>
  <si>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</si>
  <si>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</si>
  <si>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</si>
  <si>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</si>
  <si>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</si>
  <si>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</si>
  <si>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</si>
  <si>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</si>
  <si>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</si>
  <si>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</si>
  <si>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</si>
  <si>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</si>
  <si>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</si>
  <si>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</si>
  <si>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</si>
  <si>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</si>
  <si>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</si>
  <si>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</si>
  <si>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</si>
  <si>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</si>
  <si>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</si>
  <si>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</si>
  <si>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</si>
  <si>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</si>
  <si>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</si>
  <si>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</si>
  <si>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</si>
  <si>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</si>
  <si>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</si>
  <si>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</si>
  <si>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</si>
  <si>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</si>
  <si>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</si>
  <si>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</si>
  <si>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</si>
  <si>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</si>
  <si>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</si>
  <si>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</si>
  <si>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</si>
  <si>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</si>
  <si>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</si>
  <si>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</si>
  <si>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</si>
  <si>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</si>
  <si>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</si>
  <si>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</si>
  <si>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</si>
  <si>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</si>
  <si>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</si>
  <si>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</si>
  <si>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</si>
  <si>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</si>
  <si>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</si>
  <si>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</si>
  <si>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</si>
  <si>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</si>
  <si>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</si>
  <si>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</si>
  <si>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</si>
  <si>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</si>
  <si>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</si>
  <si>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</si>
  <si>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</si>
  <si>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</si>
  <si>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</si>
  <si>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</si>
  <si>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</si>
  <si>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</si>
  <si>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</si>
  <si>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</si>
  <si>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</si>
  <si>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</si>
  <si>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</si>
  <si>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</si>
  <si>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</si>
  <si>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</si>
  <si>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</si>
  <si>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</si>
  <si>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</si>
  <si>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</si>
  <si>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</si>
  <si>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</si>
  <si>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</si>
  <si>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</si>
  <si>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</si>
  <si>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</si>
  <si>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</si>
  <si>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</si>
  <si>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</si>
  <si>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</si>
  <si>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</si>
  <si>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</si>
  <si>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</si>
  <si>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</si>
  <si>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</si>
  <si>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</si>
  <si>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</si>
  <si>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</si>
  <si>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</si>
  <si>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</si>
  <si>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</si>
  <si>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</si>
  <si>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</si>
  <si>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</si>
  <si>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</si>
  <si>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</si>
  <si>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</si>
  <si>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</si>
  <si>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</si>
  <si>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</si>
  <si>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</si>
  <si>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</si>
  <si>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</si>
  <si>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</si>
  <si>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</si>
  <si>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</si>
  <si>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</si>
  <si>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</si>
  <si>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</si>
  <si>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</si>
  <si>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</si>
  <si>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</si>
  <si>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</si>
  <si>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</si>
  <si>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</si>
  <si>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</si>
  <si>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</si>
  <si>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</si>
  <si>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</si>
  <si>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</si>
  <si>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</si>
  <si>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</si>
  <si>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</si>
  <si>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</si>
  <si>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</si>
  <si>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</si>
  <si>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</si>
  <si>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</si>
  <si>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</si>
  <si>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</si>
  <si>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</si>
  <si>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</si>
  <si>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</si>
  <si>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</si>
  <si>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</si>
  <si>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</si>
  <si>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</si>
  <si>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</si>
  <si>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</si>
  <si>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</si>
  <si>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</si>
  <si>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</si>
  <si>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</si>
  <si>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</si>
  <si>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</si>
  <si>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</si>
  <si>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</si>
  <si>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</si>
  <si>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</si>
  <si>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</si>
  <si>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</si>
  <si>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</si>
  <si>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</si>
  <si>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</si>
  <si>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</si>
  <si>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</si>
  <si>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</si>
  <si>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</si>
  <si>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</si>
  <si>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</si>
  <si>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</si>
  <si>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</si>
  <si>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</si>
  <si>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</si>
  <si>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</si>
  <si>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</si>
  <si>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</si>
  <si>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</si>
  <si>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</si>
  <si>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</si>
  <si>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</si>
  <si>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</si>
  <si>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</si>
  <si>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</si>
  <si>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</si>
  <si>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</si>
  <si>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</si>
  <si>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</si>
  <si>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</si>
  <si>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</si>
  <si>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</si>
  <si>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</si>
  <si>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</si>
  <si>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</si>
  <si>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</si>
  <si>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</si>
  <si>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</si>
  <si>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</si>
  <si>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</si>
  <si>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</si>
  <si>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</si>
  <si>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</si>
  <si>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</si>
  <si>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</si>
  <si>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</si>
  <si>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</si>
  <si>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</si>
  <si>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</si>
  <si>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</si>
  <si>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</si>
  <si>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</si>
  <si>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</si>
  <si>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</si>
  <si>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</si>
  <si>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</si>
  <si>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</si>
  <si>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</si>
  <si>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</si>
  <si>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</si>
  <si>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</si>
  <si>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</si>
  <si>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</si>
  <si>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</si>
  <si>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</si>
  <si>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</si>
  <si>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</si>
  <si>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</si>
  <si>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</si>
  <si>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</si>
  <si>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</si>
  <si>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</si>
  <si>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</si>
  <si>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</si>
  <si>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</si>
  <si>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</si>
  <si>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</si>
  <si>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</si>
  <si>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</si>
  <si>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</si>
  <si>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</si>
  <si>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</si>
  <si>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</si>
  <si>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</si>
  <si>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</si>
  <si>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</si>
  <si>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</si>
  <si>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</si>
  <si>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</si>
  <si>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</si>
  <si>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</si>
  <si>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</si>
  <si>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</si>
  <si>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</si>
  <si>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</si>
  <si>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</si>
  <si>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</si>
  <si>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</si>
  <si>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</si>
  <si>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</si>
  <si>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</si>
  <si>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</si>
  <si>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</si>
  <si>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</si>
  <si>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</si>
  <si>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</si>
  <si>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</si>
  <si>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</si>
  <si>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</si>
  <si>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</si>
  <si>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</si>
  <si>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</si>
  <si>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</si>
  <si>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</si>
  <si>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</si>
  <si>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</si>
  <si>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</si>
  <si>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</si>
  <si>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</si>
  <si>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</si>
  <si>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</si>
  <si>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</si>
  <si>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</si>
  <si>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</si>
  <si>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</si>
  <si>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</si>
  <si>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</si>
  <si>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</si>
  <si>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</si>
  <si>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</si>
  <si>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</si>
  <si>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</si>
  <si>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</si>
  <si>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</si>
  <si>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</si>
  <si>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</si>
  <si>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</si>
  <si>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</si>
  <si>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</si>
  <si>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</si>
  <si>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</si>
  <si>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</si>
  <si>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</si>
  <si>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</si>
  <si>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</si>
  <si>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</si>
  <si>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</si>
  <si>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</si>
  <si>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</si>
  <si>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</si>
  <si>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</si>
  <si>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</si>
  <si>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</si>
  <si>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</si>
  <si>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</si>
  <si>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</si>
  <si>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</si>
  <si>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</si>
  <si>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</si>
  <si>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</si>
  <si>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</si>
  <si>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</si>
  <si>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</si>
  <si>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</si>
  <si>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</si>
  <si>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</si>
  <si>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</si>
  <si>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</si>
  <si>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</si>
  <si>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</si>
  <si>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</si>
  <si>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</si>
  <si>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</si>
  <si>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</si>
  <si>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</si>
  <si>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</si>
  <si>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</si>
  <si>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</si>
  <si>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</si>
  <si>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</si>
  <si>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</si>
  <si>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</si>
  <si>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</si>
  <si>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</si>
  <si>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</si>
  <si>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</si>
  <si>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</si>
  <si>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</si>
  <si>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</si>
  <si>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</si>
  <si>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</si>
  <si>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</si>
  <si>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</si>
  <si>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</si>
  <si>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</si>
  <si>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</si>
  <si>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</si>
  <si>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</si>
  <si>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</si>
  <si>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</si>
  <si>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</si>
  <si>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</si>
  <si>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</si>
  <si>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</si>
  <si>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</si>
  <si>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</si>
  <si>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</si>
  <si>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</si>
  <si>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</si>
  <si>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</si>
  <si>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</si>
  <si>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</si>
  <si>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</si>
  <si>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</si>
  <si>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</si>
  <si>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</si>
  <si>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</si>
  <si>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</si>
  <si>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</si>
  <si>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</si>
  <si>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</si>
  <si>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</si>
  <si>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</si>
  <si>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</si>
  <si>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</si>
  <si>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</si>
  <si>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</si>
  <si>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</si>
  <si>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</si>
  <si>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</si>
  <si>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</si>
  <si>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</si>
  <si>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</si>
  <si>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</si>
  <si>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</si>
  <si>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</si>
  <si>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</si>
  <si>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</si>
  <si>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</si>
  <si>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</si>
  <si>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</si>
  <si>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</si>
  <si>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</si>
  <si>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</si>
  <si>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</si>
  <si>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</si>
  <si>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</si>
  <si>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</si>
  <si>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</si>
  <si>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</si>
  <si>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</si>
  <si>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</si>
  <si>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</si>
  <si>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</si>
  <si>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</si>
  <si>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</si>
  <si>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</si>
  <si>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</si>
  <si>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</si>
  <si>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</si>
  <si>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</si>
  <si>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</si>
  <si>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</si>
  <si>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</si>
  <si>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</si>
  <si>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</si>
  <si>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</si>
  <si>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</si>
  <si>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</si>
  <si>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</si>
  <si>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</si>
  <si>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</si>
  <si>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</si>
  <si>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</si>
  <si>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</si>
  <si>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</si>
  <si>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</si>
  <si>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</si>
  <si>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</si>
  <si>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</si>
  <si>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</si>
  <si>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</si>
  <si>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</si>
  <si>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</si>
  <si>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</si>
  <si>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</si>
  <si>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</si>
  <si>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</si>
  <si>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</si>
  <si>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</si>
  <si>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</si>
  <si>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</si>
  <si>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</si>
  <si>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</si>
  <si>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</si>
  <si>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</si>
  <si>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</si>
  <si>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</si>
  <si>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</si>
  <si>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</si>
  <si>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</si>
  <si>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</si>
  <si>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</si>
  <si>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</si>
  <si>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</si>
  <si>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</si>
  <si>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</si>
  <si>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</si>
  <si>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</si>
  <si>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</si>
  <si>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</si>
  <si>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</si>
  <si>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</si>
  <si>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</si>
  <si>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</si>
  <si>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</si>
  <si>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</si>
  <si>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</si>
  <si>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</si>
  <si>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</si>
  <si>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</si>
  <si>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</si>
  <si>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</si>
  <si>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</si>
  <si>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</si>
  <si>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</si>
  <si>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</si>
  <si>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</si>
  <si>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</si>
  <si>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</si>
  <si>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</si>
  <si>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</si>
  <si>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</si>
  <si>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</si>
  <si>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</si>
  <si>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</si>
  <si>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</si>
  <si>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</si>
  <si>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</si>
  <si>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</si>
  <si>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</si>
  <si>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</si>
  <si>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</si>
  <si>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</si>
  <si>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</si>
  <si>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</si>
  <si>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</si>
  <si>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</si>
  <si>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</si>
  <si>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</si>
  <si>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</si>
  <si>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</si>
  <si>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</si>
  <si>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</si>
  <si>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</si>
  <si>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</si>
  <si>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</si>
  <si>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</si>
  <si>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</si>
  <si>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</si>
  <si>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</si>
  <si>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</si>
  <si>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</si>
  <si>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</si>
  <si>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</si>
  <si>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</si>
  <si>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</si>
  <si>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</si>
  <si>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</si>
  <si>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</si>
  <si>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</si>
  <si>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</si>
  <si>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</si>
  <si>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</si>
  <si>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</si>
  <si>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</si>
  <si>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</si>
  <si>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</si>
  <si>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</si>
  <si>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</si>
  <si>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</si>
  <si>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</si>
  <si>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</si>
  <si>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</si>
  <si>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</si>
  <si>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</si>
  <si>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</si>
  <si>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</si>
  <si>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</si>
  <si>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</si>
  <si>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</si>
  <si>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</si>
  <si>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</si>
  <si>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</si>
  <si>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</si>
  <si>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</si>
  <si>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</si>
  <si>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</si>
  <si>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</si>
  <si>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</si>
  <si>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</si>
  <si>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</si>
  <si>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</si>
  <si>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</si>
  <si>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</si>
  <si>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</si>
  <si>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</si>
  <si>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</si>
  <si>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</si>
  <si>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</si>
  <si>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</si>
  <si>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</si>
  <si>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</si>
  <si>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</si>
  <si>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</si>
  <si>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</si>
  <si>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</si>
  <si>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</si>
  <si>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</si>
  <si>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</si>
  <si>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</si>
  <si>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</si>
  <si>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</si>
  <si>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</si>
  <si>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</si>
  <si>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</si>
  <si>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</si>
  <si>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</si>
  <si>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</si>
  <si>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</si>
  <si>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</si>
  <si>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</si>
  <si>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</si>
  <si>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</si>
  <si>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</si>
  <si>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</si>
  <si>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</si>
  <si>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</si>
  <si>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</si>
  <si>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</si>
  <si>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</si>
  <si>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</si>
  <si>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</si>
  <si>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</si>
  <si>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</si>
  <si>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</si>
  <si>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</si>
  <si>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</si>
  <si>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</si>
  <si>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</si>
  <si>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</si>
  <si>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</si>
  <si>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</si>
  <si>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</si>
  <si>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</si>
  <si>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</si>
  <si>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</si>
  <si>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</si>
  <si>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</si>
  <si>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</si>
  <si>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</si>
  <si>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</si>
  <si>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</si>
  <si>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</si>
  <si>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</si>
  <si>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</si>
  <si>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</si>
  <si>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</si>
  <si>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</si>
  <si>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</si>
  <si>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</si>
  <si>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</si>
  <si>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</si>
  <si>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</si>
  <si>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</si>
  <si>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</si>
  <si>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</si>
  <si>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</si>
  <si>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</si>
  <si>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</si>
  <si>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</si>
  <si>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</si>
  <si>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</si>
  <si>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</si>
  <si>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</si>
  <si>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</si>
  <si>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</si>
  <si>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</si>
  <si>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</si>
  <si>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</si>
  <si>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</si>
  <si>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</si>
  <si>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</si>
  <si>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</si>
  <si>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</si>
  <si>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</si>
  <si>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</si>
  <si>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</si>
  <si>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</si>
  <si>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</si>
  <si>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</si>
  <si>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</si>
  <si>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</si>
  <si>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</si>
  <si>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</si>
  <si>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</si>
  <si>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</si>
  <si>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</si>
  <si>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</si>
  <si>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</si>
  <si>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</si>
  <si>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</si>
  <si>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</si>
  <si>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</si>
  <si>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</si>
  <si>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</si>
  <si>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</si>
  <si>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</si>
  <si>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</si>
  <si>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</si>
  <si>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</si>
  <si>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</si>
  <si>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</si>
  <si>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</si>
  <si>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</si>
  <si>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</si>
  <si>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</si>
  <si>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</si>
  <si>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</si>
  <si>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</si>
  <si>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</si>
  <si>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</si>
  <si>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</si>
  <si>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</si>
  <si>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</si>
  <si>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</si>
  <si>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</si>
  <si>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</si>
  <si>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</si>
  <si>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</si>
  <si>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</si>
  <si>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</si>
  <si>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</si>
  <si>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</si>
  <si>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</si>
  <si>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</si>
  <si>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</si>
  <si>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</si>
  <si>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</si>
  <si>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</si>
  <si>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</si>
  <si>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</si>
  <si>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</si>
  <si>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</si>
  <si>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</si>
  <si>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</si>
  <si>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</si>
  <si>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</si>
  <si>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</si>
  <si>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</si>
  <si>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</si>
  <si>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</si>
  <si>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</si>
  <si>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</si>
  <si>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</si>
  <si>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</si>
  <si>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</si>
  <si>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</si>
  <si>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</si>
  <si>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</si>
  <si>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</si>
  <si>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</si>
  <si>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</si>
  <si>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</si>
  <si>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</si>
  <si>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</si>
  <si>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</si>
  <si>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</si>
  <si>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</si>
  <si>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</si>
  <si>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</si>
  <si>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</si>
  <si>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</si>
  <si>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</si>
  <si>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</si>
  <si>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</si>
  <si>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</si>
  <si>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</si>
  <si>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</si>
  <si>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</si>
  <si>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</si>
  <si>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</si>
  <si>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</si>
  <si>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</si>
  <si>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</si>
  <si>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</si>
  <si>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</si>
  <si>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</si>
  <si>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</si>
  <si>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</si>
  <si>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</si>
  <si>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</si>
  <si>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</si>
  <si>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</si>
  <si>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</si>
  <si>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</si>
  <si>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</si>
  <si>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</si>
  <si>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</si>
  <si>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</si>
  <si>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</si>
  <si>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</si>
  <si>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</si>
  <si>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</si>
  <si>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</si>
  <si>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</si>
  <si>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</si>
  <si>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</si>
  <si>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</si>
  <si>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</si>
  <si>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</si>
  <si>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</si>
  <si>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</si>
  <si>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</si>
  <si>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</si>
  <si>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</si>
  <si>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</si>
  <si>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</si>
  <si>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</si>
  <si>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</si>
  <si>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</si>
  <si>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</si>
  <si>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</si>
  <si>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</si>
  <si>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</si>
  <si>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</si>
  <si>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</si>
  <si>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</si>
  <si>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</si>
  <si>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</si>
  <si>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</si>
  <si>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</si>
  <si>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</si>
  <si>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</si>
  <si>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</si>
  <si>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</si>
  <si>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</si>
  <si>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</si>
  <si>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</si>
  <si>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</si>
  <si>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</si>
  <si>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</si>
  <si>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</si>
  <si>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</si>
  <si>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</si>
  <si>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</si>
  <si>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</si>
  <si>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</si>
  <si>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</si>
  <si>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</si>
  <si>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</si>
  <si>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</si>
  <si>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</si>
  <si>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</si>
  <si>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</si>
  <si>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</si>
  <si>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</si>
  <si>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</si>
  <si>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</si>
  <si>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</si>
  <si>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</si>
  <si>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</si>
  <si>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</si>
  <si>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</si>
  <si>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</si>
  <si>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</si>
  <si>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</si>
  <si>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</si>
  <si>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</si>
  <si>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</si>
  <si>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</si>
  <si>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</si>
  <si>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</si>
  <si>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</si>
  <si>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</si>
  <si>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</si>
  <si>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</si>
  <si>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</si>
  <si>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</si>
  <si>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</si>
  <si>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</si>
  <si>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</si>
  <si>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</si>
  <si>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</si>
  <si>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</si>
  <si>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</si>
  <si>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</si>
  <si>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</si>
  <si>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</si>
  <si>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</si>
  <si>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</si>
  <si>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</si>
  <si>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</si>
  <si>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</si>
  <si>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</si>
  <si>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</si>
  <si>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</si>
  <si>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</si>
  <si>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</si>
  <si>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</si>
  <si>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</si>
  <si>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</si>
  <si>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</si>
  <si>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</si>
  <si>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</si>
  <si>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</si>
  <si>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</si>
  <si>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</si>
  <si>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</si>
  <si>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</si>
  <si>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</si>
  <si>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</si>
  <si>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</si>
  <si>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</si>
  <si>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</si>
  <si>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</si>
  <si>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</si>
  <si>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</si>
  <si>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</si>
  <si>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</si>
  <si>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</si>
  <si>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</si>
  <si>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</si>
  <si>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</si>
  <si>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</si>
  <si>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</si>
  <si>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</si>
  <si>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</si>
  <si>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</si>
  <si>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</si>
  <si>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</si>
  <si>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</si>
  <si>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</si>
  <si>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</si>
  <si>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</si>
  <si>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</si>
  <si>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</si>
  <si>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</si>
  <si>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</si>
  <si>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</si>
  <si>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</si>
  <si>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</si>
  <si>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</si>
  <si>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</si>
  <si>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</si>
  <si>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</si>
  <si>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</si>
  <si>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</si>
  <si>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</si>
  <si>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</si>
  <si>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</si>
  <si>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</si>
  <si>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</si>
  <si>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</si>
  <si>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</si>
  <si>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</si>
  <si>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</si>
  <si>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</si>
  <si>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</si>
  <si>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</si>
  <si>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</si>
  <si>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</si>
  <si>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</si>
  <si>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</si>
  <si>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</si>
  <si>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</si>
  <si>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</si>
  <si>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</si>
  <si>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</si>
  <si>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</si>
  <si>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</si>
  <si>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</si>
  <si>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</si>
  <si>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</si>
  <si>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</si>
  <si>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</si>
  <si>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</si>
  <si>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</si>
  <si>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</si>
  <si>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</si>
  <si>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</si>
  <si>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</si>
  <si>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</si>
  <si>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</si>
  <si>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</si>
  <si>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</si>
  <si>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</si>
  <si>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</si>
  <si>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</si>
  <si>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</si>
  <si>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</si>
  <si>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</si>
  <si>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</si>
  <si>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</si>
  <si>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</si>
  <si>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</si>
  <si>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</si>
  <si>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</si>
  <si>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</si>
  <si>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</si>
  <si>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</si>
  <si>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</si>
  <si>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</si>
  <si>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</si>
  <si>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</si>
  <si>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</si>
  <si>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</si>
  <si>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</si>
  <si>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</si>
  <si>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</si>
  <si>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</si>
  <si>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</si>
  <si>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</si>
  <si>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</si>
  <si>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</si>
  <si>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</si>
  <si>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</si>
  <si>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</si>
  <si>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</si>
  <si>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</si>
  <si>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</si>
  <si>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</si>
  <si>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</si>
  <si>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</si>
  <si>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</si>
  <si>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</si>
  <si>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</si>
  <si>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</si>
  <si>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</si>
  <si>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</si>
  <si>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</si>
  <si>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</si>
  <si>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</si>
  <si>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</si>
  <si>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</si>
  <si>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</si>
  <si>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</si>
  <si>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</si>
  <si>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</si>
  <si>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</si>
  <si>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</si>
  <si>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</si>
  <si>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</si>
  <si>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</si>
  <si>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</si>
  <si>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</si>
  <si>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</si>
  <si>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</si>
  <si>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</si>
  <si>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</si>
  <si>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</si>
  <si>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</si>
  <si>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</si>
  <si>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</si>
  <si>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</si>
  <si>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</si>
  <si>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</si>
  <si>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</si>
  <si>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</si>
  <si>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</si>
  <si>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</si>
  <si>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</si>
  <si>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</si>
  <si>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</si>
  <si>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</si>
  <si>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</si>
  <si>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</si>
  <si>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</si>
  <si>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</si>
  <si>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</si>
  <si>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</si>
  <si>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</si>
  <si>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</si>
  <si>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</si>
  <si>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</si>
  <si>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</si>
  <si>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</si>
  <si>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</si>
  <si>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</si>
  <si>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</si>
  <si>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</si>
  <si>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</si>
  <si>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</si>
  <si>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</si>
  <si>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</si>
  <si>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</si>
  <si>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</si>
  <si>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</si>
  <si>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</si>
  <si>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</si>
  <si>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</si>
  <si>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</si>
  <si>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</si>
  <si>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</si>
  <si>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</si>
  <si>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</si>
  <si>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</si>
  <si>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</si>
  <si>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</si>
  <si>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</si>
  <si>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</si>
  <si>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</si>
  <si>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</si>
  <si>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</si>
  <si>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</si>
  <si>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</si>
  <si>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</si>
  <si>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</si>
  <si>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</si>
  <si>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</si>
  <si>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</si>
  <si>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</si>
  <si>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</si>
  <si>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</si>
  <si>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</si>
  <si>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</si>
  <si>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</si>
  <si>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</si>
  <si>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</si>
  <si>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</si>
  <si>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</si>
  <si>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</si>
  <si>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</si>
  <si>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</si>
  <si>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</si>
  <si>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</si>
  <si>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</si>
  <si>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</si>
  <si>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</si>
  <si>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</si>
  <si>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</si>
  <si>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</si>
  <si>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</si>
  <si>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</si>
  <si>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</si>
  <si>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</si>
  <si>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</si>
  <si>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</si>
  <si>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</si>
  <si>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</si>
  <si>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</si>
  <si>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</si>
  <si>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</si>
  <si>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</si>
  <si>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</si>
  <si>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</si>
  <si>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</si>
  <si>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</si>
  <si>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</si>
  <si>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</si>
  <si>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</si>
  <si>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</si>
  <si>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</si>
  <si>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</si>
  <si>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</si>
  <si>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</si>
  <si>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</si>
  <si>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</si>
  <si>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</si>
  <si>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</si>
  <si>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</si>
  <si>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</si>
  <si>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</si>
  <si>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</si>
  <si>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</si>
  <si>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</si>
  <si>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</si>
  <si>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</si>
  <si>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</si>
  <si>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</si>
  <si>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</si>
  <si>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</si>
  <si>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</si>
  <si>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</si>
  <si>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</si>
  <si>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</si>
  <si>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</si>
  <si>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</si>
  <si>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</si>
  <si>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</si>
  <si>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</si>
  <si>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</si>
  <si>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</si>
  <si>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</si>
  <si>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</si>
  <si>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</si>
  <si>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</si>
  <si>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</si>
  <si>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</si>
  <si>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</si>
  <si>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</si>
  <si>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</si>
  <si>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</si>
  <si>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</si>
  <si>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</si>
  <si>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</si>
  <si>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</si>
  <si>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</si>
  <si>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</si>
  <si>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</si>
  <si>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</si>
  <si>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</si>
  <si>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</si>
  <si>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</si>
  <si>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</si>
  <si>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</si>
  <si>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</si>
  <si>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</si>
  <si>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</si>
  <si>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</si>
  <si>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</si>
  <si>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</si>
  <si>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</si>
  <si>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</si>
  <si>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</si>
  <si>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</si>
  <si>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</si>
  <si>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</si>
  <si>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</si>
  <si>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</si>
  <si>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</si>
  <si>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</si>
  <si>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</si>
  <si>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</si>
  <si>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</si>
  <si>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</si>
  <si>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</si>
  <si>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</si>
  <si>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</si>
  <si>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</si>
  <si>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</si>
  <si>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</si>
  <si>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</si>
  <si>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</si>
  <si>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</si>
  <si>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</si>
  <si>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</si>
  <si>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</si>
  <si>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</si>
  <si>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</si>
  <si>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</si>
  <si>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</si>
  <si>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</si>
  <si>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</si>
  <si>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</si>
  <si>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</si>
  <si>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</si>
  <si>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</si>
  <si>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</si>
  <si>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</si>
  <si>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</si>
  <si>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</si>
  <si>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</si>
  <si>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</si>
  <si>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</si>
  <si>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</si>
  <si>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</si>
  <si>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</si>
  <si>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</si>
  <si>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</si>
  <si>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</si>
  <si>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</si>
  <si>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</si>
  <si>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</si>
  <si>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</si>
  <si>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</si>
  <si>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</si>
  <si>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</si>
  <si>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</si>
  <si>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</si>
  <si>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</si>
  <si>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</si>
  <si>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</si>
  <si>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</si>
  <si>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</si>
  <si>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</si>
  <si>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</si>
  <si>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</si>
  <si>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</si>
  <si>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</si>
  <si>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</si>
  <si>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</si>
  <si>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</si>
  <si>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</si>
  <si>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</si>
  <si>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</si>
  <si>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</si>
  <si>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</si>
  <si>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</si>
  <si>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</si>
  <si>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</si>
  <si>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</si>
  <si>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</si>
  <si>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</si>
  <si>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</si>
  <si>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</si>
  <si>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</si>
  <si>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</si>
  <si>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</si>
  <si>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</si>
  <si>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</si>
  <si>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</si>
  <si>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</si>
  <si>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</si>
  <si>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</si>
  <si>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</si>
  <si>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</si>
  <si>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</si>
  <si>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</si>
  <si>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</si>
  <si>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</si>
  <si>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</si>
  <si>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</si>
  <si>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</si>
  <si>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</si>
  <si>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</si>
  <si>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</si>
  <si>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</si>
  <si>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</si>
  <si>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</si>
  <si>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</si>
  <si>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</si>
  <si>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</si>
  <si>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</si>
  <si>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</si>
  <si>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</si>
  <si>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</si>
  <si>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</si>
  <si>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</si>
  <si>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</si>
  <si>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</si>
  <si>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</si>
  <si>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</si>
  <si>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</si>
  <si>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</si>
  <si>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</si>
  <si>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</si>
  <si>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</si>
  <si>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</si>
  <si>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</si>
  <si>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</si>
  <si>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</si>
  <si>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</si>
  <si>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</si>
  <si>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</si>
  <si>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</si>
  <si>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</si>
  <si>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</si>
  <si>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</si>
  <si>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</si>
  <si>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</si>
  <si>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</si>
  <si>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</si>
  <si>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</si>
  <si>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</si>
  <si>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</si>
  <si>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</si>
  <si>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</si>
  <si>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</si>
  <si>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</si>
  <si>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</si>
  <si>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</si>
  <si>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</si>
  <si>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</si>
  <si>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</si>
  <si>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</si>
  <si>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</si>
  <si>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</si>
  <si>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</si>
  <si>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</si>
  <si>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</si>
  <si>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</si>
  <si>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</si>
  <si>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</si>
  <si>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</si>
  <si>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</si>
  <si>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</si>
  <si>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</si>
  <si>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</si>
  <si>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</si>
  <si>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</si>
  <si>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</si>
  <si>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</si>
  <si>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</si>
  <si>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</si>
  <si>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</si>
  <si>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</si>
  <si>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</si>
  <si>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</si>
  <si>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</si>
  <si>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</si>
  <si>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</si>
  <si>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</si>
  <si>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</si>
  <si>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</si>
  <si>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</si>
  <si>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</si>
  <si>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</si>
  <si>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</si>
  <si>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</si>
  <si>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</si>
  <si>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</si>
  <si>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</si>
  <si>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</si>
  <si>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</si>
  <si>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</si>
  <si>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</si>
  <si>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</si>
  <si>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</si>
  <si>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</si>
  <si>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</si>
  <si>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</si>
  <si>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</si>
  <si>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</si>
  <si>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</si>
  <si>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</si>
  <si>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</si>
  <si>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</si>
  <si>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</si>
  <si>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</si>
  <si>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</si>
  <si>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</si>
  <si>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</si>
  <si>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</si>
  <si>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</si>
  <si>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</si>
  <si>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</si>
  <si>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</si>
  <si>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</si>
  <si>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</si>
  <si>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</si>
  <si>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</si>
  <si>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</si>
  <si>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</si>
  <si>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</si>
  <si>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</si>
  <si>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</si>
  <si>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</si>
  <si>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</si>
  <si>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</si>
  <si>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</si>
  <si>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</si>
  <si>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</si>
  <si>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</si>
  <si>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</si>
  <si>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</si>
  <si>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</si>
  <si>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</si>
  <si>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</si>
  <si>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</si>
  <si>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</si>
  <si>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</si>
  <si>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</si>
  <si>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</si>
  <si>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</si>
  <si>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</si>
  <si>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</si>
  <si>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</si>
  <si>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</si>
  <si>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</si>
  <si>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</si>
  <si>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</si>
  <si>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</si>
  <si>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</si>
  <si>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</si>
  <si>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</si>
  <si>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</si>
  <si>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</si>
  <si>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</si>
  <si>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</si>
  <si>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</si>
  <si>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</si>
  <si>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</si>
  <si>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</si>
  <si>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</si>
  <si>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</si>
  <si>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</si>
  <si>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</si>
  <si>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</si>
  <si>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</si>
  <si>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</si>
  <si>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</si>
  <si>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</si>
  <si>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</si>
  <si>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</si>
  <si>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</si>
  <si>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</si>
  <si>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</si>
  <si>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</si>
  <si>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</si>
  <si>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</si>
  <si>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</si>
  <si>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</si>
  <si>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</si>
  <si>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</si>
  <si>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</si>
  <si>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</si>
  <si>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</si>
  <si>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</si>
  <si>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</si>
  <si>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</si>
  <si>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</si>
  <si>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</si>
  <si>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</si>
  <si>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</si>
  <si>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</si>
  <si>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</si>
  <si>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</si>
  <si>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</si>
  <si>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</si>
  <si>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</si>
  <si>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</si>
  <si>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</si>
  <si>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</si>
  <si>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</si>
  <si>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</si>
  <si>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</si>
  <si>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</si>
  <si>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</si>
  <si>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</si>
  <si>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</si>
  <si>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</si>
  <si>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</si>
  <si>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</si>
  <si>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</si>
  <si>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</si>
  <si>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</si>
  <si>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</si>
  <si>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</si>
  <si>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</si>
  <si>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</si>
  <si>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</si>
  <si>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</si>
  <si>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</si>
  <si>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</si>
  <si>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</si>
  <si>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</si>
  <si>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</si>
  <si>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</si>
  <si>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</si>
  <si>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</si>
  <si>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</si>
  <si>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</si>
  <si>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</si>
  <si>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</si>
  <si>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</si>
  <si>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</si>
  <si>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</si>
  <si>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</si>
  <si>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</si>
  <si>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</si>
  <si>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</si>
  <si>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</si>
  <si>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</si>
  <si>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</si>
  <si>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</si>
  <si>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</si>
  <si>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</si>
  <si>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</si>
  <si>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</si>
  <si>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</si>
  <si>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</si>
  <si>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</si>
  <si>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</si>
  <si>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</si>
  <si>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</si>
  <si>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</si>
  <si>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</si>
  <si>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</si>
  <si>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</si>
  <si>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</si>
  <si>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</si>
  <si>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</si>
  <si>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</si>
  <si>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</si>
  <si>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</si>
  <si>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</si>
  <si>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</si>
  <si>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</si>
  <si>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</si>
  <si>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</si>
  <si>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</si>
  <si>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</si>
  <si>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</si>
  <si>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</si>
  <si>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</si>
  <si>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</si>
  <si>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</si>
  <si>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</si>
  <si>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</si>
  <si>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</si>
  <si>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</si>
  <si>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</si>
  <si>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</si>
  <si>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</si>
  <si>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</si>
  <si>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</si>
  <si>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</si>
  <si>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</si>
  <si>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</si>
  <si>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</si>
  <si>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</si>
  <si>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</si>
  <si>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</si>
  <si>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</si>
  <si>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</si>
  <si>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</si>
  <si>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</si>
  <si>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</si>
  <si>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</si>
  <si>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</si>
  <si>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</si>
  <si>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</si>
  <si>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</si>
  <si>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</si>
  <si>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</si>
  <si>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</si>
  <si>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</si>
  <si>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</si>
  <si>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</si>
  <si>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</si>
  <si>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</si>
  <si>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</si>
  <si>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</si>
  <si>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</si>
  <si>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</si>
  <si>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</si>
  <si>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</si>
  <si>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</si>
  <si>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</si>
  <si>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</si>
  <si>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</si>
  <si>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</si>
  <si>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</si>
  <si>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</si>
  <si>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</si>
  <si>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</si>
  <si>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</si>
  <si>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</si>
  <si>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</si>
  <si>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</si>
  <si>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</si>
  <si>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</si>
  <si>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</si>
  <si>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</si>
  <si>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</si>
  <si>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</si>
  <si>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</si>
  <si>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</si>
  <si>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</si>
  <si>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</si>
  <si>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</si>
  <si>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</si>
  <si>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</si>
  <si>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</si>
  <si>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</si>
  <si>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</si>
  <si>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</si>
  <si>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</si>
  <si>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</si>
  <si>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</si>
  <si>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</si>
  <si>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</si>
  <si>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</si>
  <si>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</si>
  <si>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</si>
  <si>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</si>
  <si>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</si>
  <si>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</si>
  <si>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</si>
  <si>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</si>
  <si>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</si>
  <si>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</si>
  <si>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</si>
  <si>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</si>
  <si>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</si>
  <si>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</si>
  <si>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</si>
  <si>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</si>
  <si>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</si>
  <si>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</si>
  <si>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</si>
  <si>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</si>
  <si>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</si>
  <si>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</si>
  <si>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</si>
  <si>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</si>
  <si>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</si>
  <si>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</si>
  <si>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</si>
  <si>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</si>
  <si>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</si>
  <si>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</si>
  <si>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</si>
  <si>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</si>
  <si>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</si>
  <si>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</si>
  <si>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</si>
  <si>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</si>
  <si>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</si>
  <si>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</si>
  <si>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</si>
  <si>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</si>
  <si>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</si>
  <si>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</si>
  <si>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</si>
  <si>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</si>
  <si>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</si>
  <si>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</si>
  <si>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</si>
  <si>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</si>
  <si>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</si>
  <si>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</si>
  <si>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</si>
  <si>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</si>
  <si>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</si>
  <si>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</si>
  <si>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</si>
  <si>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</si>
  <si>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</si>
  <si>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</si>
  <si>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</si>
  <si>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</si>
  <si>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</si>
  <si>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</si>
  <si>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</si>
  <si>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</si>
  <si>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</si>
  <si>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</si>
  <si>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</si>
  <si>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</si>
  <si>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</si>
  <si>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</si>
  <si>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</si>
  <si>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</si>
  <si>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</si>
  <si>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</si>
  <si>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</si>
  <si>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</si>
  <si>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</si>
  <si>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</si>
  <si>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</si>
  <si>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</si>
  <si>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</si>
  <si>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</si>
  <si>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</si>
  <si>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</si>
  <si>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</si>
  <si>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</si>
  <si>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</si>
  <si>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</si>
  <si>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</si>
  <si>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</si>
  <si>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</si>
  <si>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</si>
  <si>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</si>
  <si>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</si>
  <si>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</si>
  <si>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</si>
  <si>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</si>
  <si>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</si>
  <si>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</si>
  <si>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</si>
  <si>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</si>
  <si>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</si>
  <si>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</si>
  <si>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</si>
  <si>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</si>
  <si>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</si>
  <si>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</si>
  <si>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</si>
  <si>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</si>
  <si>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</si>
  <si>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</si>
  <si>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</si>
  <si>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</si>
  <si>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</si>
  <si>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</si>
  <si>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</si>
  <si>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</si>
  <si>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</si>
  <si>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</si>
  <si>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</si>
  <si>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</si>
  <si>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</si>
  <si>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</si>
  <si>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</si>
  <si>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</si>
  <si>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</si>
  <si>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</si>
  <si>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</si>
  <si>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</si>
  <si>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</si>
  <si>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</si>
  <si>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</si>
  <si>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</si>
  <si>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</si>
  <si>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</si>
  <si>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</si>
  <si>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</si>
  <si>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</si>
  <si>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</si>
  <si>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</si>
  <si>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</si>
  <si>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</si>
  <si>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</si>
  <si>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</si>
  <si>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</si>
  <si>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</si>
  <si>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</si>
  <si>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</si>
  <si>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</si>
  <si>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</si>
  <si>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</si>
  <si>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</si>
  <si>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</si>
  <si>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</si>
  <si>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</si>
  <si>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</si>
  <si>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</si>
  <si>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</si>
  <si>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</si>
  <si>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</si>
  <si>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</si>
  <si>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</si>
  <si>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</si>
  <si>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</si>
  <si>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</si>
  <si>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</si>
  <si>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</si>
  <si>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</si>
  <si>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</si>
  <si>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</si>
  <si>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</si>
  <si>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</si>
  <si>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</si>
  <si>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</si>
  <si>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</si>
  <si>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</si>
  <si>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</si>
  <si>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</si>
  <si>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</si>
  <si>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</si>
  <si>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</si>
  <si>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</si>
  <si>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</si>
  <si>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</si>
  <si>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</si>
  <si>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</si>
  <si>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</si>
  <si>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</si>
  <si>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</si>
  <si>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</si>
  <si>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</si>
  <si>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</si>
  <si>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</si>
  <si>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</si>
  <si>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</si>
  <si>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</si>
  <si>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</si>
  <si>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</si>
  <si>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</si>
  <si>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</si>
  <si>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</si>
  <si>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</si>
  <si>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</si>
  <si>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</si>
  <si>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</si>
  <si>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</si>
  <si>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</si>
  <si>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</si>
  <si>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</si>
  <si>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</si>
  <si>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</si>
  <si>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</si>
  <si>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</si>
  <si>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</si>
  <si>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</si>
  <si>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</si>
  <si>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</si>
  <si>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</si>
  <si>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</si>
  <si>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</si>
  <si>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</si>
  <si>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</si>
  <si>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</si>
  <si>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</si>
  <si>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</si>
  <si>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</si>
  <si>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</si>
  <si>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</si>
  <si>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</si>
  <si>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</si>
  <si>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</si>
  <si>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</si>
  <si>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</si>
  <si>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</si>
  <si>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</si>
  <si>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</si>
  <si>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</si>
  <si>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</si>
  <si>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</si>
  <si>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</si>
  <si>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</si>
  <si>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</si>
  <si>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</si>
  <si>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</si>
  <si>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</si>
  <si>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</si>
  <si>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</si>
  <si>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</si>
  <si>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</si>
  <si>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</si>
  <si>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</si>
  <si>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</si>
  <si>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</si>
  <si>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</si>
  <si>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</si>
  <si>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</si>
  <si>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</si>
  <si>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</si>
  <si>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</si>
  <si>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</si>
  <si>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</si>
  <si>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</si>
  <si>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</si>
  <si>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</si>
  <si>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</si>
  <si>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</si>
  <si>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</si>
  <si>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</si>
  <si>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</si>
  <si>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</si>
  <si>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</si>
  <si>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</si>
  <si>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</si>
  <si>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</si>
  <si>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</si>
  <si>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</si>
  <si>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</si>
  <si>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</si>
  <si>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</si>
  <si>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</si>
  <si>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</si>
  <si>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</si>
  <si>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</si>
  <si>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</si>
  <si>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</si>
  <si>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</si>
  <si>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</si>
  <si>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</si>
  <si>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</si>
  <si>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</si>
  <si>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</si>
  <si>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</si>
  <si>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</si>
  <si>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</si>
  <si>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</si>
  <si>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</si>
  <si>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</si>
  <si>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</si>
  <si>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</si>
  <si>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</si>
  <si>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</si>
  <si>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</si>
  <si>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</si>
  <si>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</si>
  <si>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</si>
  <si>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</si>
  <si>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</si>
  <si>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</si>
  <si>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</si>
  <si>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</si>
  <si>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</si>
  <si>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</si>
  <si>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</si>
  <si>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</si>
  <si>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</si>
  <si>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</si>
  <si>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</si>
  <si>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</si>
  <si>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</si>
  <si>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</si>
  <si>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</si>
  <si>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</si>
  <si>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</si>
  <si>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</si>
  <si>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</si>
  <si>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</si>
  <si>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</si>
  <si>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</si>
  <si>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</si>
  <si>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</si>
  <si>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</si>
  <si>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</si>
  <si>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</si>
  <si>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</si>
  <si>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</si>
  <si>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</si>
  <si>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</si>
  <si>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</si>
  <si>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</si>
  <si>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</si>
  <si>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</si>
  <si>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</si>
  <si>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</si>
  <si>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</si>
  <si>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</si>
  <si>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</si>
  <si>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</si>
  <si>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</si>
  <si>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</si>
  <si>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</si>
  <si>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</si>
  <si>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</si>
  <si>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</si>
  <si>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</si>
  <si>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</si>
  <si>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</si>
  <si>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</si>
  <si>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</si>
  <si>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</si>
  <si>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</si>
  <si>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</si>
  <si>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</si>
  <si>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</si>
  <si>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</si>
  <si>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</si>
  <si>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</si>
  <si>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</si>
  <si>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</si>
  <si>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</si>
  <si>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</si>
  <si>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</si>
  <si>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</si>
  <si>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</si>
  <si>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</si>
  <si>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</si>
  <si>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</si>
  <si>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</si>
  <si>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</si>
  <si>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</si>
  <si>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</si>
  <si>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</si>
  <si>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</si>
  <si>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</si>
  <si>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</si>
  <si>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</si>
  <si>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</si>
  <si>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</si>
  <si>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</si>
  <si>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</si>
  <si>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</si>
  <si>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</si>
  <si>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</si>
  <si>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</si>
  <si>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</si>
  <si>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</si>
  <si>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</si>
  <si>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</si>
  <si>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</si>
  <si>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</si>
  <si>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</si>
  <si>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</si>
  <si>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</si>
  <si>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</si>
  <si>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</si>
  <si>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</si>
  <si>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</si>
  <si>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</si>
  <si>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</si>
  <si>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</si>
  <si>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</si>
  <si>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</si>
  <si>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</si>
  <si>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</si>
  <si>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</si>
  <si>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</si>
  <si>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</si>
  <si>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</si>
  <si>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</si>
  <si>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</si>
  <si>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</si>
  <si>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</si>
  <si>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</si>
  <si>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</si>
  <si>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</si>
  <si>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</si>
  <si>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</si>
  <si>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</si>
  <si>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</si>
  <si>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</si>
  <si>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</si>
  <si>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</si>
  <si>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</si>
  <si>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</si>
  <si>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</si>
  <si>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</si>
  <si>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</si>
  <si>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</si>
  <si>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</si>
  <si>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</si>
  <si>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</si>
  <si>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</si>
  <si>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</si>
  <si>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</si>
  <si>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</si>
  <si>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</si>
  <si>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</si>
  <si>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</si>
  <si>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</si>
  <si>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</si>
  <si>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</si>
  <si>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</si>
  <si>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</si>
  <si>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</si>
  <si>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</si>
  <si>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</si>
  <si>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</si>
  <si>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</si>
  <si>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</si>
  <si>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</si>
  <si>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</si>
  <si>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</si>
  <si>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</si>
  <si>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</si>
  <si>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</si>
  <si>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</si>
  <si>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</si>
  <si>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</si>
  <si>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</si>
  <si>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</si>
  <si>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</si>
  <si>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</si>
  <si>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</si>
  <si>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</si>
  <si>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</si>
  <si>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</si>
  <si>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</si>
  <si>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</si>
  <si>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</si>
  <si>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</si>
  <si>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</si>
  <si>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</si>
  <si>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</si>
  <si>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</si>
  <si>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</si>
  <si>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</si>
  <si>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</si>
  <si>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</si>
  <si>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</si>
  <si>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</si>
  <si>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</si>
  <si>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</si>
  <si>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</si>
  <si>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</si>
  <si>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</si>
  <si>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</si>
  <si>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</si>
  <si>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</si>
  <si>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</si>
  <si>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</si>
  <si>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</si>
  <si>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</si>
  <si>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</si>
  <si>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</si>
  <si>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</si>
  <si>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</si>
  <si>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</si>
  <si>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</si>
  <si>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</si>
  <si>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</si>
  <si>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</si>
  <si>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</si>
  <si>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</si>
  <si>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</si>
  <si>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</si>
  <si>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</si>
  <si>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</si>
  <si>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</si>
  <si>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</si>
  <si>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</si>
  <si>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</si>
  <si>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</si>
  <si>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</si>
  <si>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</si>
  <si>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</si>
  <si>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</si>
  <si>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</si>
  <si>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</si>
  <si>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</si>
  <si>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</si>
  <si>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</si>
  <si>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</si>
  <si>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</si>
  <si>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</si>
  <si>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</si>
  <si>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</si>
  <si>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</si>
  <si>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</si>
  <si>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</si>
  <si>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</si>
  <si>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</si>
  <si>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</si>
  <si>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</si>
  <si>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</si>
  <si>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</si>
  <si>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</si>
  <si>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</si>
  <si>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</si>
  <si>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</si>
  <si>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</si>
  <si>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</si>
  <si>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</si>
  <si>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</si>
  <si>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</si>
  <si>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</si>
  <si>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</si>
  <si>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</si>
  <si>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</si>
  <si>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</si>
  <si>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</si>
  <si>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</si>
  <si>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</si>
  <si>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</si>
  <si>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</si>
  <si>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</si>
  <si>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</si>
  <si>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</si>
  <si>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</si>
  <si>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</si>
  <si>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</si>
  <si>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</si>
  <si>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</si>
  <si>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</si>
  <si>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</si>
  <si>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</si>
  <si>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</si>
  <si>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</si>
  <si>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</si>
  <si>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</si>
  <si>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</si>
  <si>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</si>
  <si>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</si>
  <si>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</si>
  <si>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</si>
  <si>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</si>
  <si>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</si>
  <si>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</si>
  <si>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</si>
  <si>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</si>
  <si>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</si>
  <si>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</si>
  <si>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</si>
  <si>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</si>
  <si>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</si>
  <si>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</si>
  <si>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</si>
  <si>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</si>
  <si>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</si>
  <si>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</si>
  <si>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</si>
  <si>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</si>
  <si>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</si>
  <si>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</si>
  <si>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</si>
  <si>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</si>
  <si>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</si>
  <si>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</si>
  <si>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</si>
  <si>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</si>
  <si>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</si>
  <si>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</si>
  <si>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</si>
  <si>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</si>
  <si>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</si>
  <si>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</si>
  <si>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</si>
  <si>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</si>
  <si>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</si>
  <si>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</si>
  <si>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</si>
  <si>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</si>
  <si>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</si>
  <si>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</si>
  <si>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</si>
  <si>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</si>
  <si>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</si>
  <si>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</si>
  <si>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</si>
  <si>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</si>
  <si>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</si>
  <si>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</si>
  <si>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</si>
  <si>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</si>
  <si>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</si>
  <si>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</si>
  <si>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</si>
  <si>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</si>
  <si>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</si>
  <si>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</si>
  <si>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</si>
  <si>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</si>
  <si>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</si>
  <si>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</si>
  <si>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</si>
  <si>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</si>
  <si>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</si>
  <si>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</si>
  <si>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</si>
  <si>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</si>
  <si>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</si>
  <si>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</si>
  <si>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</si>
  <si>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</si>
  <si>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</si>
  <si>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</si>
  <si>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</si>
  <si>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</si>
  <si>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</si>
  <si>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</si>
  <si>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</si>
  <si>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</si>
  <si>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</si>
  <si>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</si>
  <si>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</si>
  <si>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</si>
  <si>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</si>
  <si>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</si>
  <si>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</si>
  <si>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</si>
  <si>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</si>
  <si>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</si>
  <si>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</si>
  <si>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</si>
  <si>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</si>
  <si>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</si>
  <si>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</si>
  <si>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</si>
  <si>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</si>
  <si>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</si>
  <si>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</si>
  <si>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</si>
  <si>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</si>
  <si>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</si>
  <si>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</si>
  <si>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</si>
  <si>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</si>
  <si>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</si>
  <si>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</si>
  <si>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</si>
  <si>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</si>
  <si>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</si>
  <si>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</si>
  <si>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</si>
  <si>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</si>
  <si>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</si>
  <si>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</si>
  <si>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</si>
  <si>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</si>
  <si>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</si>
  <si>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</si>
  <si>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</si>
  <si>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</si>
  <si>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</si>
  <si>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</si>
  <si>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</si>
  <si>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</si>
  <si>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</si>
  <si>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</si>
  <si>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</si>
  <si>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</si>
  <si>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</si>
  <si>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</si>
  <si>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</si>
  <si>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</si>
  <si>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</si>
  <si>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</si>
  <si>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</si>
  <si>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</si>
  <si>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</si>
  <si>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</si>
  <si>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</si>
  <si>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</si>
  <si>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</si>
  <si>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</si>
  <si>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</si>
  <si>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</si>
  <si>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</si>
  <si>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</si>
  <si>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</si>
  <si>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</si>
  <si>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</si>
  <si>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</si>
  <si>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</si>
  <si>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</si>
  <si>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</si>
  <si>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</si>
  <si>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</si>
  <si>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</si>
  <si>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</si>
  <si>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</si>
  <si>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</si>
  <si>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</si>
  <si>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</si>
  <si>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</si>
  <si>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</si>
  <si>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</si>
  <si>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</si>
  <si>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</si>
  <si>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</si>
  <si>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</si>
  <si>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</si>
  <si>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</si>
  <si>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</si>
  <si>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</si>
  <si>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</si>
  <si>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</si>
  <si>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</si>
  <si>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</si>
  <si>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</si>
  <si>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</si>
  <si>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</si>
  <si>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</si>
  <si>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</si>
  <si>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</si>
  <si>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</si>
  <si>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</si>
  <si>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</si>
  <si>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</si>
  <si>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</si>
  <si>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</si>
  <si>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</si>
  <si>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</si>
  <si>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</si>
  <si>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</si>
  <si>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</si>
  <si>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</si>
  <si>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</si>
  <si>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</si>
  <si>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</si>
  <si>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</si>
  <si>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</si>
  <si>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</si>
  <si>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</si>
  <si>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</si>
  <si>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</si>
  <si>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</si>
  <si>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</si>
  <si>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</si>
  <si>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</si>
  <si>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</si>
  <si>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</si>
  <si>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</si>
  <si>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</si>
  <si>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</si>
  <si>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</si>
  <si>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</si>
  <si>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</si>
  <si>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</si>
  <si>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</si>
  <si>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</si>
  <si>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</si>
  <si>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</si>
  <si>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</si>
  <si>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</si>
  <si>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</si>
  <si>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</si>
  <si>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</si>
  <si>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</si>
  <si>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</si>
  <si>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</si>
  <si>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</si>
  <si>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</si>
  <si>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</si>
  <si>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</si>
  <si>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</si>
  <si>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</si>
  <si>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</si>
  <si>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</si>
  <si>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</si>
  <si>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</si>
  <si>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</si>
  <si>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</si>
  <si>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</si>
  <si>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</si>
  <si>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</si>
  <si>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</si>
  <si>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</si>
  <si>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</si>
  <si>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</si>
  <si>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</si>
  <si>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</si>
  <si>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</si>
  <si>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</si>
  <si>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</si>
  <si>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</si>
  <si>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</si>
  <si>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</si>
  <si>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</si>
  <si>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</si>
  <si>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</si>
  <si>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</si>
  <si>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</si>
  <si>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</si>
  <si>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</si>
  <si>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</si>
  <si>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</si>
  <si>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</si>
  <si>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</si>
  <si>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</si>
  <si>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</si>
  <si>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</si>
  <si>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</si>
  <si>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</si>
  <si>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</si>
  <si>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</si>
  <si>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</si>
  <si>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</si>
  <si>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</si>
  <si>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</si>
  <si>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</si>
  <si>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</si>
  <si>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</si>
  <si>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</si>
  <si>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</si>
  <si>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</si>
  <si>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</si>
  <si>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</si>
  <si>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</si>
  <si>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</si>
  <si>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</si>
  <si>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</si>
  <si>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</si>
  <si>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</si>
  <si>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</si>
  <si>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</si>
  <si>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</si>
  <si>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</si>
  <si>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</si>
  <si>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</si>
  <si>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</si>
  <si>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</si>
  <si>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</si>
  <si>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</si>
  <si>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</si>
  <si>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</si>
  <si>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</si>
  <si>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</si>
  <si>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</si>
  <si>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</si>
  <si>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</si>
  <si>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</si>
  <si>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</si>
  <si>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</si>
  <si>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</si>
  <si>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</si>
  <si>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</si>
  <si>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</si>
  <si>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</si>
  <si>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</si>
  <si>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</si>
  <si>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</si>
  <si>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</si>
  <si>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</si>
  <si>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</si>
  <si>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</si>
  <si>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</si>
  <si>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</si>
  <si>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</si>
  <si>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</si>
  <si>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</si>
  <si>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</si>
  <si>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</si>
  <si>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</si>
  <si>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</si>
  <si>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</si>
  <si>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</si>
  <si>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</si>
  <si>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</si>
  <si>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</si>
  <si>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</si>
  <si>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</si>
  <si>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</si>
  <si>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</si>
  <si>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</si>
  <si>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</si>
  <si>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</si>
  <si>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</si>
  <si>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</si>
  <si>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</si>
  <si>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</si>
  <si>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</si>
  <si>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</si>
  <si>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</si>
  <si>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</si>
  <si>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</si>
  <si>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</si>
  <si>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</si>
  <si>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</si>
  <si>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</si>
  <si>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</si>
  <si>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</si>
  <si>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</si>
  <si>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</si>
  <si>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</si>
  <si>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</si>
  <si>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</si>
  <si>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</si>
  <si>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</si>
  <si>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</si>
  <si>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</si>
  <si>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</si>
  <si>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</si>
  <si>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</si>
  <si>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</si>
  <si>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</si>
  <si>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</si>
  <si>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</si>
  <si>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</si>
  <si>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</si>
  <si>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</si>
  <si>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</si>
  <si>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</si>
  <si>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</si>
  <si>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</si>
  <si>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</si>
  <si>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</si>
  <si>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</si>
  <si>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</si>
  <si>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</si>
  <si>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</si>
  <si>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</si>
  <si>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</si>
  <si>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</si>
  <si>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</si>
  <si>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</si>
  <si>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</si>
  <si>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</si>
  <si>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</si>
  <si>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</si>
  <si>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</si>
  <si>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</si>
  <si>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</si>
  <si>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</si>
  <si>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</si>
  <si>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</si>
  <si>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</si>
  <si>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</si>
  <si>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</si>
  <si>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</si>
  <si>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</si>
  <si>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</si>
  <si>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</si>
  <si>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</si>
  <si>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</si>
  <si>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</si>
  <si>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</si>
  <si>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</si>
  <si>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</si>
  <si>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</si>
  <si>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</si>
  <si>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</si>
  <si>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</si>
  <si>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</si>
  <si>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</si>
  <si>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</si>
  <si>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</si>
  <si>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</si>
  <si>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</si>
  <si>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</si>
  <si>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</si>
  <si>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</si>
  <si>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</si>
  <si>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</si>
  <si>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</si>
  <si>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</si>
  <si>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</si>
  <si>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</si>
  <si>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</si>
  <si>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</si>
  <si>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</si>
  <si>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</si>
  <si>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</si>
  <si>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</si>
  <si>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</si>
  <si>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</si>
  <si>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</si>
  <si>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</si>
  <si>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</si>
  <si>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</si>
  <si>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</si>
  <si>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</si>
  <si>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</si>
  <si>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</si>
  <si>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</si>
  <si>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</si>
  <si>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</si>
  <si>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</si>
  <si>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</si>
  <si>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</si>
  <si>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</si>
  <si>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</si>
  <si>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</si>
  <si>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</si>
  <si>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</si>
  <si>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</si>
  <si>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</si>
  <si>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</si>
  <si>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</si>
  <si>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</si>
  <si>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</si>
  <si>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</si>
  <si>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</si>
  <si>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</si>
  <si>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</si>
  <si>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</si>
  <si>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</si>
  <si>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</si>
  <si>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</si>
  <si>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</si>
  <si>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</si>
  <si>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</si>
  <si>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</si>
  <si>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</si>
  <si>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</si>
  <si>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</si>
  <si>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</si>
  <si>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</si>
  <si>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</si>
  <si>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</si>
  <si>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</si>
  <si>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</si>
  <si>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</si>
  <si>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</si>
  <si>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</si>
  <si>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</si>
  <si>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</si>
  <si>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</si>
  <si>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</si>
  <si>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</si>
  <si>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</si>
  <si>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</si>
  <si>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</si>
  <si>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</si>
  <si>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</si>
  <si>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</si>
  <si>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</si>
  <si>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</si>
  <si>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</si>
  <si>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</si>
  <si>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</si>
  <si>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</si>
  <si>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</si>
  <si>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</si>
  <si>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</si>
  <si>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</si>
  <si>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</si>
  <si>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</si>
  <si>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</si>
  <si>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</si>
  <si>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</si>
  <si>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</si>
  <si>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</si>
  <si>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</si>
  <si>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</si>
  <si>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</si>
  <si>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</si>
  <si>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</si>
  <si>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</si>
  <si>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</si>
  <si>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</si>
  <si>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</si>
  <si>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</si>
  <si>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</si>
  <si>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</si>
  <si>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</si>
  <si>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</si>
  <si>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</si>
  <si>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</si>
  <si>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</si>
  <si>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</si>
  <si>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</si>
  <si>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</si>
  <si>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</si>
  <si>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</si>
  <si>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</si>
  <si>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</si>
  <si>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</si>
  <si>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</si>
  <si>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</si>
  <si>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</si>
  <si>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</si>
  <si>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</si>
  <si>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</si>
  <si>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</si>
  <si>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</si>
  <si>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</si>
  <si>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</si>
  <si>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</si>
  <si>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</si>
  <si>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</si>
  <si>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</si>
  <si>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</si>
  <si>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</si>
  <si>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</si>
  <si>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</si>
  <si>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</si>
  <si>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</si>
  <si>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</si>
  <si>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</si>
  <si>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</si>
  <si>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</si>
  <si>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</si>
  <si>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</si>
  <si>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</si>
  <si>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</si>
  <si>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</si>
  <si>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</si>
  <si>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</si>
  <si>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</si>
  <si>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</si>
  <si>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</si>
  <si>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</si>
  <si>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</si>
  <si>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</si>
  <si>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</si>
  <si>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</si>
  <si>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</si>
  <si>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</si>
  <si>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</si>
  <si>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</si>
  <si>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</si>
  <si>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</si>
  <si>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</si>
  <si>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</si>
  <si>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</si>
  <si>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</si>
  <si>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</si>
  <si>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</si>
  <si>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</si>
  <si>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</si>
  <si>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</si>
  <si>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</si>
  <si>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</si>
  <si>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</si>
  <si>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</si>
  <si>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</si>
  <si>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</si>
  <si>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</si>
  <si>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</si>
  <si>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</si>
  <si>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</si>
  <si>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</si>
  <si>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</si>
  <si>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</si>
  <si>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</si>
  <si>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</si>
  <si>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</si>
  <si>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</si>
  <si>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</si>
  <si>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</si>
  <si>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</si>
  <si>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</si>
  <si>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</si>
  <si>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</si>
  <si>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</si>
  <si>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</si>
  <si>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</si>
  <si>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</si>
  <si>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</si>
  <si>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</si>
  <si>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</si>
  <si>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</si>
  <si>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</si>
  <si>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</si>
  <si>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</si>
  <si>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</si>
  <si>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</si>
  <si>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</si>
  <si>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</si>
  <si>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</si>
  <si>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</si>
  <si>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</si>
  <si>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</si>
  <si>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</si>
  <si>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</si>
  <si>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</si>
  <si>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</si>
  <si>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</si>
  <si>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</si>
  <si>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</si>
  <si>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</si>
  <si>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</si>
  <si>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</si>
  <si>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</si>
  <si>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</si>
  <si>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</si>
  <si>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</si>
  <si>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</si>
  <si>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</si>
  <si>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</si>
  <si>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</si>
  <si>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</si>
  <si>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</si>
  <si>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</si>
  <si>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</si>
  <si>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</si>
  <si>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</si>
  <si>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</si>
  <si>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</si>
  <si>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</si>
  <si>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</si>
  <si>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</si>
  <si>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</si>
  <si>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</si>
  <si>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</si>
  <si>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</si>
  <si>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</si>
  <si>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</si>
  <si>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</si>
  <si>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</si>
  <si>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</si>
  <si>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</si>
  <si>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</si>
  <si>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</si>
  <si>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</si>
  <si>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</si>
  <si>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</si>
  <si>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</si>
  <si>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</si>
  <si>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</si>
  <si>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</si>
  <si>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</si>
  <si>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</si>
  <si>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</si>
  <si>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</si>
  <si>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</si>
  <si>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</si>
  <si>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</si>
  <si>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</si>
  <si>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</si>
  <si>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</si>
  <si>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</si>
  <si>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</si>
  <si>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</si>
  <si>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</si>
  <si>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</si>
  <si>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</si>
  <si>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</si>
  <si>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</si>
  <si>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</si>
  <si>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</si>
  <si>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</si>
  <si>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</si>
  <si>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</si>
  <si>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</si>
  <si>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</si>
  <si>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</si>
  <si>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</si>
  <si>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</si>
  <si>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</si>
  <si>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</si>
  <si>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</si>
  <si>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</si>
  <si>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</si>
  <si>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</si>
  <si>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</si>
  <si>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</si>
  <si>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</si>
  <si>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</si>
  <si>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</si>
  <si>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</si>
  <si>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</si>
  <si>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</si>
  <si>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</si>
  <si>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</si>
  <si>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</si>
  <si>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</si>
  <si>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</si>
  <si>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</si>
  <si>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</si>
  <si>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</si>
  <si>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</si>
  <si>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</si>
  <si>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</si>
  <si>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</si>
  <si>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</si>
  <si>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</si>
  <si>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</si>
  <si>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</si>
  <si>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</si>
  <si>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</si>
  <si>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</si>
  <si>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</si>
  <si>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</si>
  <si>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</si>
  <si>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</si>
  <si>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</si>
  <si>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</si>
  <si>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</si>
  <si>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</si>
  <si>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</si>
  <si>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</si>
  <si>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</si>
  <si>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</si>
  <si>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</si>
  <si>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</si>
  <si>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</si>
  <si>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</si>
  <si>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</si>
  <si>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</si>
  <si>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</si>
  <si>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</si>
  <si>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</si>
  <si>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</si>
  <si>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</si>
  <si>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</si>
  <si>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</si>
  <si>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</si>
  <si>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</si>
  <si>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</si>
  <si>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</si>
  <si>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</si>
  <si>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</si>
  <si>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</si>
  <si>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</si>
  <si>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</si>
  <si>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</si>
  <si>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</si>
  <si>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</si>
  <si>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</si>
  <si>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</si>
  <si>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</si>
  <si>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</si>
  <si>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</si>
  <si>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</si>
  <si>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</si>
  <si>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</si>
  <si>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</si>
  <si>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</si>
  <si>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</si>
  <si>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</si>
  <si>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</si>
  <si>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</si>
  <si>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</si>
  <si>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</si>
  <si>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</si>
  <si>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</si>
  <si>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</si>
  <si>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</si>
  <si>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</si>
  <si>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</si>
  <si>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</si>
  <si>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</si>
  <si>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</si>
  <si>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</si>
  <si>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</si>
  <si>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</si>
  <si>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</si>
  <si>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</si>
  <si>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</si>
  <si>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</si>
  <si>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</si>
  <si>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</si>
  <si>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</si>
  <si>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</si>
  <si>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</si>
  <si>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</si>
  <si>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</si>
  <si>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</si>
  <si>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</si>
  <si>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</si>
  <si>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</si>
  <si>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</si>
  <si>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</si>
  <si>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</si>
  <si>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</si>
  <si>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</si>
  <si>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</si>
  <si>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</si>
  <si>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</si>
  <si>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</si>
  <si>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</si>
  <si>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</si>
  <si>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</si>
  <si>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</si>
  <si>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</si>
  <si>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</si>
  <si>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</si>
  <si>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</si>
  <si>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</si>
  <si>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</si>
  <si>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</si>
  <si>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</si>
  <si>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</si>
  <si>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</si>
  <si>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</si>
  <si>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</si>
  <si>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</si>
  <si>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</si>
  <si>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</si>
  <si>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</si>
  <si>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</si>
  <si>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</si>
  <si>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</si>
  <si>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</si>
  <si>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</si>
  <si>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</si>
  <si>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</si>
  <si>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</si>
  <si>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</si>
  <si>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</si>
  <si>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</si>
  <si>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</si>
  <si>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</si>
  <si>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</si>
  <si>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</si>
  <si>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</si>
  <si>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</si>
  <si>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</si>
  <si>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</si>
  <si>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</si>
  <si>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</si>
  <si>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</si>
  <si>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</si>
  <si>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</si>
  <si>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</si>
  <si>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</si>
  <si>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</si>
  <si>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</si>
  <si>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</si>
  <si>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</si>
  <si>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</si>
  <si>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</si>
  <si>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</si>
  <si>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</si>
  <si>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</si>
  <si>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</si>
  <si>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</si>
  <si>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</si>
  <si>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</si>
  <si>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</si>
  <si>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</si>
  <si>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</si>
  <si>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</si>
  <si>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</si>
  <si>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</si>
  <si>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</si>
  <si>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</si>
  <si>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</si>
  <si>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</si>
  <si>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</si>
  <si>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</si>
  <si>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</si>
  <si>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</si>
  <si>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</si>
  <si>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</si>
  <si>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</si>
  <si>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</si>
  <si>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</si>
  <si>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</si>
  <si>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</si>
  <si>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</si>
  <si>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</si>
  <si>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</si>
  <si>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</si>
  <si>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</si>
  <si>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</si>
  <si>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</si>
  <si>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</si>
  <si>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</si>
  <si>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</si>
  <si>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</si>
  <si>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</si>
  <si>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</si>
  <si>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</si>
  <si>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</si>
  <si>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</si>
  <si>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</si>
  <si>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</si>
  <si>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</si>
  <si>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</si>
  <si>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</si>
  <si>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</si>
  <si>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</si>
  <si>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</si>
  <si>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</si>
  <si>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</si>
  <si>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</si>
  <si>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</si>
  <si>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</si>
  <si>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</si>
  <si>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</si>
  <si>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</si>
  <si>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</si>
  <si>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</si>
  <si>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</si>
  <si>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</si>
  <si>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</si>
  <si>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</si>
  <si>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</si>
  <si>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</si>
  <si>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</si>
  <si>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</si>
  <si>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</si>
  <si>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</si>
  <si>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</si>
  <si>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</si>
  <si>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</si>
  <si>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</si>
  <si>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</si>
  <si>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</si>
  <si>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</si>
  <si>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</si>
  <si>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</si>
  <si>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</si>
  <si>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</si>
  <si>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</si>
  <si>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</si>
  <si>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</si>
  <si>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</si>
  <si>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</si>
  <si>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</si>
  <si>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</si>
  <si>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</si>
  <si>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</si>
  <si>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</si>
  <si>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</si>
  <si>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</si>
  <si>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</si>
  <si>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</si>
  <si>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</si>
  <si>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</si>
  <si>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</si>
  <si>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</si>
  <si>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</si>
  <si>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</si>
  <si>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</si>
  <si>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</si>
  <si>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</si>
  <si>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</si>
  <si>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</si>
  <si>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</si>
  <si>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</si>
  <si>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</si>
  <si>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</si>
  <si>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</si>
  <si>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</si>
  <si>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</si>
  <si>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</si>
  <si>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</si>
  <si>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</si>
  <si>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</si>
  <si>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</si>
  <si>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</si>
  <si>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</si>
  <si>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</si>
  <si>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</si>
  <si>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</si>
  <si>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</si>
  <si>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</si>
  <si>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</si>
  <si>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</si>
  <si>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</si>
  <si>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</si>
  <si>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</si>
  <si>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</si>
  <si>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</si>
  <si>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</si>
  <si>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</si>
  <si>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</si>
  <si>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</si>
  <si>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</si>
  <si>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</si>
  <si>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</si>
  <si>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</si>
  <si>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</si>
  <si>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</si>
  <si>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</si>
  <si>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</si>
  <si>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</si>
  <si>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</si>
  <si>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</si>
  <si>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</si>
  <si>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</si>
  <si>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</si>
  <si>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</si>
  <si>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</si>
  <si>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</si>
  <si>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</si>
  <si>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</si>
  <si>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</si>
  <si>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</si>
  <si>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</si>
  <si>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</si>
  <si>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</si>
  <si>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</si>
  <si>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</si>
  <si>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</si>
  <si>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</si>
  <si>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</si>
  <si>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</si>
  <si>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</si>
  <si>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</si>
  <si>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</si>
  <si>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</si>
  <si>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</si>
  <si>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</si>
  <si>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</si>
  <si>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</si>
  <si>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</si>
  <si>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</si>
  <si>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</si>
  <si>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</si>
  <si>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</si>
  <si>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</si>
  <si>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</si>
  <si>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</si>
  <si>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</si>
  <si>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</si>
  <si>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</si>
  <si>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</si>
  <si>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</si>
  <si>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</si>
  <si>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</si>
  <si>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</si>
  <si>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</si>
  <si>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</si>
  <si>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</si>
  <si>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</si>
  <si>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</si>
  <si>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</si>
  <si>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</si>
  <si>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</si>
  <si>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</si>
  <si>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</si>
  <si>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</si>
  <si>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</si>
  <si>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</si>
  <si>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</si>
  <si>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</si>
  <si>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</si>
  <si>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</si>
  <si>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</si>
  <si>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</si>
  <si>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</si>
  <si>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</si>
  <si>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</si>
  <si>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</si>
  <si>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</si>
  <si>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</si>
  <si>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</si>
  <si>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</si>
  <si>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</si>
  <si>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</si>
  <si>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</si>
  <si>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</si>
  <si>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</si>
  <si>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</si>
  <si>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</si>
  <si>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</si>
  <si>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</si>
  <si>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</si>
  <si>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</si>
  <si>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</si>
  <si>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</si>
  <si>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</si>
  <si>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</si>
  <si>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</si>
  <si>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</si>
  <si>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</si>
  <si>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</si>
  <si>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</si>
  <si>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</si>
  <si>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</si>
  <si>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</si>
  <si>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</si>
  <si>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</si>
  <si>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</si>
  <si>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</si>
  <si>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</si>
  <si>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</si>
  <si>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</si>
  <si>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</si>
  <si>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</si>
  <si>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</si>
  <si>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</si>
  <si>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</si>
  <si>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</si>
  <si>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</si>
  <si>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</si>
  <si>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</si>
  <si>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</si>
  <si>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</si>
  <si>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</si>
  <si>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</si>
  <si>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</si>
  <si>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</si>
  <si>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</si>
  <si>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</si>
  <si>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</si>
  <si>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</si>
  <si>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</si>
  <si>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</si>
  <si>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</si>
  <si>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</si>
  <si>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</si>
  <si>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</si>
  <si>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</si>
  <si>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</si>
  <si>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</si>
  <si>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</si>
  <si>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</si>
  <si>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</si>
  <si>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</si>
  <si>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</si>
  <si>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</si>
  <si>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</si>
  <si>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</si>
  <si>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</si>
  <si>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</si>
  <si>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</si>
  <si>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</si>
  <si>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</si>
  <si>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</si>
  <si>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</si>
  <si>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</si>
  <si>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</si>
  <si>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</si>
  <si>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</si>
  <si>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</si>
  <si>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</si>
  <si>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</si>
  <si>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</si>
  <si>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</si>
  <si>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</si>
  <si>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</si>
  <si>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</si>
  <si>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</si>
  <si>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</si>
  <si>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</si>
  <si>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</si>
  <si>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</si>
  <si>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</si>
  <si>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</si>
  <si>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</si>
  <si>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</si>
  <si>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</si>
  <si>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</si>
  <si>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</si>
  <si>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</si>
  <si>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</si>
  <si>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</si>
  <si>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</si>
  <si>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</si>
  <si>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</si>
  <si>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</si>
  <si>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</si>
  <si>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</si>
  <si>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</si>
  <si>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</si>
  <si>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</si>
  <si>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</si>
  <si>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</si>
  <si>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</si>
  <si>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</si>
  <si>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</si>
  <si>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</si>
  <si>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</si>
  <si>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</si>
  <si>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</si>
  <si>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</si>
  <si>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</si>
  <si>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</si>
  <si>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</si>
  <si>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</si>
  <si>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</si>
  <si>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</si>
  <si>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</si>
  <si>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</si>
  <si>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</si>
  <si>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</si>
  <si>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</si>
  <si>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</si>
  <si>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</si>
  <si>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</si>
  <si>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</si>
  <si>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</si>
  <si>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</si>
  <si>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</si>
  <si>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</si>
  <si>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</si>
  <si>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</si>
  <si>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</si>
  <si>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</si>
  <si>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</si>
  <si>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</si>
  <si>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</si>
  <si>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</si>
  <si>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</si>
  <si>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</si>
  <si>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</si>
  <si>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</si>
  <si>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</si>
  <si>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</si>
  <si>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</si>
  <si>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</si>
  <si>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</si>
  <si>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</si>
  <si>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</si>
  <si>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</si>
  <si>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</si>
  <si>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</si>
  <si>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</si>
  <si>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</si>
  <si>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</si>
  <si>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</si>
  <si>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</si>
  <si>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</si>
  <si>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</si>
  <si>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</si>
  <si>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</si>
  <si>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</si>
  <si>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</si>
  <si>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</si>
  <si>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</si>
  <si>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</si>
  <si>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</si>
  <si>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</si>
  <si>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</si>
  <si>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</si>
  <si>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</si>
  <si>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</si>
  <si>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</si>
  <si>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</si>
  <si>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</si>
  <si>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</si>
  <si>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</si>
  <si>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</si>
  <si>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</si>
  <si>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</si>
  <si>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</si>
  <si>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</si>
  <si>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</si>
  <si>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</si>
  <si>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</si>
  <si>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</si>
  <si>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</si>
  <si>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</si>
  <si>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</si>
  <si>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</si>
  <si>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</si>
  <si>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</si>
  <si>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</si>
  <si>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</si>
  <si>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</si>
  <si>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</si>
  <si>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</si>
  <si>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</si>
  <si>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</si>
  <si>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</si>
  <si>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</si>
  <si>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</si>
  <si>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</si>
  <si>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</si>
  <si>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</si>
  <si>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</si>
  <si>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</si>
  <si>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</si>
  <si>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</si>
  <si>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</si>
  <si>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</si>
  <si>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</si>
  <si>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</si>
  <si>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</si>
  <si>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</si>
  <si>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</si>
  <si>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</si>
  <si>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</si>
  <si>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</si>
  <si>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</si>
  <si>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</si>
  <si>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</si>
  <si>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</si>
  <si>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</si>
  <si>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</si>
  <si>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</si>
  <si>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</si>
  <si>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</si>
  <si>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</si>
  <si>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</si>
  <si>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</si>
  <si>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</si>
  <si>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</si>
  <si>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</si>
  <si>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</si>
  <si>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</si>
  <si>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</si>
  <si>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</si>
  <si>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</si>
  <si>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</si>
  <si>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</si>
  <si>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</si>
  <si>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</si>
  <si>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</si>
  <si>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</si>
  <si>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</si>
  <si>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</si>
  <si>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</si>
  <si>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</si>
  <si>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</si>
  <si>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</si>
  <si>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</si>
  <si>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</si>
  <si>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</si>
  <si>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</si>
  <si>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</si>
  <si>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</si>
  <si>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</si>
  <si>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</si>
  <si>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</si>
  <si>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</si>
  <si>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</si>
  <si>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</si>
  <si>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</si>
  <si>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</si>
  <si>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</si>
  <si>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</si>
  <si>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</si>
  <si>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</si>
  <si>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</si>
  <si>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</si>
  <si>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</si>
  <si>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</si>
  <si>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</si>
  <si>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</si>
  <si>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</si>
  <si>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</si>
  <si>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</si>
  <si>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</si>
  <si>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</si>
  <si>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</si>
  <si>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</si>
  <si>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</si>
  <si>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</si>
  <si>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</si>
  <si>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</si>
  <si>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</si>
  <si>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</si>
  <si>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</si>
  <si>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</si>
  <si>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</si>
  <si>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</si>
  <si>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</si>
  <si>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</si>
  <si>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</si>
  <si>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</si>
  <si>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</si>
  <si>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</si>
  <si>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</si>
  <si>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</si>
  <si>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</si>
  <si>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</si>
  <si>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</si>
  <si>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</si>
  <si>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</si>
  <si>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</si>
  <si>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</si>
  <si>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</si>
  <si>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</si>
  <si>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</si>
  <si>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</si>
  <si>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</si>
  <si>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</si>
  <si>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</si>
  <si>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</si>
  <si>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</si>
  <si>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</si>
  <si>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</si>
  <si>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</si>
  <si>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</si>
  <si>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</si>
  <si>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</si>
  <si>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</si>
  <si>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</si>
  <si>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</si>
  <si>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</si>
  <si>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</si>
  <si>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</si>
  <si>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</si>
  <si>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</si>
  <si>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</si>
  <si>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</si>
  <si>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</si>
  <si>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</si>
  <si>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</si>
  <si>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</si>
  <si>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</si>
  <si>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</si>
  <si>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</si>
  <si>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</si>
  <si>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</si>
  <si>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</si>
  <si>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</si>
  <si>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</si>
  <si>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</si>
  <si>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</si>
  <si>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</si>
  <si>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</si>
  <si>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</si>
  <si>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</si>
  <si>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</si>
  <si>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</si>
  <si>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</si>
  <si>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</si>
  <si>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</si>
  <si>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</si>
  <si>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</si>
  <si>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</si>
  <si>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</si>
  <si>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</si>
  <si>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</si>
  <si>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</si>
  <si>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</si>
  <si>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</si>
  <si>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</si>
  <si>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</si>
  <si>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</si>
  <si>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</si>
  <si>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</si>
  <si>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</si>
  <si>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</si>
  <si>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</si>
  <si>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</si>
  <si>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</si>
  <si>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</si>
  <si>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</si>
  <si>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</si>
  <si>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</si>
  <si>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</si>
  <si>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</si>
  <si>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</si>
  <si>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</si>
  <si>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</si>
  <si>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</si>
  <si>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</si>
  <si>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</si>
  <si>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</si>
  <si>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</si>
  <si>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</si>
  <si>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</si>
  <si>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</si>
  <si>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</si>
  <si>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</si>
  <si>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</si>
  <si>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</si>
  <si>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</si>
  <si>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</si>
  <si>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</si>
  <si>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</si>
  <si>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</si>
  <si>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</si>
  <si>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</si>
  <si>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</si>
  <si>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</si>
  <si>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</si>
  <si>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</si>
  <si>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</si>
  <si>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</si>
  <si>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</si>
  <si>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</si>
  <si>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</si>
  <si>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</si>
  <si>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</si>
  <si>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</si>
  <si>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</si>
  <si>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</si>
  <si>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</si>
  <si>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</si>
  <si>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</si>
  <si>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</si>
  <si>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</si>
  <si>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</si>
  <si>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</si>
  <si>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</si>
  <si>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</si>
  <si>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</si>
  <si>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</si>
  <si>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</si>
  <si>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</si>
  <si>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</si>
  <si>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</si>
  <si>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</si>
  <si>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</si>
  <si>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</si>
  <si>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</si>
  <si>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</si>
  <si>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</si>
  <si>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</si>
  <si>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</si>
  <si>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</si>
  <si>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</si>
  <si>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</si>
  <si>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</si>
  <si>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</si>
  <si>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</si>
  <si>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</si>
  <si>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</si>
  <si>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</si>
  <si>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</si>
  <si>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</si>
  <si>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</si>
  <si>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</si>
  <si>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</si>
  <si>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</si>
  <si>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</si>
  <si>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</si>
  <si>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</si>
  <si>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</si>
  <si>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</si>
  <si>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</si>
  <si>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</si>
  <si>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</si>
  <si>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</si>
  <si>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</si>
  <si>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</si>
  <si>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</si>
  <si>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</si>
  <si>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</si>
  <si>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</si>
  <si>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</si>
  <si>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</si>
  <si>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</si>
  <si>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</si>
  <si>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</si>
  <si>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</si>
  <si>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</si>
  <si>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</si>
  <si>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</si>
  <si>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</si>
  <si>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</si>
  <si>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</si>
  <si>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</si>
  <si>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</si>
  <si>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</si>
  <si>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</si>
  <si>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</si>
  <si>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</si>
  <si>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</si>
  <si>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</si>
  <si>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</si>
  <si>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</si>
  <si>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</si>
  <si>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</si>
  <si>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</si>
  <si>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</si>
  <si>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</si>
  <si>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</si>
  <si>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</si>
  <si>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</si>
  <si>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</si>
  <si>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</si>
  <si>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</si>
  <si>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</si>
  <si>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</si>
  <si>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</si>
  <si>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</si>
  <si>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</si>
  <si>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</si>
  <si>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</si>
  <si>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</si>
  <si>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</si>
  <si>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</si>
  <si>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</si>
  <si>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</si>
  <si>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</si>
  <si>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</si>
  <si>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</si>
  <si>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</si>
  <si>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</si>
  <si>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</si>
  <si>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</si>
  <si>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</si>
  <si>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</si>
  <si>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</si>
  <si>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</si>
  <si>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</si>
  <si>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</si>
  <si>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</si>
  <si>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</si>
  <si>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</si>
  <si>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</si>
  <si>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</si>
  <si>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</si>
  <si>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</si>
  <si>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</si>
  <si>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</si>
  <si>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</si>
  <si>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</si>
  <si>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</si>
  <si>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</si>
  <si>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</si>
  <si>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</si>
  <si>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</si>
  <si>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</si>
  <si>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</si>
  <si>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</si>
  <si>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</si>
  <si>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</si>
  <si>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</si>
  <si>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</si>
  <si>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</si>
  <si>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</si>
  <si>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</si>
  <si>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</si>
  <si>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</si>
  <si>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</si>
  <si>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</si>
  <si>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</si>
  <si>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</si>
  <si>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</si>
  <si>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</si>
  <si>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</si>
  <si>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</si>
  <si>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</si>
  <si>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</si>
  <si>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</si>
  <si>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</si>
  <si>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</si>
  <si>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</si>
  <si>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</si>
  <si>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</si>
  <si>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</si>
  <si>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</si>
  <si>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</si>
  <si>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</si>
  <si>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</si>
  <si>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</si>
  <si>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</si>
  <si>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</si>
  <si>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</si>
  <si>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</si>
  <si>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</si>
  <si>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</si>
  <si>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</si>
  <si>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</si>
  <si>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</si>
  <si>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</si>
  <si>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</si>
  <si>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</si>
  <si>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</si>
  <si>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</si>
  <si>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</si>
  <si>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</si>
  <si>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</si>
  <si>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</si>
  <si>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</si>
  <si>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</si>
  <si>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</si>
  <si>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</si>
  <si>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</si>
  <si>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</si>
  <si>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</si>
  <si>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</si>
  <si>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</si>
  <si>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</si>
  <si>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</si>
  <si>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</si>
  <si>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</si>
  <si>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</si>
  <si>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</si>
  <si>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</si>
  <si>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</si>
  <si>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</si>
  <si>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</si>
  <si>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</si>
  <si>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</si>
  <si>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</si>
  <si>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</si>
  <si>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</si>
  <si>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</si>
  <si>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</si>
  <si>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</si>
  <si>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</si>
  <si>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</si>
  <si>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</si>
  <si>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</si>
  <si>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</si>
  <si>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</si>
  <si>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</si>
  <si>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</si>
  <si>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</si>
  <si>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</si>
  <si>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</si>
  <si>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</si>
  <si>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</si>
  <si>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</si>
  <si>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</si>
  <si>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</si>
  <si>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</si>
  <si>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</si>
  <si>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</si>
  <si>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</si>
  <si>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</si>
  <si>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</si>
  <si>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</si>
  <si>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</si>
  <si>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</si>
  <si>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</si>
  <si>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</si>
  <si>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</si>
  <si>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</si>
  <si>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</si>
  <si>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</si>
  <si>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</si>
  <si>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</si>
  <si>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</si>
  <si>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</si>
  <si>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</si>
  <si>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</si>
  <si>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</si>
  <si>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</si>
  <si>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</si>
  <si>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</si>
  <si>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</si>
  <si>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</si>
  <si>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</si>
  <si>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</si>
  <si>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</si>
  <si>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</si>
  <si>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</si>
  <si>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</si>
  <si>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</si>
  <si>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</si>
  <si>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</si>
  <si>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</si>
  <si>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</si>
  <si>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</si>
  <si>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</si>
  <si>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</si>
  <si>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</si>
  <si>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</si>
  <si>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</si>
  <si>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</si>
  <si>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</si>
  <si>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</si>
  <si>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</si>
  <si>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</si>
  <si>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</si>
  <si>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</si>
  <si>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</si>
  <si>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</si>
  <si>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</si>
  <si>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</si>
  <si>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</si>
  <si>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</si>
  <si>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</si>
  <si>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</si>
  <si>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</si>
  <si>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</si>
  <si>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</si>
  <si>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</si>
  <si>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</si>
  <si>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</si>
  <si>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</si>
  <si>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</si>
  <si>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</si>
  <si>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</si>
  <si>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</si>
  <si>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</si>
  <si>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</si>
  <si>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</si>
  <si>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</si>
  <si>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</si>
  <si>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</si>
  <si>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</si>
  <si>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</si>
  <si>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</si>
  <si>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</si>
  <si>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</si>
  <si>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</si>
  <si>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</si>
  <si>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</si>
  <si>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</si>
  <si>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</si>
  <si>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</si>
  <si>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</si>
  <si>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</si>
  <si>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</si>
  <si>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</si>
  <si>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</si>
  <si>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</si>
  <si>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</si>
  <si>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</si>
  <si>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</si>
  <si>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</si>
  <si>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</si>
  <si>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</si>
  <si>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</si>
  <si>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</si>
  <si>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</si>
  <si>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</si>
  <si>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</si>
  <si>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</si>
  <si>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</si>
  <si>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</si>
  <si>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</si>
  <si>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</si>
  <si>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</si>
  <si>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</si>
  <si>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</si>
  <si>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</si>
  <si>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</si>
  <si>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</si>
  <si>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</si>
  <si>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</si>
  <si>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</si>
  <si>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</si>
  <si>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</si>
  <si>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</si>
  <si>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</si>
  <si>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</si>
  <si>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</si>
  <si>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</si>
  <si>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</si>
  <si>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</si>
  <si>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</si>
  <si>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</si>
  <si>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</si>
  <si>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</si>
  <si>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</si>
  <si>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</si>
  <si>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</si>
  <si>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</si>
  <si>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</si>
  <si>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</si>
  <si>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</si>
  <si>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</si>
  <si>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</si>
  <si>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</si>
  <si>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</si>
  <si>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</si>
  <si>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</si>
  <si>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</si>
  <si>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</si>
  <si>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</si>
  <si>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</si>
  <si>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</si>
  <si>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</si>
  <si>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</si>
  <si>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</si>
  <si>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</si>
  <si>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</si>
  <si>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</si>
  <si>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</si>
  <si>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</si>
  <si>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</si>
  <si>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</si>
  <si>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</si>
  <si>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</si>
  <si>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</si>
  <si>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</si>
  <si>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</si>
  <si>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</si>
  <si>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</si>
  <si>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</si>
  <si>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</si>
  <si>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</si>
  <si>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</si>
  <si>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</si>
  <si>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</si>
  <si>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</si>
  <si>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</si>
  <si>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</si>
  <si>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</si>
  <si>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</si>
  <si>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</si>
  <si>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</si>
  <si>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</si>
  <si>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</si>
  <si>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</si>
  <si>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</si>
  <si>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</si>
  <si>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</si>
  <si>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</si>
  <si>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</si>
  <si>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</si>
  <si>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</si>
  <si>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</si>
  <si>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</si>
  <si>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</si>
  <si>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</si>
  <si>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</si>
  <si>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</si>
  <si>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</si>
  <si>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</si>
  <si>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</si>
  <si>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</si>
  <si>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</si>
  <si>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</si>
  <si>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</si>
  <si>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</si>
  <si>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</si>
  <si>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</si>
  <si>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</si>
  <si>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</si>
  <si>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</si>
  <si>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</si>
  <si>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</si>
  <si>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</si>
  <si>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</si>
  <si>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</si>
  <si>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</si>
  <si>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</si>
  <si>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</si>
  <si>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</si>
  <si>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</si>
  <si>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</si>
  <si>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</si>
  <si>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</si>
  <si>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</si>
  <si>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</si>
  <si>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</si>
  <si>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</si>
  <si>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</si>
  <si>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</si>
  <si>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</si>
  <si>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</si>
  <si>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</si>
  <si>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</si>
  <si>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</si>
  <si>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</si>
  <si>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</si>
  <si>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</si>
  <si>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</si>
  <si>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</si>
  <si>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</si>
  <si>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</si>
  <si>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</si>
  <si>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</si>
  <si>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</si>
  <si>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</si>
  <si>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</si>
  <si>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</si>
  <si>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</si>
  <si>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</si>
  <si>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</si>
  <si>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</si>
  <si>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</si>
  <si>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</si>
  <si>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</si>
  <si>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</si>
  <si>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</si>
  <si>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</si>
  <si>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</si>
  <si>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</si>
  <si>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</si>
  <si>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</si>
  <si>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</si>
  <si>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</si>
  <si>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</si>
  <si>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</si>
  <si>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</si>
  <si>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</si>
  <si>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</si>
  <si>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</si>
  <si>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</si>
  <si>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</si>
  <si>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</si>
  <si>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</si>
  <si>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</si>
  <si>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</si>
  <si>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</si>
  <si>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</si>
  <si>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</si>
  <si>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</si>
  <si>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</si>
  <si>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</si>
  <si>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</si>
  <si>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</si>
  <si>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</si>
  <si>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</si>
  <si>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</si>
  <si>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</si>
  <si>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</si>
  <si>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</si>
  <si>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</si>
  <si>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</si>
  <si>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</si>
  <si>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</si>
  <si>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</si>
  <si>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</si>
  <si>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</si>
  <si>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</si>
  <si>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</si>
  <si>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</si>
  <si>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</si>
  <si>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</si>
  <si>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</si>
  <si>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</si>
  <si>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</si>
  <si>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</si>
  <si>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</si>
  <si>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</si>
  <si>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</si>
  <si>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</si>
  <si>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</si>
  <si>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</si>
  <si>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</si>
  <si>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</si>
  <si>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</si>
  <si>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</si>
  <si>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</si>
  <si>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</si>
  <si>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</si>
  <si>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</si>
  <si>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</si>
  <si>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</si>
  <si>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</si>
  <si>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</si>
  <si>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</si>
  <si>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</si>
  <si>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</si>
  <si>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</si>
  <si>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</si>
  <si>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</si>
  <si>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</si>
  <si>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</si>
  <si>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</si>
  <si>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</si>
  <si>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</si>
  <si>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</si>
  <si>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</si>
  <si>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</si>
  <si>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</si>
  <si>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</si>
  <si>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</si>
  <si>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</si>
  <si>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</si>
  <si>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</si>
  <si>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</si>
  <si>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</si>
  <si>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</si>
  <si>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</si>
  <si>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</si>
  <si>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</si>
  <si>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</si>
  <si>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</si>
  <si>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</si>
  <si>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</si>
  <si>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</si>
  <si>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</si>
  <si>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</si>
  <si>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</si>
  <si>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</si>
  <si>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</si>
  <si>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</si>
  <si>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</si>
  <si>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</si>
  <si>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</si>
  <si>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</si>
  <si>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</si>
  <si>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</si>
  <si>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</si>
  <si>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</si>
  <si>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</si>
  <si>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</si>
  <si>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</si>
  <si>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</si>
  <si>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</si>
  <si>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</si>
  <si>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</si>
  <si>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</si>
  <si>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</si>
  <si>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</si>
  <si>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</si>
  <si>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</si>
  <si>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</si>
  <si>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</si>
  <si>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</si>
  <si>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</si>
  <si>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</si>
  <si>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</si>
  <si>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</si>
  <si>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</si>
  <si>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</si>
  <si>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</si>
  <si>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</si>
  <si>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</si>
  <si>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</si>
  <si>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</si>
  <si>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</si>
  <si>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</si>
  <si>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</si>
  <si>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</si>
  <si>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</si>
  <si>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</si>
  <si>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</si>
  <si>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</si>
  <si>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</si>
  <si>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</si>
  <si>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</si>
  <si>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</si>
  <si>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</si>
  <si>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</si>
  <si>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</si>
  <si>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</si>
  <si>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</si>
  <si>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</si>
  <si>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</si>
  <si>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</si>
  <si>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</si>
  <si>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</si>
  <si>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</si>
  <si>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</si>
  <si>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</si>
  <si>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</si>
  <si>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</si>
  <si>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</si>
  <si>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</si>
  <si>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</si>
  <si>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</si>
  <si>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</si>
  <si>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</si>
  <si>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</si>
  <si>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</si>
  <si>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</si>
  <si>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</si>
  <si>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</si>
  <si>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</si>
  <si>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</si>
  <si>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</si>
  <si>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</si>
  <si>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</si>
  <si>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</si>
  <si>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</si>
  <si>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</si>
  <si>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</si>
  <si>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</si>
  <si>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</si>
  <si>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</si>
  <si>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</si>
  <si>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</si>
  <si>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</si>
  <si>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</si>
  <si>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</si>
  <si>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</si>
  <si>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</si>
  <si>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</si>
  <si>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</si>
  <si>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</si>
  <si>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</si>
  <si>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</si>
  <si>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</si>
  <si>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</si>
  <si>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</si>
  <si>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</si>
  <si>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</si>
  <si>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</si>
  <si>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</si>
  <si>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</si>
  <si>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</si>
  <si>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</si>
  <si>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</si>
  <si>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</si>
  <si>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</si>
  <si>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</si>
  <si>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</si>
  <si>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</si>
  <si>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</si>
  <si>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</si>
  <si>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</si>
  <si>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</si>
  <si>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</si>
  <si>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</si>
  <si>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</si>
  <si>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</si>
  <si>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</si>
  <si>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</si>
  <si>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</si>
  <si>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</si>
  <si>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</si>
  <si>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</si>
  <si>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</si>
  <si>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</si>
  <si>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</si>
  <si>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</si>
  <si>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</si>
  <si>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</si>
  <si>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</si>
  <si>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</si>
  <si>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</si>
  <si>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</si>
  <si>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</si>
  <si>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</si>
  <si>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</si>
  <si>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</si>
  <si>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</si>
  <si>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</si>
  <si>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</si>
  <si>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</si>
  <si>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</si>
  <si>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</si>
  <si>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</si>
  <si>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</si>
  <si>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</si>
  <si>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</si>
  <si>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</si>
  <si>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</si>
  <si>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</si>
  <si>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</si>
  <si>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</si>
  <si>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</si>
  <si>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</si>
  <si>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</si>
  <si>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</si>
  <si>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</si>
  <si>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</si>
  <si>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</si>
  <si>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</si>
  <si>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</si>
  <si>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</si>
  <si>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</si>
  <si>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</si>
  <si>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</si>
  <si>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</si>
  <si>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</si>
  <si>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</si>
  <si>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</si>
  <si>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</si>
  <si>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</si>
  <si>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</si>
  <si>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</si>
  <si>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</si>
  <si>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</si>
  <si>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</si>
  <si>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</si>
  <si>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</si>
  <si>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</si>
  <si>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</si>
  <si>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</si>
  <si>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</si>
  <si>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</si>
  <si>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</si>
  <si>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</si>
  <si>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</si>
  <si>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</si>
  <si>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</si>
  <si>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</si>
  <si>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</si>
  <si>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</si>
  <si>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</si>
  <si>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</si>
  <si>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</si>
  <si>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</si>
  <si>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</si>
  <si>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</si>
  <si>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</si>
  <si>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</si>
  <si>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</si>
  <si>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</si>
  <si>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</si>
  <si>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</si>
  <si>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</si>
  <si>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</si>
  <si>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</si>
  <si>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</si>
  <si>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</si>
  <si>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</si>
  <si>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</si>
  <si>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</si>
  <si>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</si>
  <si>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</si>
  <si>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</si>
  <si>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</si>
  <si>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</si>
  <si>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</si>
  <si>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</si>
  <si>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</si>
  <si>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</si>
  <si>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</si>
  <si>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</si>
  <si>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</si>
  <si>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</si>
  <si>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</si>
  <si>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</si>
  <si>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</si>
  <si>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</si>
  <si>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</si>
  <si>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</si>
  <si>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</si>
  <si>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</si>
  <si>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</si>
  <si>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</si>
  <si>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</si>
  <si>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</si>
  <si>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</si>
  <si>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</si>
  <si>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</si>
  <si>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</si>
  <si>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</si>
  <si>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</si>
  <si>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</si>
  <si>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</si>
  <si>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</si>
  <si>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</si>
  <si>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</si>
  <si>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</si>
  <si>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</si>
  <si>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</si>
  <si>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</si>
  <si>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</si>
  <si>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</si>
  <si>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</si>
  <si>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</si>
  <si>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</si>
  <si>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</si>
  <si>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</si>
  <si>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</si>
  <si>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</si>
  <si>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</si>
  <si>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</si>
  <si>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</si>
  <si>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</si>
  <si>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</si>
  <si>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</si>
  <si>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</si>
  <si>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</si>
  <si>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</si>
  <si>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</si>
  <si>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</si>
  <si>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</si>
  <si>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</si>
  <si>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</si>
  <si>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</si>
  <si>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</si>
  <si>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</si>
  <si>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</si>
  <si>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</si>
  <si>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</si>
  <si>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</si>
  <si>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</si>
  <si>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</si>
  <si>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</si>
  <si>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</si>
  <si>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</si>
  <si>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</si>
  <si>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</si>
  <si>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</si>
  <si>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</si>
  <si>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</si>
  <si>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</si>
  <si>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</si>
  <si>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</si>
  <si>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</si>
  <si>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</si>
  <si>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</si>
  <si>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</si>
  <si>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</si>
  <si>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</si>
  <si>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</si>
  <si>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</si>
  <si>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</si>
  <si>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</si>
  <si>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</si>
  <si>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</si>
  <si>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</si>
  <si>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</si>
  <si>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</si>
  <si>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</si>
  <si>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</si>
  <si>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</si>
  <si>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</si>
  <si>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</si>
  <si>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</si>
  <si>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</si>
  <si>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</si>
  <si>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</si>
  <si>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</si>
  <si>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</si>
  <si>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</si>
  <si>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</si>
  <si>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</si>
  <si>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</si>
  <si>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</si>
  <si>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</si>
  <si>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</si>
  <si>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</si>
  <si>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</si>
  <si>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</si>
  <si>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</si>
  <si>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</si>
  <si>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</si>
  <si>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</si>
  <si>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</si>
  <si>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</si>
  <si>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</si>
  <si>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</si>
  <si>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</si>
  <si>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</si>
  <si>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</si>
  <si>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</si>
  <si>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</si>
  <si>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</si>
  <si>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</si>
  <si>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</si>
  <si>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</si>
  <si>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</si>
  <si>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</si>
  <si>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</si>
  <si>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</si>
  <si>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</si>
  <si>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</si>
  <si>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</si>
  <si>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</si>
  <si>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</si>
  <si>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</si>
  <si>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</si>
  <si>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</si>
  <si>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</si>
  <si>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</si>
  <si>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</si>
  <si>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</si>
  <si>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</si>
  <si>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</si>
  <si>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</si>
  <si>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</si>
  <si>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</si>
  <si>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</si>
  <si>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</si>
  <si>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</si>
  <si>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</si>
  <si>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</si>
  <si>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</si>
  <si>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</si>
  <si>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</si>
  <si>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</si>
  <si>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</si>
  <si>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</si>
  <si>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</si>
  <si>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</si>
  <si>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</si>
  <si>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</si>
  <si>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</si>
  <si>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</si>
  <si>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</si>
  <si>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</si>
  <si>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</si>
  <si>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</si>
  <si>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</si>
  <si>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</si>
  <si>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</si>
  <si>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</si>
  <si>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</si>
  <si>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</si>
  <si>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</si>
  <si>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</si>
  <si>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</si>
  <si>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</si>
  <si>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</si>
  <si>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</si>
  <si>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</si>
  <si>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</si>
  <si>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</si>
  <si>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</si>
  <si>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</si>
  <si>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</si>
  <si>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</si>
  <si>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</si>
  <si>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</si>
  <si>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</si>
  <si>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</si>
  <si>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</si>
  <si>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</si>
  <si>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</si>
  <si>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</si>
  <si>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</si>
  <si>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</si>
  <si>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</si>
  <si>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</si>
  <si>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</si>
  <si>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</si>
  <si>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</si>
  <si>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</si>
  <si>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</si>
  <si>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</si>
  <si>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</si>
  <si>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</si>
  <si>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</si>
  <si>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</si>
  <si>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</si>
  <si>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</si>
  <si>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</si>
  <si>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</si>
  <si>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</si>
  <si>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</si>
  <si>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</si>
  <si>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</si>
  <si>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</si>
  <si>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</si>
  <si>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</si>
  <si>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</si>
  <si>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</si>
  <si>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</si>
  <si>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</si>
  <si>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</si>
  <si>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</si>
  <si>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</si>
  <si>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</si>
  <si>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</si>
  <si>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</si>
  <si>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</si>
  <si>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</si>
  <si>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</si>
  <si>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</si>
  <si>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</si>
  <si>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</si>
  <si>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</si>
  <si>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</si>
  <si>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</si>
  <si>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</si>
  <si>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</si>
  <si>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</si>
  <si>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</si>
  <si>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</si>
  <si>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</si>
  <si>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</si>
  <si>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</si>
  <si>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</si>
  <si>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</si>
  <si>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</si>
  <si>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</si>
  <si>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</si>
  <si>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</si>
  <si>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</si>
  <si>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</si>
  <si>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</si>
  <si>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</si>
  <si>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</si>
  <si>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</si>
  <si>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</si>
  <si>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</si>
  <si>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</si>
  <si>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</si>
  <si>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</si>
  <si>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</si>
  <si>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</si>
  <si>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</si>
  <si>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</si>
  <si>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</si>
  <si>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</si>
  <si>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</si>
  <si>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</si>
  <si>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</si>
  <si>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</si>
  <si>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</si>
  <si>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</si>
  <si>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</si>
  <si>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</si>
  <si>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</si>
  <si>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</si>
  <si>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</si>
  <si>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</si>
  <si>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</si>
  <si>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</si>
  <si>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</si>
  <si>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</si>
  <si>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</si>
  <si>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</si>
  <si>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</si>
  <si>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</si>
  <si>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</si>
  <si>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</si>
  <si>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</si>
  <si>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</si>
  <si>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</si>
  <si>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</si>
  <si>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</si>
  <si>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</si>
  <si>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</si>
  <si>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</si>
  <si>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</si>
  <si>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</si>
  <si>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</si>
  <si>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</si>
  <si>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</si>
  <si>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</si>
  <si>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</si>
  <si>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</si>
  <si>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</si>
  <si>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</si>
  <si>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</si>
  <si>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</si>
  <si>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</si>
  <si>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</si>
  <si>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</si>
  <si>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</si>
  <si>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</si>
  <si>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</si>
  <si>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</si>
  <si>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</si>
  <si>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</si>
  <si>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</si>
  <si>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</si>
  <si>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</si>
  <si>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</si>
  <si>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</si>
  <si>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</si>
  <si>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</si>
  <si>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</si>
  <si>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</si>
  <si>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</si>
  <si>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</si>
  <si>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</si>
  <si>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</si>
  <si>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</si>
  <si>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</si>
  <si>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</si>
  <si>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</si>
  <si>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</si>
  <si>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</si>
  <si>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</si>
  <si>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</si>
  <si>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</si>
  <si>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</si>
  <si>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</si>
  <si>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</si>
  <si>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</si>
  <si>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</si>
  <si>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</si>
  <si>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</si>
  <si>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</si>
  <si>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</si>
  <si>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</si>
  <si>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</si>
  <si>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</si>
  <si>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</si>
  <si>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</si>
  <si>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</si>
  <si>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</si>
  <si>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</si>
  <si>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</si>
  <si>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</si>
  <si>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</si>
  <si>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</si>
  <si>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</si>
  <si>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</si>
  <si>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</si>
  <si>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</si>
  <si>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</si>
  <si>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</si>
  <si>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</si>
  <si>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</si>
  <si>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</si>
  <si>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</si>
  <si>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</si>
  <si>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</si>
  <si>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</si>
  <si>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</si>
  <si>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</si>
  <si>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</si>
  <si>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</si>
  <si>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</si>
  <si>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</si>
  <si>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</si>
  <si>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</si>
  <si>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</si>
  <si>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</si>
  <si>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</si>
  <si>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</si>
  <si>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</si>
  <si>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</si>
  <si>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</si>
  <si>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</si>
  <si>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</si>
  <si>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</si>
  <si>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</si>
  <si>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</si>
  <si>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</si>
  <si>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</si>
  <si>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</si>
  <si>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</si>
  <si>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</si>
  <si>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</si>
  <si>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</si>
  <si>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</si>
  <si>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</si>
  <si>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</si>
  <si>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</si>
  <si>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</si>
  <si>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</si>
  <si>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</si>
  <si>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</si>
  <si>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</si>
  <si>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</si>
  <si>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</si>
  <si>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</si>
  <si>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</si>
  <si>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</si>
  <si>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</si>
  <si>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</si>
  <si>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</si>
  <si>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</si>
  <si>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</si>
  <si>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</si>
  <si>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</si>
  <si>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</si>
  <si>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</si>
  <si>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</si>
  <si>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</si>
  <si>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</si>
  <si>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</si>
  <si>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</si>
  <si>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</si>
  <si>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</si>
  <si>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</si>
  <si>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</si>
  <si>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</si>
  <si>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</si>
  <si>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</si>
  <si>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</si>
  <si>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</si>
  <si>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</si>
  <si>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</si>
  <si>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</si>
  <si>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</si>
  <si>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</si>
  <si>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</si>
  <si>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</si>
  <si>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</si>
  <si>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</si>
  <si>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</si>
  <si>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</si>
  <si>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</si>
  <si>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</si>
  <si>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</si>
  <si>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</si>
  <si>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</si>
  <si>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</si>
  <si>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</si>
  <si>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</si>
  <si>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</si>
  <si>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</si>
  <si>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</si>
  <si>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</si>
  <si>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</si>
  <si>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</si>
  <si>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</si>
  <si>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</si>
  <si>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</si>
  <si>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</si>
  <si>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</si>
  <si>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</si>
  <si>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</si>
  <si>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</si>
  <si>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</si>
  <si>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</si>
  <si>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</si>
  <si>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</si>
  <si>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</si>
  <si>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</si>
  <si>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</si>
  <si>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</si>
  <si>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</si>
  <si>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</si>
  <si>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</si>
  <si>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</si>
  <si>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</si>
  <si>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</si>
  <si>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</si>
  <si>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</si>
  <si>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</si>
  <si>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</si>
  <si>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</si>
  <si>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</si>
  <si>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</si>
  <si>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</si>
  <si>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</si>
  <si>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</si>
  <si>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</si>
  <si>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</si>
  <si>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</si>
  <si>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</si>
  <si>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</si>
  <si>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</si>
  <si>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</si>
  <si>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</si>
  <si>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</si>
  <si>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</si>
  <si>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</si>
  <si>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</si>
  <si>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</si>
  <si>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</si>
  <si>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</si>
  <si>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</si>
  <si>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</si>
  <si>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</si>
  <si>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</si>
  <si>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</si>
  <si>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</si>
  <si>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</si>
  <si>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</si>
  <si>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</si>
  <si>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</si>
  <si>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</si>
  <si>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</si>
  <si>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</si>
  <si>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</si>
  <si>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</si>
  <si>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</si>
  <si>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</si>
  <si>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</si>
  <si>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</si>
  <si>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</si>
  <si>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</si>
  <si>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</si>
  <si>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</si>
  <si>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</si>
  <si>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</si>
  <si>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</si>
  <si>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</si>
  <si>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</si>
  <si>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</si>
  <si>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</si>
  <si>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</si>
  <si>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</si>
  <si>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</si>
  <si>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</si>
  <si>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</si>
  <si>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</si>
  <si>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</si>
  <si>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</si>
  <si>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</si>
  <si>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</si>
  <si>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</si>
  <si>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</si>
  <si>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</si>
  <si>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</si>
  <si>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</si>
  <si>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</si>
  <si>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</si>
  <si>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</si>
  <si>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</si>
  <si>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</si>
  <si>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</si>
  <si>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</si>
  <si>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</si>
  <si>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</si>
  <si>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</si>
  <si>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</si>
  <si>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</si>
  <si>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</si>
  <si>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</si>
  <si>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</si>
  <si>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</si>
  <si>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</si>
  <si>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</si>
  <si>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</si>
  <si>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</si>
  <si>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</si>
  <si>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</si>
  <si>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</si>
  <si>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</si>
  <si>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</si>
  <si>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</si>
  <si>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</si>
  <si>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</si>
  <si>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</si>
  <si>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</si>
  <si>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</si>
  <si>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</si>
  <si>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</si>
  <si>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</si>
  <si>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</si>
  <si>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</si>
  <si>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</si>
  <si>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</si>
  <si>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</si>
  <si>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</si>
  <si>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</si>
  <si>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</si>
  <si>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</si>
  <si>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</si>
  <si>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</si>
  <si>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</si>
  <si>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</si>
  <si>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</si>
  <si>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</si>
  <si>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</si>
  <si>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</si>
  <si>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</si>
  <si>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</si>
  <si>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</si>
  <si>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</si>
  <si>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</si>
  <si>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</si>
  <si>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</si>
  <si>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</si>
  <si>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</si>
  <si>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</si>
  <si>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</si>
  <si>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</si>
  <si>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</si>
  <si>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</si>
  <si>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</si>
  <si>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</si>
  <si>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</si>
  <si>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</si>
  <si>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</si>
  <si>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</si>
  <si>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</si>
  <si>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</si>
  <si>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</si>
  <si>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</si>
  <si>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</si>
  <si>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</si>
  <si>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</si>
  <si>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</si>
  <si>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</si>
  <si>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</si>
  <si>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</si>
  <si>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</si>
  <si>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</si>
  <si>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</si>
  <si>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</si>
  <si>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</si>
  <si>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</si>
  <si>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</si>
  <si>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</si>
  <si>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</si>
  <si>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</si>
  <si>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</si>
  <si>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</si>
  <si>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</si>
  <si>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</si>
  <si>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</si>
  <si>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</si>
  <si>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</si>
  <si>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</si>
  <si>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</si>
  <si>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</si>
  <si>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</si>
  <si>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</si>
  <si>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</si>
  <si>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</si>
  <si>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</si>
  <si>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</si>
  <si>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</si>
  <si>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</si>
  <si>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</si>
  <si>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</si>
  <si>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</si>
  <si>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</si>
  <si>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</si>
  <si>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</si>
  <si>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</si>
  <si>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</si>
  <si>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</si>
  <si>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</si>
  <si>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</si>
  <si>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</si>
  <si>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</si>
  <si>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</si>
  <si>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</si>
  <si>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</si>
  <si>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</si>
  <si>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</si>
  <si>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</si>
  <si>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</si>
  <si>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</si>
  <si>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</si>
  <si>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</si>
  <si>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</si>
  <si>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</si>
  <si>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</si>
  <si>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</si>
  <si>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</si>
  <si>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</si>
  <si>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</si>
  <si>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</si>
  <si>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</si>
  <si>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</si>
  <si>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</si>
  <si>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</si>
  <si>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</si>
  <si>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</si>
  <si>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</si>
  <si>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</si>
  <si>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</si>
  <si>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</si>
  <si>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</si>
  <si>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</si>
  <si>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</si>
  <si>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</si>
  <si>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</si>
  <si>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</si>
  <si>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</si>
  <si>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</si>
  <si>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</si>
  <si>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</si>
  <si>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</si>
  <si>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</si>
  <si>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</si>
  <si>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</si>
  <si>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</si>
  <si>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</si>
  <si>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</si>
  <si>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</si>
  <si>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</si>
  <si>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</si>
  <si>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</si>
  <si>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</si>
  <si>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</si>
  <si>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</si>
  <si>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</si>
  <si>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</si>
  <si>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</si>
  <si>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</si>
  <si>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</si>
  <si>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</si>
  <si>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</si>
  <si>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</si>
  <si>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</si>
  <si>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</si>
  <si>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</si>
  <si>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</si>
  <si>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</si>
  <si>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</si>
  <si>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</si>
  <si>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</si>
  <si>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</si>
  <si>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</si>
  <si>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</si>
  <si>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</si>
  <si>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</si>
  <si>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</si>
  <si>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</si>
  <si>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</si>
  <si>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</si>
  <si>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</si>
  <si>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</si>
  <si>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</si>
  <si>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</si>
  <si>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</si>
  <si>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</si>
  <si>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</si>
  <si>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</si>
  <si>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</si>
  <si>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</si>
  <si>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</si>
  <si>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</si>
  <si>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</si>
  <si>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</si>
  <si>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</si>
  <si>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</si>
  <si>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</si>
  <si>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</si>
  <si>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</si>
  <si>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</si>
  <si>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</si>
  <si>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</si>
  <si>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</si>
  <si>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</si>
  <si>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</si>
  <si>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</si>
  <si>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</si>
  <si>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</si>
  <si>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</si>
  <si>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</si>
  <si>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</si>
  <si>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</si>
  <si>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</si>
  <si>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</si>
  <si>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</si>
  <si>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</si>
  <si>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</si>
  <si>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</si>
  <si>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</si>
  <si>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</si>
  <si>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</si>
  <si>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</si>
  <si>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</si>
  <si>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</si>
  <si>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</si>
  <si>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</si>
  <si>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</si>
  <si>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</si>
  <si>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</si>
  <si>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</si>
  <si>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</si>
  <si>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</si>
  <si>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</si>
  <si>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</si>
  <si>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</si>
  <si>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</si>
  <si>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</si>
  <si>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</si>
  <si>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</si>
  <si>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</si>
  <si>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</si>
  <si>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</si>
  <si>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</si>
  <si>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</si>
  <si>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</si>
  <si>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</si>
  <si>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</si>
  <si>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</si>
  <si>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</si>
  <si>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</si>
  <si>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</si>
  <si>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</si>
  <si>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</si>
  <si>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</si>
  <si>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</si>
  <si>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</si>
  <si>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</si>
  <si>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</si>
  <si>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</si>
  <si>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</si>
  <si>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</si>
  <si>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</si>
  <si>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</si>
  <si>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</si>
  <si>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</si>
  <si>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</si>
  <si>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</si>
  <si>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</si>
  <si>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</si>
  <si>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</si>
  <si>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</si>
  <si>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</si>
  <si>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</si>
  <si>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</si>
  <si>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</si>
  <si>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</si>
  <si>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</si>
  <si>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</si>
  <si>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</si>
  <si>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</si>
  <si>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</si>
  <si>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</si>
  <si>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</si>
  <si>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</si>
  <si>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</si>
  <si>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</si>
  <si>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</si>
  <si>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</si>
  <si>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</si>
  <si>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</si>
  <si>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</si>
  <si>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</si>
  <si>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</si>
  <si>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</si>
  <si>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</si>
  <si>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</si>
  <si>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</si>
  <si>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</si>
  <si>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</si>
  <si>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</si>
  <si>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</si>
  <si>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</si>
  <si>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</si>
  <si>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</si>
  <si>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</si>
  <si>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</si>
  <si>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</si>
  <si>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</si>
  <si>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</si>
  <si>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</si>
  <si>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</si>
  <si>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</si>
  <si>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</si>
  <si>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</si>
  <si>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</si>
  <si>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</si>
  <si>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</si>
  <si>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</si>
  <si>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</si>
  <si>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</si>
  <si>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</si>
  <si>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</si>
  <si>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</si>
  <si>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</si>
  <si>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</si>
  <si>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</si>
  <si>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</si>
  <si>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</si>
  <si>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</si>
  <si>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</si>
  <si>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</si>
  <si>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</si>
  <si>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</si>
  <si>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</si>
  <si>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</si>
  <si>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</si>
  <si>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</si>
  <si>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</si>
  <si>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</si>
  <si>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</si>
  <si>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</si>
  <si>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</si>
  <si>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</si>
  <si>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</si>
  <si>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</si>
  <si>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</si>
  <si>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</si>
  <si>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</si>
  <si>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</si>
  <si>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</si>
  <si>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</si>
  <si>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</si>
  <si>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</si>
  <si>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</si>
  <si>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</si>
  <si>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</si>
  <si>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</si>
  <si>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</si>
  <si>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</si>
  <si>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</si>
  <si>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</si>
  <si>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</si>
  <si>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</si>
  <si>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</si>
  <si>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</si>
  <si>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</si>
  <si>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</si>
  <si>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</si>
  <si>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</si>
  <si>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</si>
  <si>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</si>
  <si>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</si>
  <si>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</si>
  <si>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</si>
  <si>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</si>
  <si>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</si>
  <si>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</si>
  <si>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</si>
  <si>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</si>
  <si>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</si>
  <si>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</si>
  <si>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</si>
  <si>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</si>
  <si>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</si>
  <si>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</si>
  <si>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</si>
  <si>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</si>
  <si>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</si>
  <si>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</si>
  <si>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</si>
  <si>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</si>
  <si>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</si>
  <si>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</si>
  <si>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</si>
  <si>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</si>
  <si>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</si>
  <si>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</si>
  <si>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</si>
  <si>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</si>
  <si>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</si>
  <si>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</si>
  <si>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</si>
  <si>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</si>
  <si>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</si>
  <si>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</si>
  <si>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</si>
  <si>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</si>
  <si>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</si>
  <si>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</si>
  <si>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</si>
  <si>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</si>
  <si>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</si>
  <si>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</si>
  <si>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</si>
  <si>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</si>
  <si>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</si>
  <si>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</si>
  <si>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</si>
  <si>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</si>
  <si>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</si>
  <si>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</si>
  <si>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</si>
  <si>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</si>
  <si>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</si>
  <si>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</si>
  <si>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</si>
  <si>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</si>
  <si>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</si>
  <si>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</si>
  <si>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</si>
  <si>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</si>
  <si>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</si>
  <si>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</si>
  <si>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</si>
  <si>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</si>
  <si>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</si>
  <si>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</si>
  <si>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</si>
  <si>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</si>
  <si>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</si>
  <si>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</si>
  <si>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</si>
  <si>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</si>
  <si>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</si>
  <si>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</si>
  <si>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</si>
  <si>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</si>
  <si>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</si>
  <si>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</si>
  <si>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</si>
  <si>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</si>
  <si>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</si>
  <si>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</si>
  <si>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</si>
  <si>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</si>
  <si>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</si>
  <si>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</si>
  <si>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</si>
  <si>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</si>
  <si>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</si>
  <si>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</si>
  <si>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</si>
  <si>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</si>
  <si>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</si>
  <si>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</si>
  <si>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</si>
  <si>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</si>
  <si>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</si>
  <si>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</si>
  <si>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</si>
  <si>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</si>
  <si>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</si>
  <si>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</si>
  <si>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</si>
  <si>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</si>
  <si>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</si>
  <si>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</si>
  <si>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</si>
  <si>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</si>
  <si>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</si>
  <si>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</si>
  <si>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</si>
  <si>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</si>
  <si>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</si>
  <si>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</si>
  <si>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</si>
  <si>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</si>
  <si>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</si>
  <si>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</si>
  <si>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</si>
  <si>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</si>
  <si>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</si>
  <si>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</si>
  <si>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</si>
  <si>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</si>
  <si>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</si>
  <si>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</si>
  <si>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</si>
  <si>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</si>
  <si>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</si>
  <si>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</si>
  <si>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</si>
  <si>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</si>
  <si>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</si>
  <si>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</si>
  <si>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</si>
  <si>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</si>
  <si>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</si>
  <si>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</si>
  <si>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</si>
  <si>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</si>
  <si>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</si>
  <si>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</si>
  <si>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</si>
  <si>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</si>
  <si>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</si>
  <si>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</si>
  <si>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</si>
  <si>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</si>
  <si>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</si>
  <si>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</si>
  <si>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</si>
  <si>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</si>
  <si>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</si>
  <si>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</si>
  <si>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</si>
  <si>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</si>
  <si>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</si>
  <si>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</si>
  <si>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</si>
  <si>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</si>
  <si>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</si>
  <si>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</si>
  <si>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</si>
  <si>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</si>
  <si>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</si>
  <si>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</si>
  <si>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</si>
  <si>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</si>
  <si>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</si>
  <si>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</si>
  <si>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</si>
  <si>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</si>
  <si>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</si>
  <si>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</si>
  <si>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</si>
  <si>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</si>
  <si>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</si>
  <si>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</si>
  <si>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</si>
  <si>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</si>
  <si>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</si>
  <si>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</si>
  <si>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</si>
  <si>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</si>
  <si>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</si>
  <si>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</si>
  <si>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</si>
  <si>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</si>
  <si>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</si>
  <si>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</si>
  <si>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</si>
  <si>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</si>
  <si>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</si>
  <si>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</si>
  <si>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</si>
  <si>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</si>
  <si>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</si>
  <si>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</si>
  <si>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</si>
  <si>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</si>
  <si>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</si>
  <si>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</si>
  <si>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</si>
  <si>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</si>
  <si>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</si>
  <si>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</si>
  <si>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</si>
  <si>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</si>
  <si>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</si>
  <si>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</si>
  <si>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</si>
  <si>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</si>
  <si>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</si>
  <si>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</si>
  <si>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</si>
  <si>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</si>
  <si>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</si>
  <si>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</si>
  <si>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</si>
  <si>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</si>
  <si>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</si>
  <si>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</si>
  <si>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</si>
  <si>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</si>
  <si>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</si>
  <si>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</si>
  <si>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</si>
  <si>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</si>
  <si>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</si>
  <si>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</si>
  <si>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</si>
  <si>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</si>
  <si>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</si>
  <si>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</si>
  <si>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</si>
  <si>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</si>
  <si>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</si>
  <si>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</si>
  <si>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</si>
  <si>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</si>
  <si>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</si>
  <si>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</si>
  <si>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</si>
  <si>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</si>
  <si>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</si>
  <si>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</si>
  <si>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</si>
  <si>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</si>
  <si>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</si>
  <si>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</si>
  <si>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</si>
  <si>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</si>
  <si>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</si>
  <si>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</si>
  <si>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</si>
  <si>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</si>
  <si>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</si>
  <si>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</si>
  <si>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</si>
  <si>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</si>
  <si>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</si>
  <si>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</si>
  <si>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</si>
  <si>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</si>
  <si>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</si>
  <si>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</si>
  <si>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</si>
  <si>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</si>
  <si>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</si>
  <si>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</si>
  <si>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</si>
  <si>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</si>
  <si>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</si>
  <si>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</si>
  <si>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</si>
  <si>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</si>
  <si>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</si>
  <si>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</si>
  <si>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</si>
  <si>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</si>
  <si>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</si>
  <si>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</si>
  <si>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</si>
  <si>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</si>
  <si>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</si>
  <si>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</si>
  <si>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</si>
  <si>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</si>
  <si>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</si>
  <si>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</si>
  <si>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</si>
  <si>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</si>
  <si>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</si>
  <si>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</si>
  <si>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</si>
  <si>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</si>
  <si>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</si>
  <si>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</si>
  <si>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</si>
  <si>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</si>
  <si>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</si>
  <si>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</si>
  <si>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</si>
  <si>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</si>
  <si>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</si>
  <si>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</si>
  <si>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</si>
  <si>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</si>
  <si>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</si>
  <si>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</si>
  <si>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</si>
  <si>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</si>
  <si>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</si>
  <si>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</si>
  <si>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</si>
  <si>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</si>
  <si>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</si>
  <si>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</si>
  <si>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</si>
  <si>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</si>
  <si>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</si>
  <si>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</si>
  <si>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</si>
  <si>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</si>
  <si>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</si>
  <si>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</si>
  <si>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</si>
  <si>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</si>
  <si>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</si>
  <si>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</si>
  <si>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</si>
  <si>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</si>
  <si>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</si>
  <si>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</si>
  <si>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</si>
  <si>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</si>
  <si>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</si>
  <si>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</si>
  <si>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</si>
  <si>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</si>
  <si>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</si>
  <si>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</si>
  <si>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</si>
  <si>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</si>
  <si>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</si>
  <si>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</si>
  <si>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</si>
  <si>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</si>
  <si>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</si>
  <si>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</si>
  <si>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</si>
  <si>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</si>
  <si>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</si>
  <si>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</si>
  <si>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</si>
  <si>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</si>
  <si>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</si>
  <si>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</si>
  <si>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</si>
  <si>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</si>
  <si>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</si>
  <si>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</si>
  <si>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</si>
  <si>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</si>
  <si>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</si>
  <si>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</si>
  <si>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</si>
  <si>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</si>
  <si>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</si>
  <si>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</si>
  <si>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</si>
  <si>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</si>
  <si>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</si>
  <si>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</si>
  <si>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</si>
  <si>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</si>
  <si>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</si>
  <si>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</si>
  <si>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</si>
  <si>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</si>
  <si>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</si>
  <si>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</si>
  <si>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</si>
  <si>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</si>
  <si>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</si>
  <si>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</si>
  <si>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</si>
  <si>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</si>
  <si>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</si>
  <si>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</si>
  <si>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</si>
  <si>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</si>
  <si>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</si>
  <si>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</si>
  <si>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</si>
  <si>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</si>
  <si>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</si>
  <si>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</si>
  <si>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</si>
  <si>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</si>
  <si>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</si>
  <si>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</si>
  <si>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</si>
  <si>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</si>
  <si>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</si>
  <si>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</si>
  <si>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</si>
  <si>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</si>
  <si>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</si>
  <si>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</si>
  <si>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</si>
  <si>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</si>
  <si>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</si>
  <si>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</si>
  <si>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</si>
  <si>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</si>
  <si>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</si>
  <si>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</si>
  <si>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</si>
  <si>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</si>
  <si>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</si>
  <si>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</si>
  <si>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</si>
  <si>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</si>
  <si>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</si>
  <si>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</si>
  <si>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</si>
  <si>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</si>
  <si>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</si>
  <si>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</si>
  <si>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</si>
  <si>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</si>
  <si>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</si>
  <si>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</si>
  <si>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</si>
  <si>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</si>
  <si>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</si>
  <si>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</si>
  <si>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</si>
  <si>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</si>
  <si>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</si>
  <si>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</si>
  <si>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</si>
  <si>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</si>
  <si>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</si>
  <si>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</si>
  <si>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</si>
  <si>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</si>
  <si>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</si>
  <si>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</si>
  <si>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</si>
  <si>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</si>
  <si>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</si>
  <si>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</si>
  <si>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</si>
  <si>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</si>
  <si>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</si>
  <si>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</si>
  <si>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</si>
  <si>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</si>
  <si>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</si>
  <si>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</si>
  <si>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</si>
  <si>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</si>
  <si>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</si>
  <si>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</si>
  <si>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</si>
  <si>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</si>
  <si>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</si>
  <si>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</si>
  <si>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</si>
  <si>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</si>
  <si>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</si>
  <si>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</si>
  <si>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</si>
  <si>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</si>
  <si>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</si>
  <si>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</si>
  <si>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</si>
  <si>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</si>
  <si>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</si>
  <si>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</si>
  <si>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</si>
  <si>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</si>
  <si>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</si>
  <si>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</si>
  <si>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</si>
  <si>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</si>
  <si>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</si>
  <si>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</si>
  <si>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</si>
  <si>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</si>
  <si>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</si>
  <si>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</si>
  <si>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</si>
  <si>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</si>
  <si>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</si>
  <si>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</si>
  <si>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</si>
  <si>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</si>
  <si>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</si>
  <si>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</si>
  <si>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</si>
  <si>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</si>
  <si>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</si>
  <si>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</si>
  <si>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</si>
  <si>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</si>
  <si>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</si>
  <si>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</si>
  <si>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</si>
  <si>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</si>
  <si>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</si>
  <si>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</si>
  <si>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</si>
  <si>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</si>
  <si>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</si>
  <si>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</si>
  <si>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</si>
  <si>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</si>
  <si>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</si>
  <si>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</si>
  <si>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</si>
  <si>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</si>
  <si>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</si>
  <si>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</si>
  <si>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</si>
  <si>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</si>
  <si>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</si>
  <si>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</si>
  <si>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</si>
  <si>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</si>
  <si>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</si>
  <si>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</si>
  <si>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</si>
  <si>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</si>
  <si>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</si>
  <si>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</si>
  <si>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</si>
  <si>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</si>
  <si>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</si>
  <si>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</si>
  <si>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</si>
  <si>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</si>
  <si>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</si>
  <si>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</si>
  <si>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</si>
  <si>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</si>
  <si>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</si>
  <si>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</si>
  <si>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</si>
  <si>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</si>
  <si>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</si>
  <si>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</si>
  <si>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</si>
  <si>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</si>
  <si>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</si>
  <si>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</si>
  <si>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</si>
  <si>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</si>
  <si>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</si>
  <si>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</si>
  <si>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</si>
  <si>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</si>
  <si>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</si>
  <si>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</si>
  <si>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</si>
  <si>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</si>
  <si>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</si>
  <si>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</si>
  <si>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</si>
  <si>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</si>
  <si>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</si>
  <si>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</si>
  <si>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</si>
  <si>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</si>
  <si>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</si>
  <si>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</si>
  <si>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</si>
  <si>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</si>
  <si>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</si>
  <si>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</si>
  <si>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</si>
  <si>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</si>
  <si>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</si>
  <si>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</si>
  <si>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</si>
  <si>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</si>
  <si>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</si>
  <si>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</si>
  <si>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</si>
  <si>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</si>
  <si>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</si>
  <si>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</si>
  <si>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</si>
  <si>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</si>
  <si>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</si>
  <si>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</si>
  <si>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</si>
  <si>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</si>
  <si>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</si>
  <si>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</si>
  <si>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</si>
  <si>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</si>
  <si>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</si>
  <si>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</si>
  <si>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</si>
  <si>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</si>
  <si>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</si>
  <si>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</si>
  <si>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</si>
  <si>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</si>
  <si>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</si>
  <si>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</si>
  <si>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</si>
  <si>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</si>
  <si>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</si>
  <si>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</si>
  <si>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</si>
  <si>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</si>
  <si>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</si>
  <si>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</si>
  <si>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</si>
  <si>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</si>
  <si>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</si>
  <si>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</si>
  <si>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</si>
  <si>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</si>
  <si>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</si>
  <si>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</si>
  <si>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</si>
  <si>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</si>
  <si>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</si>
  <si>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</si>
  <si>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</si>
  <si>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</si>
  <si>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</si>
  <si>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</si>
  <si>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</si>
  <si>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</si>
  <si>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</si>
  <si>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</si>
  <si>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</si>
  <si>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</si>
  <si>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</si>
  <si>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</si>
  <si>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</si>
  <si>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</si>
  <si>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</si>
  <si>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</si>
  <si>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</si>
  <si>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</si>
  <si>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</si>
  <si>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</si>
  <si>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</si>
  <si>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</si>
  <si>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</si>
  <si>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</si>
  <si>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</si>
  <si>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</si>
  <si>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</si>
  <si>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</si>
  <si>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</si>
  <si>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</si>
  <si>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</si>
  <si>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</si>
  <si>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</si>
  <si>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</si>
  <si>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</si>
  <si>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</si>
  <si>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</si>
  <si>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</si>
  <si>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</si>
  <si>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</si>
  <si>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</si>
  <si>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</si>
  <si>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</si>
  <si>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</si>
  <si>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</si>
  <si>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</si>
  <si>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</si>
  <si>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</si>
  <si>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</si>
  <si>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</si>
  <si>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</si>
  <si>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</si>
  <si>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</si>
  <si>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</si>
  <si>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</si>
  <si>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</si>
  <si>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</si>
  <si>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</si>
  <si>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</si>
  <si>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</si>
  <si>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</si>
  <si>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</si>
  <si>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</si>
  <si>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</si>
  <si>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</si>
  <si>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</si>
  <si>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</si>
  <si>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</si>
  <si>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</si>
  <si>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</si>
  <si>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</si>
  <si>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</si>
  <si>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</si>
  <si>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</si>
  <si>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</si>
  <si>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</si>
  <si>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</si>
  <si>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</si>
  <si>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</si>
  <si>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</si>
  <si>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</si>
  <si>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</si>
  <si>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</si>
  <si>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</si>
  <si>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</si>
  <si>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</si>
  <si>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</si>
  <si>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</si>
  <si>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</si>
  <si>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</si>
  <si>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</si>
  <si>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</si>
  <si>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</si>
  <si>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</si>
  <si>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</si>
  <si>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</si>
  <si>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</si>
  <si>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</si>
  <si>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</si>
  <si>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</si>
  <si>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</si>
  <si>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</si>
  <si>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</si>
  <si>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</si>
  <si>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</si>
  <si>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</si>
  <si>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</si>
  <si>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</si>
  <si>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</si>
  <si>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</si>
  <si>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</si>
  <si>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</si>
  <si>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</si>
  <si>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</si>
  <si>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</si>
  <si>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</si>
  <si>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</si>
  <si>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</si>
  <si>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</si>
  <si>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</si>
  <si>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</si>
  <si>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</si>
  <si>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</si>
  <si>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</si>
  <si>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</si>
  <si>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</si>
  <si>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</si>
  <si>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</si>
  <si>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</si>
  <si>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</si>
  <si>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</si>
  <si>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</si>
  <si>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</si>
  <si>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</si>
  <si>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</si>
  <si>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</si>
  <si>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</si>
  <si>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</si>
  <si>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</si>
  <si>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</si>
  <si>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</si>
  <si>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</si>
  <si>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</si>
  <si>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</si>
  <si>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</si>
  <si>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</si>
  <si>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</si>
  <si>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</si>
  <si>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</si>
  <si>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</si>
  <si>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</si>
  <si>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</si>
  <si>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</si>
  <si>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</si>
  <si>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</si>
  <si>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</si>
  <si>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</si>
  <si>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</si>
  <si>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</si>
  <si>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</si>
  <si>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</si>
  <si>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</si>
  <si>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</si>
  <si>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</si>
  <si>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</si>
  <si>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</si>
  <si>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</si>
  <si>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</si>
  <si>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</si>
  <si>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</si>
  <si>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</si>
  <si>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</si>
  <si>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</si>
  <si>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</si>
  <si>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</si>
  <si>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</si>
  <si>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</si>
  <si>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</si>
  <si>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</si>
  <si>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</si>
  <si>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</si>
  <si>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</si>
  <si>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</si>
  <si>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</si>
  <si>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</si>
  <si>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</si>
  <si>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</si>
  <si>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</si>
  <si>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</si>
  <si>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</si>
  <si>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</si>
  <si>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</si>
  <si>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</si>
  <si>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</si>
  <si>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</si>
  <si>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</si>
  <si>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</si>
  <si>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</si>
  <si>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</si>
  <si>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</si>
  <si>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</si>
  <si>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</si>
  <si>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</si>
  <si>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</si>
  <si>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</si>
  <si>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</si>
  <si>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</si>
  <si>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</si>
  <si>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</si>
  <si>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</si>
  <si>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</si>
  <si>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</si>
  <si>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</si>
  <si>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</si>
  <si>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</si>
  <si>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</si>
  <si>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</si>
  <si>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</si>
  <si>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</si>
  <si>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</si>
  <si>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</si>
  <si>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</si>
  <si>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</si>
  <si>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</si>
  <si>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</si>
  <si>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</si>
  <si>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</si>
  <si>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</si>
  <si>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</si>
  <si>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</si>
  <si>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</si>
  <si>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</si>
  <si>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</si>
  <si>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</si>
  <si>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</si>
  <si>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</si>
  <si>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</si>
  <si>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</si>
  <si>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</si>
  <si>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</si>
  <si>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</si>
  <si>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</si>
  <si>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</si>
  <si>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</si>
  <si>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</si>
  <si>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</si>
  <si>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</si>
  <si>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</si>
  <si>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</si>
  <si>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</si>
  <si>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</si>
  <si>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</si>
  <si>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</si>
  <si>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</si>
  <si>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</si>
  <si>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</si>
  <si>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</si>
  <si>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</si>
  <si>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</si>
  <si>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</si>
  <si>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</si>
  <si>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</si>
  <si>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</si>
  <si>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</si>
  <si>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</si>
  <si>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</si>
  <si>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</si>
  <si>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</si>
  <si>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</si>
  <si>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</si>
  <si>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</si>
  <si>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</si>
  <si>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</si>
  <si>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</si>
  <si>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</si>
  <si>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</si>
  <si>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</si>
  <si>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</si>
  <si>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</si>
  <si>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</si>
  <si>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</si>
  <si>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</si>
  <si>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</si>
  <si>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</si>
  <si>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</si>
  <si>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</si>
  <si>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</si>
  <si>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</si>
  <si>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</si>
  <si>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</si>
  <si>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</si>
  <si>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</si>
  <si>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</si>
  <si>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</si>
  <si>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</si>
  <si>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</si>
  <si>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</si>
  <si>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</si>
  <si>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</si>
  <si>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</si>
  <si>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</si>
  <si>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</si>
  <si>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</si>
  <si>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</si>
  <si>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</si>
  <si>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</si>
  <si>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</si>
  <si>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</si>
  <si>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</si>
  <si>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</si>
  <si>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</si>
  <si>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</si>
  <si>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</si>
  <si>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</si>
  <si>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</si>
  <si>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</si>
  <si>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</si>
  <si>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</si>
  <si>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</si>
  <si>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</si>
  <si>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</si>
  <si>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</si>
  <si>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</si>
  <si>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</si>
  <si>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</si>
  <si>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</si>
  <si>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</si>
  <si>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</si>
  <si>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</si>
  <si>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</si>
  <si>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</si>
  <si>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</si>
  <si>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</si>
  <si>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</si>
  <si>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</si>
  <si>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</si>
  <si>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</si>
  <si>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</si>
  <si>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</si>
  <si>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</si>
  <si>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</si>
  <si>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</si>
  <si>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</si>
  <si>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</si>
  <si>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</si>
  <si>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</si>
  <si>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</si>
  <si>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</si>
  <si>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</si>
  <si>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</si>
  <si>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</si>
  <si>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</si>
  <si>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</si>
  <si>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</si>
  <si>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</si>
  <si>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</si>
  <si>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</si>
  <si>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</si>
  <si>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</si>
  <si>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</si>
  <si>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</si>
  <si>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</si>
  <si>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</si>
  <si>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</si>
  <si>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</si>
  <si>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</si>
  <si>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</si>
  <si>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</si>
  <si>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</si>
  <si>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</si>
  <si>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</si>
  <si>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</si>
  <si>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</si>
  <si>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</si>
  <si>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</si>
  <si>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</si>
  <si>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</si>
  <si>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</si>
  <si>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</si>
  <si>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</si>
  <si>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</si>
  <si>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</si>
  <si>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</si>
  <si>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</si>
  <si>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</si>
  <si>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</si>
  <si>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</si>
  <si>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</si>
  <si>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</si>
  <si>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</si>
  <si>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</si>
  <si>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</si>
  <si>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</si>
  <si>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</si>
  <si>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</si>
  <si>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</si>
  <si>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</si>
  <si>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</si>
  <si>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</si>
  <si>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</si>
  <si>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</si>
  <si>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</si>
  <si>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</si>
  <si>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</si>
  <si>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</si>
  <si>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</si>
  <si>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</si>
  <si>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</si>
  <si>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</si>
  <si>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</si>
  <si>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</si>
  <si>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</si>
  <si>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</si>
  <si>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</si>
  <si>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</si>
  <si>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</si>
  <si>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</si>
  <si>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</si>
  <si>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</si>
  <si>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</si>
  <si>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</si>
  <si>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</si>
  <si>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</si>
  <si>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</si>
  <si>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</si>
  <si>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</si>
  <si>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</si>
  <si>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</si>
  <si>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</si>
  <si>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</si>
  <si>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</si>
  <si>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</si>
  <si>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</si>
  <si>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</si>
  <si>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</si>
  <si>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</si>
  <si>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</si>
  <si>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</si>
  <si>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</si>
  <si>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</si>
  <si>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</si>
  <si>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</si>
  <si>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</si>
  <si>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</si>
  <si>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</si>
  <si>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</si>
  <si>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</si>
  <si>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</si>
  <si>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</si>
  <si>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</si>
  <si>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</si>
  <si>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</si>
  <si>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</si>
  <si>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</si>
  <si>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</si>
  <si>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</si>
  <si>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</si>
  <si>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</si>
  <si>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</si>
  <si>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</si>
  <si>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</si>
  <si>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</si>
  <si>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</si>
  <si>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</si>
  <si>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</si>
  <si>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</si>
  <si>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</si>
  <si>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</si>
  <si>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</si>
  <si>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</si>
  <si>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</si>
  <si>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</si>
  <si>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</si>
  <si>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</si>
  <si>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</si>
  <si>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</si>
  <si>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</si>
  <si>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</si>
  <si>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</si>
  <si>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</si>
  <si>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</si>
  <si>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</si>
  <si>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</si>
  <si>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</si>
  <si>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</si>
  <si>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</si>
  <si>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</si>
  <si>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</si>
  <si>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</si>
  <si>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</si>
  <si>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</si>
  <si>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</si>
  <si>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</si>
  <si>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</si>
  <si>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</si>
  <si>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</si>
  <si>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</si>
  <si>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</si>
  <si>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</si>
  <si>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</si>
  <si>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</si>
  <si>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</si>
  <si>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</si>
  <si>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</si>
  <si>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</si>
  <si>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</si>
  <si>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</si>
  <si>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</si>
  <si>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</si>
  <si>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</si>
  <si>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</si>
  <si>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</si>
  <si>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</si>
  <si>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</si>
  <si>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</si>
  <si>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</si>
  <si>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</si>
  <si>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</si>
  <si>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</si>
  <si>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</si>
  <si>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</si>
  <si>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</si>
  <si>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</si>
  <si>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</si>
  <si>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</si>
  <si>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</si>
  <si>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</si>
  <si>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</si>
  <si>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</si>
  <si>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</si>
  <si>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</si>
  <si>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</si>
  <si>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</si>
  <si>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</si>
  <si>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</si>
  <si>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</si>
  <si>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</si>
  <si>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</si>
  <si>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</si>
  <si>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</si>
  <si>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</si>
  <si>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</si>
  <si>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</si>
  <si>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</si>
  <si>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</si>
  <si>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</si>
  <si>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</si>
  <si>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</si>
  <si>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</si>
  <si>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</si>
  <si>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</si>
  <si>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</si>
  <si>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</si>
  <si>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</si>
  <si>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</si>
  <si>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</si>
  <si>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</si>
  <si>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</si>
  <si>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</si>
  <si>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</si>
  <si>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</si>
  <si>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</si>
  <si>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</si>
  <si>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</si>
  <si>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</si>
  <si>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</si>
  <si>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</si>
  <si>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</si>
  <si>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</si>
  <si>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</si>
  <si>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</si>
  <si>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</si>
  <si>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</si>
  <si>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</si>
  <si>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</si>
  <si>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</si>
  <si>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</si>
  <si>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</si>
  <si>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</si>
  <si>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</si>
  <si>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</si>
  <si>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</si>
  <si>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</si>
  <si>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</si>
  <si>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</si>
  <si>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</si>
  <si>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</si>
  <si>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</si>
  <si>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</si>
  <si>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</si>
  <si>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</si>
  <si>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</si>
  <si>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</si>
  <si>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</si>
  <si>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</si>
  <si>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</si>
  <si>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</si>
  <si>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</si>
  <si>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</si>
  <si>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</si>
  <si>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</si>
  <si>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</si>
  <si>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</si>
  <si>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</si>
  <si>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</si>
  <si>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</si>
  <si>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</si>
  <si>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</si>
  <si>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</si>
  <si>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</si>
  <si>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</si>
  <si>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</si>
  <si>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</si>
  <si>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</si>
  <si>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</si>
  <si>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</si>
  <si>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</si>
  <si>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</si>
  <si>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</si>
  <si>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</si>
  <si>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</si>
  <si>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</si>
  <si>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</si>
  <si>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</si>
  <si>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</si>
  <si>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</si>
  <si>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</si>
  <si>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</si>
  <si>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</si>
  <si>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</si>
  <si>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</si>
  <si>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</si>
  <si>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</si>
  <si>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</si>
  <si>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</si>
  <si>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</si>
  <si>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</si>
  <si>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</si>
  <si>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</si>
  <si>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</si>
  <si>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</si>
  <si>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</si>
  <si>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</si>
  <si>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</si>
  <si>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</si>
  <si>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</si>
  <si>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</si>
  <si>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</si>
  <si>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</si>
  <si>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</si>
  <si>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</si>
  <si>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</si>
  <si>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</si>
  <si>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</si>
  <si>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</si>
  <si>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</si>
  <si>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</si>
  <si>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</si>
  <si>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</si>
  <si>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</si>
  <si>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</si>
  <si>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</si>
  <si>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</si>
  <si>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</si>
  <si>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</si>
  <si>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</si>
  <si>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</si>
  <si>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</si>
  <si>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</si>
  <si>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</si>
  <si>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</si>
  <si>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</si>
  <si>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</si>
  <si>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</si>
  <si>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</si>
  <si>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</si>
  <si>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</si>
  <si>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</si>
  <si>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</si>
  <si>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</si>
  <si>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</si>
  <si>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</si>
  <si>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</si>
  <si>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</si>
  <si>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</si>
  <si>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</si>
  <si>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</si>
  <si>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</si>
  <si>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</si>
  <si>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</si>
  <si>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</si>
  <si>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</si>
  <si>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</si>
  <si>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</si>
  <si>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</si>
  <si>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</si>
  <si>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</si>
  <si>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</si>
  <si>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</si>
  <si>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</si>
  <si>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</si>
  <si>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</si>
  <si>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</si>
  <si>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</si>
  <si>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</si>
  <si>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</si>
  <si>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</si>
  <si>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</si>
  <si>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</si>
  <si>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</si>
  <si>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</si>
  <si>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</si>
  <si>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</si>
  <si>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</si>
  <si>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</si>
  <si>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</si>
  <si>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</si>
  <si>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</si>
  <si>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</si>
  <si>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</si>
  <si>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</si>
  <si>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</si>
  <si>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</si>
  <si>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</si>
  <si>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</si>
  <si>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</si>
  <si>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</si>
  <si>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</si>
  <si>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</si>
  <si>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</si>
  <si>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</si>
  <si>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</si>
  <si>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</si>
  <si>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</si>
  <si>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</si>
  <si>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</si>
  <si>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</si>
  <si>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</si>
  <si>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</si>
  <si>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</si>
  <si>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</si>
  <si>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</si>
  <si>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</si>
  <si>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</si>
  <si>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</si>
  <si>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</si>
  <si>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</si>
  <si>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</si>
  <si>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</si>
  <si>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</si>
  <si>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</si>
  <si>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</si>
  <si>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</si>
  <si>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</si>
  <si>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</si>
  <si>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</si>
  <si>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</si>
  <si>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</si>
  <si>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</si>
  <si>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</si>
  <si>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</si>
  <si>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</si>
  <si>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</si>
  <si>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</si>
  <si>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</si>
  <si>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</si>
  <si>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</si>
  <si>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</si>
  <si>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</si>
  <si>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</si>
  <si>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</si>
  <si>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</si>
  <si>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</si>
  <si>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</si>
  <si>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</si>
  <si>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</si>
  <si>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</si>
  <si>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</si>
  <si>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</si>
  <si>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</si>
  <si>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</si>
  <si>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</si>
  <si>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</si>
  <si>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</si>
  <si>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</si>
  <si>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</si>
  <si>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</si>
  <si>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</si>
  <si>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</si>
  <si>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</si>
  <si>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</si>
  <si>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</si>
  <si>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</si>
  <si>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</si>
  <si>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</si>
  <si>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</si>
  <si>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</si>
  <si>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</si>
  <si>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</si>
  <si>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</si>
  <si>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</si>
  <si>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</si>
  <si>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</si>
  <si>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</si>
  <si>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</si>
  <si>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</si>
  <si>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</si>
  <si>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</si>
  <si>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</si>
  <si>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</si>
  <si>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</si>
  <si>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</si>
  <si>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</si>
  <si>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</si>
  <si>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</si>
  <si>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</si>
  <si>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</si>
  <si>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</si>
  <si>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</si>
  <si>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</si>
  <si>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</si>
  <si>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</si>
  <si>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</si>
  <si>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</si>
  <si>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</si>
  <si>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</si>
  <si>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</si>
  <si>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</si>
  <si>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</si>
  <si>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</si>
  <si>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</si>
  <si>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</si>
  <si>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</si>
  <si>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</si>
  <si>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</si>
  <si>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</si>
  <si>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</si>
  <si>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</si>
  <si>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</si>
  <si>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</si>
  <si>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</si>
  <si>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</si>
  <si>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</si>
  <si>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</si>
  <si>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</si>
  <si>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</si>
  <si>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</si>
  <si>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</si>
  <si>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</si>
  <si>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</si>
  <si>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</si>
  <si>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</si>
  <si>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</si>
  <si>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</si>
  <si>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</si>
  <si>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</si>
  <si>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</si>
  <si>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</si>
  <si>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</si>
  <si>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</si>
  <si>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</si>
  <si>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</si>
  <si>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</si>
  <si>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</si>
  <si>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</si>
  <si>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</si>
  <si>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</si>
  <si>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</si>
  <si>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</si>
  <si>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</si>
  <si>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</si>
  <si>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</si>
  <si>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</si>
  <si>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</si>
  <si>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</si>
  <si>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</si>
  <si>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</si>
  <si>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</si>
  <si>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</si>
  <si>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</si>
  <si>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</si>
  <si>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</si>
  <si>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</si>
  <si>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</si>
  <si>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</si>
  <si>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</si>
  <si>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</si>
  <si>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</si>
  <si>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</si>
  <si>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</si>
  <si>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</si>
  <si>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</si>
  <si>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</si>
  <si>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</si>
  <si>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</si>
  <si>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</si>
  <si>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</si>
  <si>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</si>
  <si>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</si>
  <si>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</si>
  <si>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</si>
  <si>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</si>
  <si>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</si>
  <si>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</si>
  <si>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</si>
  <si>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</si>
  <si>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</si>
  <si>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</si>
  <si>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</si>
  <si>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</si>
  <si>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</si>
  <si>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</si>
  <si>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</si>
  <si>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</si>
  <si>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</si>
  <si>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</si>
  <si>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</si>
  <si>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</si>
  <si>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</si>
  <si>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</si>
  <si>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</si>
  <si>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</si>
  <si>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</si>
  <si>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</si>
  <si>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</si>
  <si>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</si>
  <si>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</si>
  <si>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</si>
  <si>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</si>
  <si>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</si>
  <si>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</si>
  <si>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</si>
  <si>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</si>
  <si>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</si>
  <si>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</si>
  <si>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</si>
  <si>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</si>
  <si>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</si>
  <si>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</si>
  <si>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</si>
  <si>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</si>
  <si>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</si>
  <si>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</si>
  <si>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</si>
  <si>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</si>
  <si>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</si>
  <si>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</si>
  <si>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</si>
  <si>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</si>
  <si>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</si>
  <si>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</si>
  <si>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</si>
  <si>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</si>
  <si>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</si>
  <si>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</si>
  <si>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</si>
  <si>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</si>
  <si>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</si>
  <si>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</si>
  <si>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</si>
  <si>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</si>
  <si>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</si>
  <si>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</si>
  <si>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</si>
  <si>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</si>
  <si>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</si>
  <si>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</si>
  <si>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</si>
  <si>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</si>
  <si>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</si>
  <si>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</si>
  <si>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</si>
  <si>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</si>
  <si>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</si>
  <si>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</si>
  <si>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</si>
  <si>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</si>
  <si>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</si>
  <si>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</si>
  <si>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</si>
  <si>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</si>
  <si>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</si>
  <si>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</si>
  <si>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</si>
  <si>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</si>
  <si>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</si>
  <si>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</si>
  <si>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</si>
  <si>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</si>
  <si>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</si>
  <si>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</si>
  <si>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</si>
  <si>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</si>
  <si>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</si>
  <si>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</si>
  <si>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</si>
  <si>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</si>
  <si>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</si>
  <si>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</si>
  <si>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</si>
  <si>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</si>
  <si>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</si>
  <si>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</si>
  <si>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</si>
  <si>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</si>
  <si>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</si>
  <si>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</si>
  <si>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</si>
  <si>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</si>
  <si>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</si>
  <si>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</si>
  <si>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</si>
  <si>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</si>
  <si>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</si>
  <si>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</si>
  <si>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</si>
  <si>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</si>
  <si>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</si>
  <si>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</si>
  <si>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</si>
  <si>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</si>
  <si>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</si>
  <si>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</si>
  <si>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</si>
  <si>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</si>
  <si>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</si>
  <si>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</si>
  <si>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</si>
  <si>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</si>
  <si>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</si>
  <si>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</si>
  <si>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</si>
  <si>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</si>
  <si>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</si>
  <si>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</si>
  <si>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</si>
  <si>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</si>
  <si>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</si>
  <si>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</si>
  <si>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</si>
  <si>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</si>
  <si>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</si>
  <si>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</si>
  <si>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</si>
  <si>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</si>
  <si>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</si>
  <si>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</si>
  <si>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</si>
  <si>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</si>
  <si>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</si>
  <si>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</si>
  <si>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</si>
  <si>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</si>
  <si>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</si>
  <si>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</si>
  <si>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</si>
  <si>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</si>
  <si>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</si>
  <si>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</si>
  <si>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</si>
  <si>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</si>
  <si>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</si>
  <si>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</si>
  <si>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</si>
  <si>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</si>
  <si>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</si>
  <si>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</si>
  <si>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</si>
  <si>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</si>
  <si>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</si>
  <si>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</si>
  <si>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</si>
  <si>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</si>
  <si>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</si>
  <si>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</si>
  <si>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</si>
  <si>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</si>
  <si>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</si>
  <si>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</si>
  <si>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</si>
  <si>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</si>
  <si>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</si>
  <si>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</si>
  <si>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</si>
  <si>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</si>
  <si>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</si>
  <si>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</si>
  <si>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</si>
  <si>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</si>
  <si>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</si>
  <si>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</si>
  <si>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</si>
  <si>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</si>
  <si>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</si>
  <si>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</si>
  <si>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</si>
  <si>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</si>
  <si>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</si>
  <si>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</si>
  <si>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</si>
  <si>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</si>
  <si>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</si>
  <si>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</si>
  <si>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</si>
  <si>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</si>
  <si>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</si>
  <si>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</si>
  <si>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</si>
  <si>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</si>
  <si>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</si>
  <si>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</si>
  <si>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</si>
  <si>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</si>
  <si>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</si>
  <si>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</si>
  <si>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</si>
  <si>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</si>
  <si>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</si>
  <si>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</si>
  <si>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</si>
  <si>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</si>
  <si>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</si>
  <si>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</si>
  <si>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</si>
  <si>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</si>
  <si>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</si>
  <si>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</si>
  <si>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</si>
  <si>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</si>
  <si>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</si>
  <si>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</si>
  <si>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</si>
  <si>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</si>
  <si>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</si>
  <si>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</si>
  <si>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</si>
  <si>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</si>
  <si>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</si>
  <si>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</si>
  <si>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</si>
  <si>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</si>
  <si>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</si>
  <si>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</si>
  <si>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</si>
  <si>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</si>
  <si>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</si>
  <si>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</si>
  <si>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</si>
  <si>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</si>
  <si>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</si>
  <si>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</si>
  <si>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</si>
  <si>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</si>
  <si>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</si>
  <si>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</si>
  <si>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</si>
  <si>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</si>
  <si>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</si>
  <si>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</si>
  <si>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</si>
  <si>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</si>
  <si>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</si>
  <si>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</si>
  <si>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</si>
  <si>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</si>
  <si>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</si>
  <si>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</si>
  <si>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</si>
  <si>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</si>
  <si>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</si>
  <si>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</si>
  <si>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</si>
  <si>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</si>
  <si>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</si>
  <si>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</si>
  <si>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</si>
  <si>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</si>
  <si>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</si>
  <si>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</si>
  <si>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</si>
  <si>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</si>
  <si>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</si>
  <si>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</si>
  <si>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</si>
  <si>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</si>
  <si>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</si>
  <si>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</si>
  <si>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</si>
  <si>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</si>
  <si>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</si>
  <si>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</si>
  <si>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</si>
  <si>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</si>
  <si>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</si>
  <si>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</si>
  <si>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</si>
  <si>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</si>
  <si>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</si>
  <si>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</si>
  <si>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</si>
  <si>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</si>
  <si>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</si>
  <si>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</si>
  <si>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</si>
  <si>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</si>
  <si>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</si>
  <si>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</si>
  <si>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</si>
  <si>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</si>
  <si>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</si>
  <si>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</si>
  <si>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</si>
  <si>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</si>
  <si>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</si>
  <si>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</si>
  <si>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</si>
  <si>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</si>
  <si>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</si>
  <si>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</si>
  <si>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</si>
  <si>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</si>
  <si>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</si>
  <si>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</si>
  <si>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</si>
  <si>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</si>
  <si>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</si>
  <si>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</si>
  <si>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</si>
  <si>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</si>
  <si>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</si>
  <si>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</si>
  <si>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</si>
  <si>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</si>
  <si>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</si>
  <si>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</si>
  <si>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</si>
  <si>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</si>
  <si>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</si>
  <si>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</si>
  <si>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</si>
  <si>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</si>
  <si>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</si>
  <si>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</si>
  <si>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</si>
  <si>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</si>
  <si>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</si>
  <si>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</si>
  <si>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</si>
  <si>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</si>
  <si>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</si>
  <si>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</si>
  <si>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</si>
  <si>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</si>
  <si>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</si>
  <si>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</si>
  <si>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</si>
  <si>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</si>
  <si>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</si>
  <si>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</si>
  <si>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</si>
  <si>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</si>
  <si>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</si>
  <si>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</si>
  <si>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</si>
  <si>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</si>
  <si>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</si>
  <si>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</si>
  <si>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</si>
  <si>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</si>
  <si>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</si>
  <si>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</si>
  <si>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</si>
  <si>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</si>
  <si>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</si>
  <si>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</si>
  <si>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</si>
  <si>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</si>
  <si>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</si>
  <si>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</si>
  <si>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</si>
  <si>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</si>
  <si>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</si>
  <si>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</si>
  <si>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</si>
  <si>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</si>
  <si>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</si>
  <si>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</si>
  <si>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</si>
  <si>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</si>
  <si>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</si>
  <si>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</si>
  <si>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</si>
  <si>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</si>
  <si>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</si>
  <si>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</si>
  <si>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</si>
  <si>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</si>
  <si>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</si>
  <si>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</si>
  <si>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</si>
  <si>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</si>
  <si>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</si>
  <si>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</si>
  <si>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</si>
  <si>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</si>
  <si>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</si>
  <si>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</si>
  <si>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</si>
  <si>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</si>
  <si>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</si>
  <si>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</si>
  <si>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</si>
  <si>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</si>
  <si>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</si>
  <si>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</si>
  <si>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</si>
  <si>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</si>
  <si>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</si>
  <si>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</si>
  <si>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</si>
  <si>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</si>
  <si>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</si>
  <si>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</si>
  <si>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</si>
  <si>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</si>
  <si>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</si>
  <si>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</si>
  <si>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</si>
  <si>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</si>
  <si>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</si>
  <si>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</si>
  <si>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</si>
  <si>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</si>
  <si>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</si>
  <si>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</si>
  <si>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</si>
  <si>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</si>
  <si>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</si>
  <si>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</si>
  <si>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</si>
  <si>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</si>
  <si>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</si>
  <si>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</si>
  <si>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</si>
  <si>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</si>
  <si>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</si>
  <si>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</si>
  <si>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</si>
  <si>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</si>
  <si>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</si>
  <si>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</si>
  <si>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</si>
  <si>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</si>
  <si>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</si>
  <si>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</si>
  <si>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</si>
  <si>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</si>
  <si>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</si>
  <si>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</si>
  <si>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</si>
  <si>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</si>
  <si>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</si>
  <si>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</si>
  <si>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</si>
  <si>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</si>
  <si>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</si>
  <si>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</si>
  <si>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</si>
  <si>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</si>
  <si>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</si>
  <si>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</si>
  <si>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</si>
  <si>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</si>
  <si>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</si>
  <si>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</si>
  <si>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</si>
  <si>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</si>
  <si>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</si>
  <si>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</si>
  <si>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</si>
  <si>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</si>
  <si>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</si>
  <si>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</si>
  <si>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</si>
  <si>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</si>
  <si>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</si>
  <si>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</si>
  <si>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</si>
  <si>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</si>
  <si>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</si>
  <si>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</si>
  <si>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</si>
  <si>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</si>
  <si>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</si>
  <si>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</si>
  <si>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</si>
  <si>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</si>
  <si>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</si>
  <si>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</si>
  <si>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</si>
  <si>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</si>
  <si>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</si>
  <si>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</si>
  <si>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</si>
  <si>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</si>
  <si>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</si>
  <si>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</si>
  <si>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</si>
  <si>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</si>
  <si>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</si>
  <si>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</si>
  <si>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</si>
  <si>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</si>
  <si>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</si>
  <si>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</si>
  <si>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</si>
  <si>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</si>
  <si>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</si>
  <si>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</si>
  <si>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</si>
  <si>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</si>
  <si>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</si>
  <si>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</si>
  <si>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</si>
  <si>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</si>
  <si>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</si>
  <si>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</si>
  <si>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</si>
  <si>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</si>
  <si>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</si>
  <si>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</si>
  <si>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</si>
  <si>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</si>
  <si>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</si>
  <si>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</si>
  <si>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</si>
  <si>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</si>
  <si>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</si>
  <si>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</si>
  <si>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</si>
  <si>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</si>
  <si>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</si>
  <si>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</si>
  <si>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</si>
  <si>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</si>
  <si>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</si>
  <si>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</si>
  <si>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</si>
  <si>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</si>
  <si>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</si>
  <si>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</si>
  <si>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</si>
  <si>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</si>
  <si>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</si>
  <si>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</si>
  <si>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</si>
  <si>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</si>
  <si>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</si>
  <si>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</si>
  <si>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</si>
  <si>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</si>
  <si>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</si>
  <si>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</si>
  <si>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</si>
  <si>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</si>
  <si>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</si>
  <si>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</si>
  <si>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</si>
  <si>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</si>
  <si>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</si>
  <si>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</si>
  <si>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</si>
  <si>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</si>
  <si>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</si>
  <si>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</si>
  <si>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</si>
  <si>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</si>
  <si>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</si>
  <si>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</si>
  <si>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</si>
  <si>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</si>
  <si>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</si>
  <si>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</si>
  <si>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</si>
  <si>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</si>
  <si>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</si>
  <si>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</si>
  <si>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</si>
  <si>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</si>
  <si>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</si>
  <si>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</si>
  <si>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</si>
  <si>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</si>
  <si>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</si>
  <si>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</si>
  <si>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</si>
  <si>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</si>
  <si>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</si>
  <si>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</si>
  <si>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</si>
  <si>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</si>
  <si>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</si>
  <si>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</si>
  <si>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</si>
  <si>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</si>
  <si>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</si>
  <si>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</si>
  <si>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</si>
  <si>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</si>
  <si>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</si>
  <si>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</si>
  <si>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</si>
  <si>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</si>
  <si>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</si>
  <si>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</si>
  <si>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</si>
  <si>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</si>
  <si>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</si>
  <si>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</si>
  <si>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</si>
  <si>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</si>
  <si>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</si>
  <si>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</si>
  <si>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</si>
  <si>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</si>
  <si>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</si>
  <si>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</si>
  <si>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</si>
  <si>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</si>
  <si>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</si>
  <si>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</si>
  <si>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</si>
  <si>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</si>
  <si>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</si>
  <si>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</si>
  <si>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</si>
  <si>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</si>
  <si>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</si>
  <si>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</si>
  <si>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</si>
  <si>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</si>
  <si>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</si>
  <si>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</si>
  <si>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</si>
  <si>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</si>
  <si>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</si>
  <si>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</si>
  <si>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</si>
  <si>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</si>
  <si>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</si>
  <si>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</si>
  <si>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</si>
  <si>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</si>
  <si>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</si>
  <si>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</si>
  <si>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</si>
  <si>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</si>
  <si>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</si>
  <si>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</si>
  <si>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</si>
  <si>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</si>
  <si>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</si>
  <si>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</si>
  <si>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</si>
  <si>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</si>
  <si>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</si>
  <si>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</si>
  <si>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</si>
  <si>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</si>
  <si>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</si>
  <si>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</si>
  <si>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</si>
  <si>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</si>
  <si>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</si>
  <si>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</si>
  <si>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</si>
  <si>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</si>
  <si>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</si>
  <si>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</si>
  <si>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</si>
  <si>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</si>
  <si>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</si>
  <si>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</si>
  <si>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</si>
  <si>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</si>
  <si>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</si>
  <si>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</si>
  <si>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</si>
  <si>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</si>
  <si>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</si>
  <si>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</si>
  <si>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</si>
  <si>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</si>
  <si>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</si>
  <si>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</si>
  <si>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</si>
  <si>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</si>
  <si>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</si>
  <si>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</si>
  <si>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</si>
  <si>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</si>
  <si>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</si>
  <si>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</si>
  <si>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</si>
  <si>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</si>
  <si>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</si>
  <si>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</si>
  <si>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</si>
  <si>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</si>
  <si>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</si>
  <si>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</si>
  <si>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</si>
  <si>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</si>
  <si>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</si>
  <si>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</si>
  <si>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</si>
  <si>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</si>
  <si>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</si>
  <si>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</si>
  <si>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</si>
  <si>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</si>
  <si>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</si>
  <si>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</si>
  <si>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</si>
  <si>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</si>
  <si>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</si>
  <si>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</si>
  <si>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</si>
  <si>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</si>
  <si>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</si>
  <si>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</si>
  <si>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</si>
  <si>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</si>
  <si>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</si>
  <si>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</si>
  <si>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</si>
  <si>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</si>
  <si>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</si>
  <si>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</si>
  <si>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</si>
  <si>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</si>
  <si>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</si>
  <si>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</si>
  <si>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</si>
  <si>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</si>
  <si>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</si>
  <si>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</si>
  <si>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</si>
  <si>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</si>
  <si>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</si>
  <si>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</si>
  <si>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</si>
  <si>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</si>
  <si>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</si>
  <si>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</si>
  <si>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</si>
  <si>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</si>
  <si>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</si>
  <si>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</si>
  <si>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</si>
  <si>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</si>
  <si>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</si>
  <si>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</si>
  <si>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</si>
  <si>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</si>
  <si>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</si>
  <si>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</si>
  <si>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</si>
  <si>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</si>
  <si>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</si>
  <si>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</si>
  <si>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</si>
  <si>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</si>
  <si>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</si>
  <si>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</si>
  <si>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</si>
  <si>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</si>
  <si>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</si>
  <si>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</si>
  <si>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</si>
  <si>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</si>
  <si>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</si>
  <si>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</si>
  <si>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</si>
  <si>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</si>
  <si>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</si>
  <si>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</si>
  <si>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</si>
  <si>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</si>
  <si>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</si>
  <si>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</si>
  <si>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</si>
  <si>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</si>
  <si>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</si>
  <si>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</si>
  <si>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</si>
  <si>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</si>
  <si>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</si>
  <si>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</si>
  <si>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</si>
  <si>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</si>
  <si>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</si>
  <si>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</si>
  <si>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</si>
  <si>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</si>
  <si>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</si>
  <si>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</si>
  <si>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</si>
  <si>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</si>
  <si>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</si>
  <si>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</si>
  <si>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</si>
  <si>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</si>
  <si>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</si>
  <si>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</si>
  <si>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</si>
  <si>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</si>
  <si>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</si>
  <si>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</si>
  <si>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</si>
  <si>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</si>
  <si>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</si>
  <si>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</si>
  <si>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</si>
  <si>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</si>
  <si>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</si>
  <si>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</si>
  <si>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</si>
  <si>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</si>
  <si>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</si>
  <si>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</si>
  <si>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</si>
  <si>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</si>
  <si>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</si>
  <si>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</si>
  <si>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</si>
  <si>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</si>
  <si>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</si>
  <si>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</si>
  <si>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</si>
  <si>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</si>
  <si>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</si>
  <si>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</si>
  <si>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</si>
  <si>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</si>
  <si>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</si>
  <si>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</si>
  <si>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</si>
  <si>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</si>
  <si>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</si>
  <si>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</si>
  <si>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</si>
  <si>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</si>
  <si>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</si>
  <si>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</si>
  <si>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</si>
  <si>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</si>
  <si>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</si>
  <si>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</si>
  <si>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</si>
  <si>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</si>
  <si>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</si>
  <si>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</si>
  <si>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</si>
  <si>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</si>
  <si>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</si>
  <si>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</si>
  <si>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</si>
  <si>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</si>
  <si>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</si>
  <si>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</si>
  <si>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</si>
  <si>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</si>
  <si>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</si>
  <si>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</si>
  <si>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</si>
  <si>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</si>
  <si>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</si>
  <si>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</si>
  <si>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</si>
  <si>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</si>
  <si>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</si>
  <si>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</si>
  <si>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</si>
  <si>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</si>
  <si>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</si>
  <si>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</si>
  <si>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</si>
  <si>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</si>
  <si>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</si>
  <si>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</si>
  <si>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</si>
  <si>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</si>
  <si>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</si>
  <si>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</si>
  <si>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</si>
  <si>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</si>
  <si>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</si>
  <si>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</si>
  <si>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</si>
  <si>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</si>
  <si>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</si>
  <si>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</si>
  <si>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</si>
  <si>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</si>
  <si>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</si>
  <si>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</si>
  <si>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</si>
  <si>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</si>
  <si>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</si>
  <si>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</si>
  <si>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</si>
  <si>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</si>
  <si>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</si>
  <si>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</si>
  <si>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</si>
  <si>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</si>
  <si>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</si>
  <si>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</si>
  <si>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</si>
  <si>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</si>
  <si>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</si>
  <si>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</si>
  <si>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</si>
  <si>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</si>
  <si>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</si>
  <si>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</si>
  <si>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</si>
  <si>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</si>
  <si>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</si>
  <si>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</si>
  <si>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</si>
  <si>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</si>
  <si>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</si>
  <si>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</si>
  <si>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</si>
  <si>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</si>
  <si>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</si>
  <si>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</si>
  <si>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</si>
  <si>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</si>
  <si>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</si>
  <si>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</si>
  <si>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</si>
  <si>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</si>
  <si>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</si>
  <si>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</si>
  <si>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</si>
  <si>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</si>
  <si>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</si>
  <si>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</si>
  <si>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</si>
  <si>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</si>
  <si>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</si>
  <si>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</si>
  <si>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</si>
  <si>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</si>
  <si>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</si>
  <si>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</si>
  <si>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</si>
  <si>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</si>
  <si>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</si>
  <si>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</si>
  <si>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</si>
  <si>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</si>
  <si>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</si>
  <si>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</si>
  <si>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</si>
  <si>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</si>
  <si>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</si>
  <si>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</si>
  <si>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</si>
  <si>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</si>
  <si>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</si>
  <si>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</si>
  <si>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</si>
  <si>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</si>
  <si>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</si>
  <si>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</si>
  <si>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</si>
  <si>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</si>
  <si>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</si>
  <si>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</si>
  <si>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</si>
  <si>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</si>
  <si>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</si>
  <si>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</si>
  <si>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</si>
  <si>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</si>
  <si>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</si>
  <si>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</si>
  <si>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</si>
  <si>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</si>
  <si>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</si>
  <si>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</si>
  <si>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</si>
  <si>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</si>
  <si>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</si>
  <si>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</si>
  <si>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</si>
  <si>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</si>
  <si>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</si>
  <si>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</si>
  <si>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</si>
  <si>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</si>
  <si>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</si>
  <si>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</si>
  <si>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</si>
  <si>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</si>
  <si>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</si>
  <si>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</si>
  <si>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</si>
  <si>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</si>
  <si>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</si>
  <si>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</si>
  <si>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</si>
  <si>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</si>
  <si>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</si>
  <si>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</si>
  <si>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</si>
  <si>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</si>
  <si>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</si>
  <si>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</si>
  <si>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</si>
  <si>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</si>
  <si>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</si>
  <si>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</si>
  <si>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</si>
  <si>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</si>
  <si>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</si>
  <si>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</si>
  <si>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</si>
  <si>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</si>
  <si>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</si>
  <si>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</si>
  <si>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</si>
  <si>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</si>
  <si>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</si>
  <si>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</si>
  <si>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</si>
  <si>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</si>
  <si>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</si>
  <si>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</si>
  <si>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</si>
  <si>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</si>
  <si>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</si>
  <si>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</si>
  <si>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</si>
  <si>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</si>
  <si>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</si>
  <si>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</si>
  <si>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</si>
  <si>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</si>
  <si>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</si>
  <si>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</si>
  <si>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</si>
  <si>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</si>
  <si>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</si>
  <si>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</si>
  <si>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</si>
  <si>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</si>
  <si>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</si>
  <si>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</si>
  <si>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</si>
  <si>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</si>
  <si>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</si>
  <si>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</si>
  <si>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</si>
  <si>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</si>
  <si>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</si>
  <si>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</si>
  <si>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</si>
  <si>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</si>
  <si>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</si>
  <si>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</si>
  <si>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</si>
  <si>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</si>
  <si>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</si>
  <si>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</si>
  <si>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</si>
  <si>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</si>
  <si>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</si>
  <si>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</si>
  <si>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</si>
  <si>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</si>
  <si>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</si>
  <si>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</si>
  <si>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</si>
  <si>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</si>
  <si>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</si>
  <si>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</si>
  <si>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</si>
  <si>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</si>
  <si>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</si>
  <si>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</si>
  <si>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</si>
  <si>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</si>
  <si>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</si>
  <si>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</si>
  <si>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</si>
  <si>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</si>
  <si>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</si>
  <si>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</si>
  <si>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</si>
  <si>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</si>
  <si>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</si>
  <si>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</si>
  <si>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</si>
  <si>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</si>
  <si>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</si>
  <si>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</si>
  <si>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</si>
  <si>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</si>
  <si>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</si>
  <si>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</si>
  <si>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</si>
  <si>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</si>
  <si>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</si>
  <si>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</si>
  <si>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</si>
  <si>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</si>
  <si>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</si>
  <si>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</si>
  <si>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</si>
  <si>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</si>
  <si>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</si>
  <si>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</si>
  <si>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</si>
  <si>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</si>
  <si>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</si>
  <si>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</si>
  <si>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</si>
  <si>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</si>
  <si>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</si>
  <si>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</si>
  <si>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</si>
  <si>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</si>
  <si>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</si>
  <si>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</si>
  <si>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</si>
  <si>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</si>
  <si>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</si>
  <si>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</si>
  <si>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</si>
  <si>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</si>
  <si>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</si>
  <si>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</si>
  <si>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</si>
  <si>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</si>
  <si>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</si>
  <si>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</si>
  <si>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</si>
  <si>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</si>
  <si>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</si>
  <si>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</si>
  <si>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</si>
  <si>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</si>
  <si>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</si>
  <si>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</si>
  <si>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</si>
  <si>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</si>
  <si>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</si>
  <si>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</si>
  <si>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</si>
  <si>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</si>
  <si>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</si>
  <si>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</si>
  <si>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</si>
  <si>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</si>
  <si>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</si>
  <si>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</si>
  <si>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</si>
  <si>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</si>
  <si>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</si>
  <si>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</si>
  <si>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</si>
  <si>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</si>
  <si>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</si>
  <si>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</si>
  <si>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</si>
  <si>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</si>
  <si>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</si>
  <si>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</si>
  <si>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</si>
  <si>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</si>
  <si>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</si>
  <si>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</si>
  <si>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</si>
  <si>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</si>
  <si>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</si>
  <si>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</si>
  <si>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</si>
  <si>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</si>
  <si>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</si>
  <si>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</si>
  <si>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</si>
  <si>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</si>
  <si>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</si>
  <si>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</si>
  <si>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</si>
  <si>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</si>
  <si>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</si>
  <si>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</si>
  <si>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</si>
  <si>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</si>
  <si>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</si>
  <si>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</si>
  <si>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</si>
  <si>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</si>
  <si>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</si>
  <si>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</si>
  <si>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</si>
  <si>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</si>
  <si>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</si>
  <si>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</si>
  <si>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</si>
  <si>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</si>
  <si>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</si>
  <si>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</si>
  <si>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</si>
  <si>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</si>
  <si>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</si>
  <si>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</si>
  <si>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</si>
  <si>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</si>
  <si>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</si>
  <si>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</si>
  <si>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</si>
  <si>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</si>
  <si>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</si>
  <si>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</si>
  <si>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</si>
  <si>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</si>
  <si>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</si>
  <si>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</si>
  <si>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</si>
  <si>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</si>
  <si>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</si>
  <si>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</si>
  <si>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</si>
  <si>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</si>
  <si>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</si>
  <si>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</si>
  <si>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</si>
  <si>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</si>
  <si>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</si>
  <si>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</si>
  <si>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</si>
  <si>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</si>
  <si>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</si>
  <si>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</si>
  <si>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</si>
  <si>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</si>
  <si>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</si>
  <si>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</si>
  <si>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</si>
  <si>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</si>
  <si>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</si>
  <si>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</si>
  <si>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</si>
  <si>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</si>
  <si>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</si>
  <si>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</si>
  <si>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</si>
  <si>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</si>
  <si>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</si>
  <si>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</si>
  <si>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</si>
  <si>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</si>
  <si>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</si>
  <si>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</si>
  <si>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</si>
  <si>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</si>
  <si>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</si>
  <si>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</si>
  <si>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</si>
  <si>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</si>
  <si>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</si>
  <si>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</si>
  <si>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</si>
  <si>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</si>
  <si>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</si>
  <si>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</si>
  <si>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</si>
  <si>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</si>
  <si>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</si>
  <si>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</si>
  <si>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</si>
  <si>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</si>
  <si>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</si>
  <si>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</si>
  <si>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</si>
  <si>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</si>
  <si>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</si>
  <si>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</si>
  <si>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</si>
  <si>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</si>
  <si>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</si>
  <si>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</si>
  <si>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</si>
  <si>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</si>
  <si>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</si>
  <si>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</si>
  <si>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</si>
  <si>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</si>
  <si>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</si>
  <si>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</si>
  <si>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</si>
  <si>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</si>
  <si>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</si>
  <si>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</si>
  <si>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</si>
  <si>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</si>
  <si>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</si>
  <si>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</si>
  <si>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</si>
  <si>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</si>
  <si>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</si>
  <si>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</si>
  <si>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</si>
  <si>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</si>
  <si>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</si>
  <si>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</si>
  <si>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</si>
  <si>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</si>
  <si>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</si>
  <si>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</si>
  <si>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</si>
  <si>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</si>
  <si>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</si>
  <si>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</si>
  <si>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</si>
  <si>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</si>
  <si>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</si>
  <si>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</si>
  <si>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</si>
  <si>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</si>
  <si>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</si>
  <si>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</si>
  <si>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</si>
  <si>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</si>
  <si>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</si>
  <si>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</si>
  <si>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</si>
  <si>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</si>
  <si>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</si>
  <si>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</si>
  <si>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</si>
  <si>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</si>
  <si>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</si>
  <si>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</si>
  <si>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</si>
  <si>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</si>
  <si>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</si>
  <si>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</si>
  <si>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</si>
  <si>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</si>
  <si>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</si>
  <si>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</si>
  <si>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</si>
  <si>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</si>
  <si>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</si>
  <si>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</si>
  <si>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</si>
  <si>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</si>
  <si>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</si>
  <si>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</si>
  <si>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</si>
  <si>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</si>
  <si>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</si>
  <si>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</si>
  <si>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</si>
  <si>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</si>
  <si>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</si>
  <si>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</si>
  <si>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</si>
  <si>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</si>
  <si>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</si>
  <si>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</si>
  <si>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</si>
  <si>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</si>
  <si>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</si>
  <si>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</si>
  <si>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</si>
  <si>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</si>
  <si>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</si>
  <si>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</si>
  <si>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</si>
  <si>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</si>
  <si>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</si>
  <si>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</si>
  <si>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</si>
  <si>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</si>
  <si>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</si>
  <si>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</si>
  <si>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</si>
  <si>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</si>
  <si>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</si>
  <si>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</si>
  <si>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</si>
  <si>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</si>
  <si>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</si>
  <si>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</si>
  <si>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</si>
  <si>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</si>
  <si>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</si>
  <si>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</si>
  <si>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</si>
  <si>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</si>
  <si>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</si>
  <si>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</si>
  <si>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</si>
  <si>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</si>
  <si>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</si>
  <si>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</si>
  <si>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</si>
  <si>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</si>
  <si>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</si>
  <si>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</si>
  <si>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</si>
  <si>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</si>
  <si>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</si>
  <si>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</si>
  <si>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</si>
  <si>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</si>
  <si>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</si>
  <si>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</si>
  <si>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</si>
  <si>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</si>
  <si>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</si>
  <si>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</si>
  <si>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</si>
  <si>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</si>
  <si>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</si>
  <si>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</si>
  <si>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</si>
  <si>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</si>
  <si>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</si>
  <si>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</si>
  <si>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</si>
  <si>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</si>
  <si>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</si>
  <si>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</si>
  <si>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</si>
  <si>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</si>
  <si>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</si>
  <si>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</si>
  <si>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</si>
  <si>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</si>
  <si>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</si>
  <si>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</si>
  <si>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</si>
  <si>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</si>
  <si>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</si>
  <si>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</si>
  <si>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</si>
  <si>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</si>
  <si>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</si>
  <si>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</si>
  <si>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</si>
  <si>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</si>
  <si>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</si>
  <si>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</si>
  <si>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</si>
  <si>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</si>
  <si>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</si>
  <si>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</si>
  <si>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</si>
  <si>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</si>
  <si>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</si>
  <si>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</si>
  <si>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</si>
  <si>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</si>
  <si>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</si>
  <si>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</si>
  <si>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</si>
  <si>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</si>
  <si>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</si>
  <si>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</si>
  <si>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</si>
  <si>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</si>
  <si>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</si>
  <si>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</si>
  <si>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</si>
  <si>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</si>
  <si>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</si>
  <si>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</si>
  <si>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</si>
  <si>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</si>
  <si>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</si>
  <si>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</si>
  <si>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</si>
  <si>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</si>
  <si>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</si>
  <si>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</si>
  <si>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</si>
  <si>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</si>
  <si>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</si>
  <si>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</si>
  <si>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</si>
  <si>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</si>
  <si>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</si>
  <si>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</si>
  <si>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</si>
  <si>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</si>
  <si>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</si>
  <si>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</si>
  <si>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</si>
  <si>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</si>
  <si>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</si>
  <si>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</si>
  <si>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</si>
  <si>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</si>
  <si>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</si>
  <si>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</si>
  <si>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</si>
  <si>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</si>
  <si>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</si>
  <si>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</si>
  <si>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</si>
  <si>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</si>
  <si>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</si>
  <si>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</si>
  <si>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</si>
  <si>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</si>
  <si>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</si>
  <si>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</si>
  <si>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</si>
  <si>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</si>
  <si>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</si>
  <si>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</si>
  <si>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</si>
  <si>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</si>
  <si>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</si>
  <si>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</si>
  <si>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</si>
  <si>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</si>
  <si>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</si>
  <si>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</si>
  <si>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</si>
  <si>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</si>
  <si>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</si>
  <si>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</si>
  <si>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</si>
  <si>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</si>
  <si>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</si>
  <si>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</si>
  <si>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</si>
  <si>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</si>
  <si>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</si>
  <si>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</si>
  <si>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</si>
  <si>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</si>
  <si>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</si>
  <si>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</si>
  <si>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</si>
  <si>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</si>
  <si>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</si>
  <si>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</si>
  <si>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</si>
  <si>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</si>
  <si>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</si>
  <si>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</si>
  <si>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</si>
  <si>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</si>
  <si>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</si>
  <si>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</si>
  <si>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</si>
  <si>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</si>
  <si>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</si>
  <si>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</si>
  <si>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</si>
  <si>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</si>
  <si>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</si>
  <si>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</si>
  <si>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</si>
  <si>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</si>
  <si>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</si>
  <si>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</si>
  <si>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</si>
  <si>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</si>
  <si>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</si>
  <si>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</si>
  <si>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</si>
  <si>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</si>
  <si>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</si>
  <si>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</si>
  <si>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</si>
  <si>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</si>
  <si>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</si>
  <si>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</si>
  <si>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</si>
  <si>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</si>
  <si>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</si>
  <si>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</si>
  <si>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</si>
  <si>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</si>
  <si>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</si>
  <si>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</si>
  <si>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</si>
  <si>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</si>
  <si>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</si>
  <si>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</si>
  <si>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</si>
  <si>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</si>
  <si>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</si>
  <si>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</si>
  <si>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</si>
  <si>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</si>
  <si>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</si>
  <si>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</si>
  <si>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</si>
  <si>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</si>
  <si>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</si>
  <si>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</si>
  <si>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</si>
  <si>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</si>
  <si>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</si>
  <si>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</si>
  <si>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</si>
  <si>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</si>
  <si>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</si>
  <si>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</si>
  <si>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</si>
  <si>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</si>
  <si>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</si>
  <si>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</si>
  <si>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</si>
  <si>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</si>
  <si>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</si>
  <si>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</si>
  <si>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</si>
  <si>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</si>
  <si>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</si>
  <si>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</si>
  <si>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</si>
  <si>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</si>
  <si>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</si>
  <si>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</si>
  <si>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</si>
  <si>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</si>
  <si>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</si>
  <si>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</si>
  <si>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</si>
  <si>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</si>
  <si>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</si>
  <si>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</si>
  <si>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</si>
  <si>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</si>
  <si>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</si>
  <si>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</si>
  <si>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</si>
  <si>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</si>
  <si>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</si>
  <si>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</si>
  <si>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</si>
  <si>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</si>
  <si>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</si>
  <si>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</si>
  <si>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</si>
  <si>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</si>
  <si>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</si>
  <si>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</si>
  <si>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</si>
  <si>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</si>
  <si>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</si>
  <si>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</si>
  <si>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</si>
  <si>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</si>
  <si>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</si>
  <si>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</si>
  <si>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</si>
  <si>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</si>
  <si>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</si>
  <si>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</si>
  <si>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</si>
  <si>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</si>
  <si>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</si>
  <si>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</si>
  <si>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</si>
  <si>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</si>
  <si>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</si>
  <si>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</si>
  <si>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</si>
  <si>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</si>
  <si>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</si>
  <si>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</si>
  <si>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</si>
  <si>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</si>
  <si>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</si>
  <si>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</si>
  <si>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</si>
  <si>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</si>
  <si>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</si>
  <si>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</si>
  <si>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</si>
  <si>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</si>
  <si>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</si>
  <si>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</si>
  <si>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</si>
  <si>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</si>
  <si>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</si>
  <si>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</si>
  <si>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</si>
  <si>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</si>
  <si>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</si>
  <si>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</si>
  <si>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</si>
  <si>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</si>
  <si>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</si>
  <si>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</si>
  <si>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</si>
  <si>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</si>
  <si>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</si>
  <si>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</si>
  <si>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</si>
  <si>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</si>
  <si>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</si>
  <si>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</si>
  <si>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</si>
  <si>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</si>
  <si>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</si>
  <si>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</si>
  <si>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</si>
  <si>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</si>
  <si>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</si>
  <si>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</si>
  <si>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</si>
  <si>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</si>
  <si>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</si>
  <si>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</si>
  <si>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</si>
  <si>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</si>
  <si>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</si>
  <si>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</si>
  <si>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</si>
  <si>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</si>
  <si>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</si>
  <si>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</si>
  <si>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</si>
  <si>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</si>
  <si>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</si>
  <si>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</si>
  <si>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</si>
  <si>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</si>
  <si>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</si>
  <si>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</si>
  <si>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</si>
  <si>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</si>
  <si>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</si>
  <si>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</si>
  <si>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</si>
  <si>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</si>
  <si>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</si>
  <si>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</si>
  <si>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</si>
  <si>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</si>
  <si>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</si>
  <si>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</si>
  <si>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</si>
  <si>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</si>
  <si>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</si>
  <si>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</si>
  <si>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</si>
  <si>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</si>
  <si>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</si>
  <si>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</si>
  <si>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</si>
  <si>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</si>
  <si>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</si>
  <si>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</si>
  <si>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</si>
  <si>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</si>
  <si>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</si>
  <si>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</si>
  <si>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</si>
  <si>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</si>
  <si>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</si>
  <si>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</si>
  <si>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</si>
  <si>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</si>
  <si>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</si>
  <si>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</si>
  <si>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</si>
  <si>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</si>
  <si>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</si>
  <si>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</si>
  <si>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</si>
  <si>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</si>
  <si>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</si>
  <si>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</si>
  <si>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</si>
  <si>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</si>
  <si>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</si>
  <si>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</si>
  <si>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</si>
  <si>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</si>
  <si>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</si>
  <si>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</si>
  <si>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</si>
  <si>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</si>
  <si>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</si>
  <si>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</si>
  <si>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</si>
  <si>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</si>
  <si>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</si>
  <si>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</si>
  <si>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</si>
  <si>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</si>
  <si>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</si>
  <si>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</si>
  <si>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</si>
  <si>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</si>
  <si>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</si>
  <si>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</si>
  <si>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</si>
  <si>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</si>
  <si>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</si>
  <si>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</si>
  <si>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</si>
  <si>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</si>
  <si>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</si>
  <si>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</si>
  <si>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</si>
  <si>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</si>
  <si>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</si>
  <si>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</si>
  <si>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</si>
  <si>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</si>
  <si>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</si>
  <si>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</si>
  <si>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</si>
  <si>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</si>
  <si>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</si>
  <si>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</si>
  <si>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</si>
  <si>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</si>
  <si>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</si>
  <si>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</si>
  <si>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</si>
  <si>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</si>
  <si>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</si>
  <si>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</si>
  <si>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</si>
  <si>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</si>
  <si>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</si>
  <si>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</si>
  <si>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</si>
  <si>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</si>
  <si>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</si>
  <si>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</si>
  <si>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</si>
  <si>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</si>
  <si>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</si>
  <si>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</si>
  <si>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</si>
  <si>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</si>
  <si>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</si>
  <si>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</si>
  <si>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</si>
  <si>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</si>
  <si>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</si>
  <si>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</si>
  <si>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</si>
  <si>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</si>
  <si>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</si>
  <si>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</si>
  <si>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</si>
  <si>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</si>
  <si>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</si>
  <si>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</si>
  <si>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</si>
  <si>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</si>
  <si>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</si>
  <si>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</si>
  <si>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</si>
  <si>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</si>
  <si>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</si>
  <si>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</si>
  <si>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</si>
  <si>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</si>
  <si>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</si>
  <si>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</si>
  <si>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</si>
  <si>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</si>
  <si>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</si>
  <si>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</si>
  <si>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</si>
  <si>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</si>
  <si>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</si>
  <si>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</si>
  <si>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</si>
  <si>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</si>
  <si>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</si>
  <si>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</si>
  <si>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</si>
  <si>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</si>
  <si>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</si>
  <si>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</si>
  <si>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</si>
  <si>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</si>
  <si>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</si>
  <si>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</si>
  <si>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</si>
  <si>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</si>
  <si>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</si>
  <si>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</si>
  <si>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</si>
  <si>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</si>
  <si>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</si>
  <si>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</si>
  <si>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</si>
  <si>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</si>
  <si>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</si>
  <si>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</si>
  <si>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</si>
  <si>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</si>
  <si>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</si>
  <si>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</si>
  <si>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</si>
  <si>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</si>
  <si>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</si>
  <si>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</si>
  <si>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</si>
  <si>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</si>
  <si>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</si>
  <si>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</si>
  <si>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</si>
  <si>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</si>
  <si>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</si>
  <si>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</si>
  <si>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</si>
  <si>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</si>
  <si>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</si>
  <si>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</si>
  <si>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</si>
  <si>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</si>
  <si>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</si>
  <si>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</si>
  <si>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</si>
  <si>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</si>
  <si>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</si>
  <si>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</si>
  <si>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</si>
  <si>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</si>
  <si>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</si>
  <si>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</si>
  <si>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</si>
  <si>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</si>
  <si>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</si>
  <si>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</si>
  <si>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</si>
  <si>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</si>
  <si>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</si>
  <si>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</si>
  <si>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</si>
  <si>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</si>
  <si>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</si>
  <si>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</si>
  <si>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</si>
  <si>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</si>
  <si>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</si>
  <si>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</si>
  <si>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</si>
  <si>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</si>
  <si>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</si>
  <si>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</si>
  <si>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</si>
  <si>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</si>
  <si>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</si>
  <si>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</si>
  <si>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</si>
  <si>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</si>
  <si>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</si>
  <si>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</si>
  <si>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</si>
  <si>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</si>
  <si>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</si>
  <si>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</si>
  <si>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</si>
  <si>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</si>
  <si>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</si>
  <si>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</si>
  <si>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</si>
  <si>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</si>
  <si>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</si>
  <si>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</si>
  <si>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</si>
  <si>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</si>
  <si>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</si>
  <si>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</si>
  <si>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</si>
  <si>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</si>
  <si>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</si>
  <si>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</si>
  <si>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</si>
  <si>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</si>
  <si>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</si>
  <si>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</si>
  <si>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</si>
  <si>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</si>
  <si>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</si>
  <si>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</si>
  <si>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</si>
  <si>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</si>
  <si>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</si>
  <si>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</si>
  <si>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</si>
  <si>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</si>
  <si>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</si>
  <si>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</si>
  <si>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</si>
  <si>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</si>
  <si>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</si>
  <si>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</si>
  <si>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</si>
  <si>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</si>
  <si>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</si>
  <si>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</si>
  <si>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</si>
  <si>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</si>
  <si>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</si>
  <si>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</si>
  <si>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</si>
  <si>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</si>
  <si>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</si>
  <si>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</si>
  <si>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</si>
  <si>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</si>
  <si>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</si>
  <si>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</si>
  <si>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</si>
  <si>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</si>
  <si>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</si>
  <si>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</si>
  <si>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</si>
  <si>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</si>
  <si>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</si>
  <si>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</si>
  <si>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</si>
  <si>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</si>
  <si>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</si>
  <si>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</si>
  <si>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</si>
  <si>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</si>
  <si>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</si>
  <si>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</si>
  <si>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</si>
  <si>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</si>
  <si>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</si>
  <si>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</si>
  <si>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</si>
  <si>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</si>
  <si>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</si>
  <si>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</si>
  <si>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</si>
  <si>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</si>
  <si>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</si>
  <si>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</si>
  <si>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</si>
  <si>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</si>
  <si>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</si>
  <si>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</si>
  <si>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</si>
  <si>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</si>
  <si>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</si>
  <si>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</si>
  <si>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</si>
  <si>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</si>
  <si>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</si>
  <si>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</si>
  <si>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</si>
  <si>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</si>
  <si>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</si>
  <si>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</si>
  <si>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</si>
  <si>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</si>
  <si>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</si>
  <si>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</si>
  <si>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</si>
  <si>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</si>
  <si>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</si>
  <si>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</si>
  <si>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</si>
  <si>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</si>
  <si>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</si>
  <si>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</si>
  <si>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</si>
  <si>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</si>
  <si>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</si>
  <si>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</si>
  <si>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</si>
  <si>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</si>
  <si>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</si>
  <si>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</si>
  <si>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</si>
  <si>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</si>
  <si>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</si>
  <si>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</si>
  <si>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</si>
  <si>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</si>
  <si>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</si>
  <si>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</si>
  <si>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</si>
  <si>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</si>
  <si>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</si>
  <si>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</si>
  <si>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</si>
  <si>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</si>
  <si>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</si>
  <si>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</si>
  <si>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</si>
  <si>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</si>
  <si>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</si>
  <si>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</si>
  <si>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</si>
  <si>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</si>
  <si>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</si>
  <si>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</si>
  <si>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</si>
  <si>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</si>
  <si>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</si>
  <si>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</si>
  <si>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</si>
  <si>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</si>
  <si>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</si>
  <si>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</si>
  <si>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</si>
  <si>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</si>
  <si>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</si>
  <si>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</si>
  <si>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</si>
  <si>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</si>
  <si>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</si>
  <si>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</si>
  <si>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</si>
  <si>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</si>
  <si>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</si>
  <si>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</si>
  <si>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</si>
  <si>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</si>
  <si>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</si>
  <si>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</si>
  <si>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</si>
  <si>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</si>
  <si>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</si>
  <si>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</si>
  <si>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</si>
  <si>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</si>
  <si>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</si>
  <si>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</si>
  <si>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</si>
  <si>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</si>
  <si>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</si>
  <si>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</si>
  <si>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</si>
  <si>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</si>
  <si>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</si>
  <si>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</si>
  <si>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</si>
  <si>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</si>
  <si>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</si>
  <si>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</si>
  <si>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</si>
  <si>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</si>
  <si>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</si>
  <si>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</si>
  <si>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</si>
  <si>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</si>
  <si>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</si>
  <si>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</si>
  <si>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</si>
  <si>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</si>
  <si>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</si>
  <si>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</si>
  <si>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</si>
  <si>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</si>
  <si>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</si>
  <si>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</si>
  <si>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</si>
  <si>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</si>
  <si>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</si>
  <si>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</si>
  <si>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</si>
  <si>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</si>
  <si>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</si>
  <si>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</si>
  <si>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</si>
  <si>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</si>
  <si>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</si>
  <si>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</si>
  <si>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</si>
  <si>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</si>
  <si>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</si>
  <si>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</si>
  <si>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</si>
  <si>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</si>
  <si>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</si>
  <si>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</si>
  <si>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</si>
  <si>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</si>
  <si>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</si>
  <si>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</si>
  <si>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</si>
  <si>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</si>
  <si>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</si>
  <si>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</si>
  <si>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</si>
  <si>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</si>
  <si>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</si>
  <si>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</si>
  <si>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</si>
  <si>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</si>
  <si>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</si>
  <si>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</si>
  <si>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</si>
  <si>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</si>
  <si>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</si>
  <si>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</si>
  <si>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</si>
  <si>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</si>
  <si>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</si>
  <si>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</si>
  <si>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</si>
  <si>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</si>
  <si>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</si>
  <si>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</si>
  <si>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</si>
  <si>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</si>
  <si>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</si>
  <si>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</si>
  <si>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</si>
  <si>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</si>
  <si>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</si>
  <si>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</si>
  <si>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</si>
  <si>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</si>
  <si>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</si>
  <si>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</si>
  <si>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</si>
  <si>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</si>
  <si>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</si>
  <si>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</si>
  <si>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</si>
  <si>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</si>
  <si>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</si>
  <si>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</si>
  <si>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</si>
  <si>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</si>
  <si>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</si>
  <si>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</si>
  <si>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</si>
  <si>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</si>
  <si>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</si>
  <si>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</si>
  <si>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</si>
  <si>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</si>
  <si>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</si>
  <si>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</si>
  <si>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</si>
  <si>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</si>
  <si>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</si>
  <si>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</si>
  <si>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</si>
  <si>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</si>
  <si>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</si>
  <si>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</si>
  <si>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</si>
  <si>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</si>
  <si>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</si>
  <si>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</si>
  <si>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</si>
  <si>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</si>
  <si>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</si>
  <si>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</si>
  <si>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</si>
  <si>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</si>
  <si>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</si>
  <si>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</si>
  <si>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</si>
  <si>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</si>
  <si>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</si>
  <si>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</si>
  <si>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</si>
  <si>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</si>
  <si>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</si>
  <si>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</si>
  <si>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</si>
  <si>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</si>
  <si>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</si>
  <si>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</si>
  <si>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</si>
  <si>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</si>
  <si>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</si>
  <si>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</si>
  <si>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</si>
  <si>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</si>
  <si>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</si>
  <si>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</si>
  <si>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</si>
  <si>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</si>
  <si>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</si>
  <si>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</si>
  <si>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</si>
  <si>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</si>
  <si>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</si>
  <si>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</si>
  <si>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</si>
  <si>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</si>
  <si>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</si>
  <si>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</si>
  <si>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</si>
  <si>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</si>
  <si>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</si>
  <si>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</si>
  <si>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</si>
  <si>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</si>
  <si>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</si>
  <si>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</si>
  <si>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</si>
  <si>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</si>
  <si>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</si>
  <si>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</si>
  <si>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</si>
  <si>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</si>
  <si>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</si>
  <si>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</si>
  <si>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</si>
  <si>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</si>
  <si>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</si>
  <si>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</si>
  <si>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</si>
  <si>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</si>
  <si>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</si>
  <si>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</si>
  <si>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</si>
  <si>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</si>
  <si>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</si>
  <si>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</si>
  <si>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</si>
  <si>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</si>
  <si>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</si>
  <si>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</si>
  <si>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</si>
  <si>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</si>
  <si>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</si>
  <si>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</si>
  <si>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</si>
  <si>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</si>
  <si>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</si>
  <si>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</si>
  <si>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</si>
  <si>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</si>
  <si>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</si>
  <si>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</si>
  <si>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</si>
  <si>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</si>
  <si>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</si>
  <si>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</si>
  <si>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</si>
  <si>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</si>
  <si>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</si>
  <si>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</si>
  <si>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</si>
  <si>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</si>
  <si>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</si>
  <si>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</si>
  <si>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</si>
  <si>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</si>
  <si>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</si>
  <si>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</si>
  <si>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</si>
  <si>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</si>
  <si>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</si>
  <si>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</si>
  <si>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</si>
  <si>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</si>
  <si>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</si>
  <si>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</si>
  <si>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</si>
  <si>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</si>
  <si>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</si>
  <si>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</si>
  <si>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</si>
  <si>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</si>
  <si>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</si>
  <si>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</si>
  <si>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</si>
  <si>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</si>
  <si>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</si>
  <si>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</si>
  <si>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</si>
  <si>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</si>
  <si>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</si>
  <si>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</si>
  <si>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</si>
  <si>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</si>
  <si>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</si>
  <si>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</si>
  <si>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</si>
  <si>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</si>
  <si>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</si>
  <si>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</si>
  <si>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</si>
  <si>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</si>
  <si>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</si>
  <si>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</si>
  <si>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</si>
  <si>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</si>
  <si>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</si>
  <si>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</si>
  <si>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</si>
  <si>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</si>
  <si>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</si>
  <si>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</si>
  <si>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</si>
  <si>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</si>
  <si>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</si>
  <si>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</si>
  <si>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</si>
  <si>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</si>
  <si>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</si>
  <si>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</si>
  <si>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</si>
  <si>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</si>
  <si>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</si>
  <si>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</si>
  <si>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</si>
  <si>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</si>
  <si>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</si>
  <si>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</si>
  <si>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</si>
  <si>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</si>
  <si>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</si>
  <si>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</si>
  <si>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</si>
  <si>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</si>
  <si>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</si>
  <si>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</si>
  <si>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</si>
  <si>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</si>
  <si>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</si>
  <si>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</si>
  <si>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</si>
  <si>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</si>
  <si>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</si>
  <si>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</si>
  <si>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</si>
  <si>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</si>
  <si>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</si>
  <si>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</si>
  <si>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</si>
  <si>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</si>
  <si>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</si>
  <si>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</si>
  <si>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</si>
  <si>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</si>
  <si>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</si>
  <si>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</si>
  <si>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</si>
  <si>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</si>
  <si>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</si>
  <si>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</si>
  <si>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</si>
  <si>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</si>
  <si>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</si>
  <si>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</si>
  <si>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</si>
  <si>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</si>
  <si>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</si>
  <si>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</si>
  <si>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</si>
  <si>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</si>
  <si>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</si>
  <si>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</si>
  <si>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</si>
  <si>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</si>
  <si>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</si>
  <si>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</si>
  <si>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</si>
  <si>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</si>
  <si>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</si>
  <si>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</si>
  <si>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</si>
  <si>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</si>
  <si>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</si>
  <si>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</si>
  <si>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</si>
  <si>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</si>
  <si>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</si>
  <si>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</si>
  <si>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</si>
  <si>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</si>
  <si>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</si>
  <si>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</si>
  <si>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</si>
  <si>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</si>
  <si>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</si>
  <si>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</si>
  <si>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</si>
  <si>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</si>
  <si>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</si>
  <si>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</si>
  <si>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</si>
  <si>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</si>
  <si>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</si>
  <si>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</si>
  <si>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</si>
  <si>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</si>
  <si>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</si>
  <si>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</si>
  <si>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</si>
  <si>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</si>
  <si>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</si>
  <si>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</si>
  <si>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</si>
  <si>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</si>
  <si>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</si>
  <si>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</si>
  <si>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</si>
  <si>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</si>
  <si>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</si>
  <si>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</si>
  <si>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</si>
  <si>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</si>
  <si>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</si>
  <si>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</si>
  <si>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</si>
  <si>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</si>
  <si>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</si>
  <si>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</si>
  <si>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</si>
  <si>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</si>
  <si>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</si>
  <si>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</si>
  <si>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</si>
  <si>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</si>
  <si>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</si>
  <si>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</si>
  <si>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</si>
  <si>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</si>
  <si>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</si>
  <si>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</si>
  <si>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</si>
  <si>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</si>
  <si>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</si>
  <si>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</si>
  <si>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</si>
  <si>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</si>
  <si>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</si>
  <si>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</si>
  <si>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</si>
  <si>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</si>
  <si>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</si>
  <si>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</si>
  <si>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</si>
  <si>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</si>
  <si>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</si>
  <si>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</si>
  <si>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</si>
  <si>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</si>
  <si>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</si>
  <si>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</si>
  <si>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</si>
  <si>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</si>
  <si>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</si>
  <si>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</si>
  <si>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</si>
  <si>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</si>
  <si>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</si>
  <si>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</si>
  <si>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</si>
  <si>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</si>
  <si>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</si>
  <si>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</si>
  <si>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</si>
  <si>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</si>
  <si>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</si>
  <si>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</si>
  <si>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</si>
  <si>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</si>
  <si>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</si>
  <si>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</si>
  <si>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</si>
  <si>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</si>
  <si>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</si>
  <si>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</si>
  <si>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</si>
  <si>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</si>
  <si>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</si>
  <si>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</si>
  <si>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</si>
  <si>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</si>
  <si>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</si>
  <si>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</si>
  <si>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</si>
  <si>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</si>
  <si>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</si>
  <si>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</si>
  <si>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</si>
  <si>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</si>
  <si>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</si>
  <si>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</si>
  <si>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</si>
  <si>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</si>
  <si>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</si>
  <si>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</si>
  <si>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</si>
  <si>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</si>
  <si>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</si>
  <si>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</si>
  <si>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</si>
  <si>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</si>
  <si>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</si>
  <si>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</si>
  <si>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</si>
  <si>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</si>
  <si>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</si>
  <si>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</si>
  <si>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</si>
  <si>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</si>
  <si>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</si>
  <si>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</si>
  <si>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</si>
  <si>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</si>
  <si>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</si>
  <si>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</si>
  <si>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</si>
  <si>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</si>
  <si>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</si>
  <si>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</si>
  <si>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</si>
  <si>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</si>
  <si>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</si>
  <si>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</si>
  <si>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</si>
  <si>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</si>
  <si>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</si>
  <si>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</si>
  <si>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</si>
  <si>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</si>
  <si>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</si>
  <si>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</si>
  <si>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</si>
  <si>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</si>
  <si>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</si>
  <si>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</si>
  <si>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</si>
  <si>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</si>
  <si>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</si>
  <si>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</si>
  <si>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</si>
  <si>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</si>
  <si>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</si>
  <si>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</si>
  <si>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</si>
  <si>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</si>
  <si>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</si>
  <si>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</si>
  <si>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</si>
  <si>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</si>
  <si>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</si>
  <si>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</si>
  <si>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</si>
  <si>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</si>
  <si>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</si>
  <si>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</si>
  <si>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</si>
  <si>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</si>
  <si>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</si>
  <si>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</si>
  <si>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</si>
  <si>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</si>
  <si>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</si>
  <si>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</si>
  <si>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</si>
  <si>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</si>
  <si>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</si>
  <si>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</si>
  <si>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</si>
  <si>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</si>
  <si>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</si>
  <si>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</si>
  <si>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</si>
  <si>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</si>
  <si>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</si>
  <si>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</si>
  <si>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</si>
  <si>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</si>
  <si>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</si>
  <si>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</si>
  <si>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</si>
  <si>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</si>
  <si>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</si>
  <si>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</si>
  <si>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</si>
  <si>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</si>
  <si>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</si>
  <si>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</si>
  <si>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</si>
  <si>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</si>
  <si>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</si>
  <si>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</si>
  <si>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</si>
  <si>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</si>
  <si>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</si>
  <si>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</si>
  <si>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</si>
  <si>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</si>
  <si>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</si>
  <si>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</si>
  <si>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</si>
  <si>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</si>
  <si>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</si>
  <si>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</si>
  <si>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</si>
  <si>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</si>
  <si>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</si>
  <si>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</si>
  <si>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</si>
  <si>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</si>
  <si>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</si>
  <si>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</si>
  <si>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</si>
  <si>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</si>
  <si>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</si>
  <si>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</si>
  <si>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</si>
  <si>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</si>
  <si>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</si>
  <si>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</si>
  <si>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</si>
  <si>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</si>
  <si>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</si>
  <si>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</si>
  <si>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</si>
  <si>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</si>
  <si>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</si>
  <si>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</si>
  <si>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</si>
  <si>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</si>
  <si>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</si>
  <si>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</si>
  <si>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</si>
  <si>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</si>
  <si>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</si>
  <si>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</si>
  <si>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</si>
  <si>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</si>
  <si>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</si>
  <si>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</si>
  <si>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</si>
  <si>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</si>
  <si>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</si>
  <si>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</si>
  <si>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</si>
  <si>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</si>
  <si>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</si>
  <si>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</si>
  <si>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</si>
  <si>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</si>
  <si>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</si>
  <si>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</si>
  <si>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</si>
  <si>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</si>
  <si>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</si>
  <si>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</si>
  <si>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</si>
  <si>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</si>
  <si>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</si>
  <si>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</si>
  <si>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</si>
  <si>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</si>
  <si>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</si>
  <si>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</si>
  <si>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</si>
  <si>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</si>
  <si>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</si>
  <si>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</si>
  <si>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</si>
  <si>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</si>
  <si>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</si>
  <si>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</si>
  <si>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</si>
  <si>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</si>
  <si>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</si>
  <si>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</si>
  <si>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</si>
  <si>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</si>
  <si>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</si>
  <si>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</si>
  <si>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</si>
  <si>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</si>
  <si>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</si>
  <si>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</si>
  <si>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</si>
  <si>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</si>
  <si>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</si>
  <si>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</si>
  <si>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</si>
  <si>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</si>
  <si>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</si>
  <si>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</si>
  <si>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</si>
  <si>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</si>
  <si>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</si>
  <si>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</si>
  <si>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</si>
  <si>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</si>
  <si>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</si>
  <si>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</si>
  <si>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</si>
  <si>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</si>
  <si>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</si>
  <si>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</si>
  <si>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</si>
  <si>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</si>
  <si>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</si>
  <si>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</si>
  <si>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</si>
  <si>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</si>
  <si>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</si>
  <si>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</si>
  <si>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</si>
  <si>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</si>
  <si>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</si>
  <si>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</si>
  <si>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</si>
  <si>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</si>
  <si>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</si>
  <si>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</si>
  <si>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</si>
  <si>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</si>
  <si>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</si>
  <si>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</si>
  <si>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</si>
  <si>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</si>
  <si>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</si>
  <si>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</si>
  <si>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</si>
  <si>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</si>
  <si>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</si>
  <si>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</si>
  <si>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</si>
  <si>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</si>
  <si>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</si>
  <si>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</si>
  <si>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</si>
  <si>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</si>
  <si>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</si>
  <si>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</si>
  <si>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</si>
  <si>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</si>
  <si>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</si>
  <si>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</si>
  <si>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</si>
  <si>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</si>
  <si>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</si>
  <si>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</si>
  <si>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</si>
  <si>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</si>
  <si>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</si>
  <si>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</si>
  <si>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</si>
  <si>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</si>
  <si>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</si>
  <si>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</si>
  <si>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</si>
  <si>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</si>
  <si>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</si>
  <si>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</si>
  <si>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</si>
  <si>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</si>
  <si>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</si>
  <si>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</si>
  <si>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</si>
  <si>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</si>
  <si>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</si>
  <si>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</si>
  <si>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</si>
  <si>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</si>
  <si>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</si>
  <si>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</si>
  <si>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</si>
  <si>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</si>
  <si>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</si>
  <si>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</si>
  <si>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</si>
  <si>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</si>
  <si>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</si>
  <si>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</si>
  <si>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</si>
  <si>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</si>
  <si>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</si>
  <si>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</si>
  <si>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</si>
  <si>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</si>
  <si>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</si>
  <si>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</si>
  <si>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</si>
  <si>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</si>
  <si>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</si>
  <si>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</si>
  <si>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</si>
  <si>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</si>
  <si>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</si>
  <si>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</si>
  <si>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</si>
  <si>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</si>
  <si>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</si>
  <si>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</si>
  <si>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</si>
  <si>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</si>
  <si>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</si>
  <si>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</si>
  <si>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</si>
  <si>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</si>
  <si>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</si>
  <si>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</si>
  <si>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</si>
  <si>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</si>
  <si>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</si>
  <si>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</si>
  <si>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</si>
  <si>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</si>
  <si>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</si>
  <si>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</si>
  <si>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</si>
  <si>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</si>
  <si>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</si>
  <si>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</si>
  <si>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</si>
  <si>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</si>
  <si>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</si>
  <si>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</si>
  <si>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</si>
  <si>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</si>
  <si>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</si>
  <si>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</si>
  <si>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</si>
  <si>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</si>
  <si>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</si>
  <si>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</si>
  <si>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</si>
  <si>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</si>
  <si>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</si>
  <si>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</si>
  <si>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</si>
  <si>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</si>
  <si>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</si>
  <si>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</si>
  <si>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</si>
  <si>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</si>
  <si>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</si>
  <si>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</si>
  <si>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</si>
  <si>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</si>
  <si>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</si>
  <si>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</si>
  <si>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</si>
  <si>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</si>
  <si>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</si>
  <si>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</si>
  <si>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</si>
  <si>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</si>
  <si>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</si>
  <si>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</si>
  <si>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</si>
  <si>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</si>
  <si>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</si>
  <si>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</si>
  <si>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</si>
  <si>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</si>
  <si>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</si>
  <si>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</si>
  <si>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</si>
  <si>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</si>
  <si>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</si>
  <si>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</si>
  <si>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</si>
  <si>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</si>
  <si>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</si>
  <si>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</si>
  <si>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</si>
  <si>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</si>
  <si>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</si>
  <si>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</si>
  <si>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</si>
  <si>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</si>
  <si>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</si>
  <si>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</si>
  <si>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</si>
  <si>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</si>
  <si>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</si>
  <si>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</si>
  <si>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</si>
  <si>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</si>
  <si>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</si>
  <si>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</si>
  <si>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</si>
  <si>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</si>
  <si>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</si>
  <si>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</si>
  <si>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</si>
  <si>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</si>
  <si>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</si>
  <si>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</si>
  <si>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</si>
  <si>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</si>
  <si>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</si>
  <si>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</si>
  <si>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</si>
  <si>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</si>
  <si>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</si>
  <si>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</si>
  <si>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</si>
  <si>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</si>
  <si>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</si>
  <si>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</si>
  <si>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</si>
  <si>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</si>
  <si>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</si>
  <si>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</si>
  <si>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</si>
  <si>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</si>
  <si>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</si>
  <si>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</si>
  <si>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</si>
  <si>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</si>
  <si>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</si>
  <si>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</si>
  <si>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</si>
  <si>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</si>
  <si>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</si>
  <si>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</si>
  <si>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</si>
  <si>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</si>
  <si>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</si>
  <si>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</si>
  <si>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</si>
  <si>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</si>
  <si>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</si>
  <si>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</si>
  <si>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</si>
  <si>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</si>
  <si>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</si>
  <si>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</si>
  <si>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</si>
  <si>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</si>
  <si>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</si>
  <si>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</si>
  <si>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</si>
  <si>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</si>
  <si>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</si>
  <si>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</si>
  <si>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</si>
  <si>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</si>
  <si>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</si>
  <si>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</si>
  <si>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</si>
  <si>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</si>
  <si>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</si>
  <si>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</si>
  <si>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</si>
  <si>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</si>
  <si>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</si>
  <si>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</si>
  <si>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</si>
  <si>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</si>
  <si>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</si>
  <si>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</si>
  <si>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</si>
  <si>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</si>
  <si>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</si>
  <si>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</si>
  <si>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</si>
  <si>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</si>
  <si>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</si>
  <si>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</si>
  <si>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</si>
  <si>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</si>
  <si>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</si>
  <si>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</si>
  <si>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</si>
  <si>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</si>
  <si>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</si>
  <si>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</si>
  <si>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</si>
  <si>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</si>
  <si>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</si>
  <si>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</si>
  <si>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</si>
  <si>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</si>
  <si>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</si>
  <si>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</si>
  <si>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</si>
  <si>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</si>
  <si>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</si>
  <si>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</si>
  <si>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</si>
  <si>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</si>
  <si>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</si>
  <si>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</si>
  <si>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</si>
  <si>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</si>
  <si>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</si>
  <si>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</si>
  <si>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</si>
  <si>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</si>
  <si>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</si>
  <si>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</si>
  <si>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</si>
  <si>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</si>
  <si>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</si>
  <si>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</si>
  <si>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</si>
  <si>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</si>
  <si>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</si>
  <si>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</si>
  <si>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</si>
  <si>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</si>
  <si>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</si>
  <si>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</si>
  <si>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</si>
  <si>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</si>
  <si>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</si>
  <si>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</si>
  <si>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</si>
  <si>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</si>
  <si>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</si>
  <si>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</si>
  <si>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</si>
  <si>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</si>
  <si>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</si>
  <si>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</si>
  <si>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</si>
  <si>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</si>
  <si>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</si>
  <si>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</si>
  <si>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</si>
  <si>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</si>
  <si>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</si>
  <si>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</si>
  <si>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</si>
  <si>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</si>
  <si>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</si>
  <si>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</si>
  <si>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</si>
  <si>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</si>
  <si>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</si>
  <si>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</si>
  <si>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</si>
  <si>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</si>
  <si>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</si>
  <si>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</si>
  <si>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</si>
  <si>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</si>
  <si>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</si>
  <si>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</si>
  <si>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</si>
  <si>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</si>
  <si>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</si>
  <si>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</si>
  <si>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</si>
  <si>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</si>
  <si>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</si>
  <si>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</si>
  <si>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</si>
  <si>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</si>
  <si>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</si>
  <si>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</si>
  <si>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</si>
  <si>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</si>
  <si>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</si>
  <si>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</si>
  <si>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</si>
  <si>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</si>
  <si>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</si>
  <si>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</si>
  <si>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</si>
  <si>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</si>
  <si>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</si>
  <si>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</si>
  <si>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</si>
  <si>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</si>
  <si>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</si>
  <si>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</si>
  <si>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</si>
  <si>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</si>
  <si>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</si>
  <si>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</si>
  <si>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</si>
  <si>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</si>
  <si>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</si>
  <si>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</si>
  <si>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</si>
  <si>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</si>
  <si>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</si>
  <si>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</si>
  <si>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</si>
  <si>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</si>
  <si>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</si>
  <si>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</si>
  <si>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</si>
  <si>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</si>
  <si>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</si>
  <si>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</si>
  <si>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</si>
  <si>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</si>
  <si>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</si>
  <si>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</si>
  <si>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</si>
  <si>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</si>
  <si>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</si>
  <si>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</si>
  <si>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</si>
  <si>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</si>
  <si>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</si>
  <si>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</si>
  <si>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</si>
  <si>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</si>
  <si>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</si>
  <si>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</si>
  <si>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</si>
  <si>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</si>
  <si>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</si>
  <si>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</si>
  <si>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</si>
  <si>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</si>
  <si>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</si>
  <si>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</si>
  <si>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</si>
  <si>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</si>
  <si>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</si>
  <si>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</si>
  <si>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</si>
  <si>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</si>
  <si>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</si>
  <si>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</si>
  <si>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</si>
  <si>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</si>
  <si>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</si>
  <si>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</si>
  <si>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</si>
  <si>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</si>
  <si>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</si>
  <si>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</si>
  <si>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</si>
  <si>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</si>
  <si>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</si>
  <si>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</si>
  <si>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</si>
  <si>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</si>
  <si>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</si>
  <si>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</si>
  <si>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</si>
  <si>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</si>
  <si>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</si>
  <si>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</si>
  <si>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</si>
  <si>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</si>
  <si>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</si>
  <si>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</si>
  <si>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</si>
  <si>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</si>
  <si>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</si>
  <si>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</si>
  <si>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</si>
  <si>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</si>
  <si>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</si>
  <si>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</si>
  <si>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</si>
  <si>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</si>
  <si>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</si>
  <si>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</si>
  <si>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</si>
  <si>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</si>
  <si>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</si>
  <si>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</si>
  <si>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</si>
  <si>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</si>
  <si>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</si>
  <si>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</si>
  <si>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</si>
  <si>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</si>
  <si>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</si>
  <si>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</si>
  <si>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</si>
  <si>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</si>
  <si>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</si>
  <si>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</si>
  <si>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</si>
  <si>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</si>
  <si>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</si>
  <si>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</si>
  <si>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</si>
  <si>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</si>
  <si>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</si>
  <si>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</si>
  <si>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</si>
  <si>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</si>
  <si>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</si>
  <si>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</si>
  <si>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</si>
  <si>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</si>
  <si>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</si>
  <si>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</si>
  <si>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</si>
  <si>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</si>
  <si>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</si>
  <si>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</si>
  <si>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</si>
  <si>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</si>
  <si>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</si>
  <si>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</si>
  <si>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</si>
  <si>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</si>
  <si>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</si>
  <si>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</si>
  <si>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</si>
  <si>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</si>
  <si>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</si>
  <si>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</si>
  <si>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</si>
  <si>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</si>
  <si>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</si>
  <si>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</si>
  <si>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</si>
  <si>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</si>
  <si>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</si>
  <si>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</si>
  <si>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</si>
  <si>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</si>
  <si>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</si>
  <si>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</si>
  <si>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</si>
  <si>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</si>
  <si>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</si>
  <si>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</si>
  <si>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</si>
  <si>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</si>
  <si>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</si>
  <si>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</si>
  <si>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</si>
  <si>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</si>
  <si>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</si>
  <si>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</si>
  <si>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</si>
  <si>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</si>
  <si>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</si>
  <si>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</si>
  <si>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</si>
  <si>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</si>
  <si>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</si>
  <si>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</si>
  <si>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</si>
  <si>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</si>
  <si>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</si>
  <si>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</si>
  <si>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</si>
  <si>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</si>
  <si>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</si>
  <si>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</si>
  <si>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</si>
  <si>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</si>
  <si>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</si>
  <si>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</si>
  <si>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</si>
  <si>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</si>
  <si>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</si>
  <si>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</si>
  <si>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</si>
  <si>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</si>
  <si>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</si>
  <si>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</si>
  <si>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</si>
  <si>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</si>
  <si>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</si>
  <si>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</si>
  <si>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</si>
  <si>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</si>
  <si>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</si>
  <si>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</si>
  <si>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</si>
  <si>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</si>
  <si>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</si>
  <si>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</si>
  <si>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</si>
  <si>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</si>
  <si>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</si>
  <si>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</si>
  <si>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</si>
  <si>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</si>
  <si>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</si>
  <si>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</si>
  <si>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</si>
  <si>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</si>
  <si>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</si>
  <si>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</si>
  <si>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</si>
  <si>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</si>
  <si>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</si>
  <si>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</si>
  <si>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</si>
  <si>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</si>
  <si>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</si>
  <si>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</si>
  <si>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</si>
  <si>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</si>
  <si>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</si>
  <si>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</si>
  <si>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</si>
  <si>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</si>
  <si>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</si>
  <si>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</si>
  <si>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</si>
  <si>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</si>
  <si>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</si>
  <si>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</si>
  <si>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</si>
  <si>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</si>
  <si>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</si>
  <si>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</si>
  <si>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</si>
  <si>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</si>
  <si>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</si>
  <si>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</si>
  <si>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</si>
  <si>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</si>
  <si>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</si>
  <si>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</si>
  <si>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</si>
  <si>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</si>
  <si>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</si>
  <si>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</si>
  <si>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</si>
  <si>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</si>
  <si>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</si>
  <si>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</si>
  <si>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</si>
  <si>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</si>
  <si>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</si>
  <si>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</si>
  <si>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</si>
  <si>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</si>
  <si>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</si>
  <si>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</si>
  <si>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</si>
  <si>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</si>
  <si>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</si>
  <si>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</si>
  <si>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</si>
  <si>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</si>
  <si>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</si>
  <si>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</si>
  <si>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</si>
  <si>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</si>
  <si>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</si>
  <si>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</si>
  <si>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</si>
  <si>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</si>
  <si>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</si>
  <si>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</si>
  <si>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</si>
  <si>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</si>
  <si>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</si>
  <si>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</si>
  <si>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</si>
  <si>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</si>
  <si>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</si>
  <si>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</si>
  <si>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</si>
  <si>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</si>
  <si>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</si>
  <si>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</si>
  <si>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</si>
  <si>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</si>
  <si>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</si>
  <si>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</si>
  <si>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</si>
  <si>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</si>
  <si>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</si>
  <si>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</si>
  <si>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</si>
  <si>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</si>
  <si>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</si>
  <si>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</si>
  <si>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</si>
  <si>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</si>
  <si>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</si>
  <si>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</si>
  <si>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</si>
  <si>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</si>
  <si>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</si>
  <si>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</si>
  <si>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</si>
  <si>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</si>
  <si>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</si>
  <si>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</si>
  <si>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</si>
  <si>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</si>
  <si>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</si>
  <si>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</si>
  <si>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</si>
  <si>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</si>
  <si>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</si>
  <si>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</si>
  <si>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</si>
  <si>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</si>
  <si>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</si>
  <si>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</si>
  <si>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</si>
  <si>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</si>
  <si>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</si>
  <si>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</si>
  <si>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</si>
  <si>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</si>
  <si>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</si>
  <si>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</si>
  <si>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</si>
  <si>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</si>
  <si>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</si>
  <si>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</si>
  <si>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</si>
  <si>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</si>
  <si>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</si>
  <si>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</si>
  <si>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</si>
  <si>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</si>
  <si>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</si>
  <si>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</si>
  <si>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</si>
  <si>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</si>
  <si>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</si>
  <si>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</si>
  <si>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</si>
  <si>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</si>
  <si>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</si>
  <si>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</si>
  <si>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</si>
  <si>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</si>
  <si>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</si>
  <si>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</si>
  <si>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</si>
  <si>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</si>
  <si>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</si>
  <si>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</si>
  <si>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</si>
  <si>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</si>
  <si>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</si>
  <si>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</si>
  <si>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</si>
  <si>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</si>
  <si>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</si>
  <si>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</si>
  <si>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</si>
  <si>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</si>
  <si>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</si>
  <si>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</si>
  <si>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</si>
  <si>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</si>
  <si>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</si>
  <si>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</si>
  <si>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</si>
  <si>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</si>
  <si>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</si>
  <si>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</si>
  <si>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</si>
  <si>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</si>
  <si>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</si>
  <si>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</si>
  <si>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</si>
  <si>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</si>
  <si>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</si>
  <si>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</si>
  <si>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</si>
  <si>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</si>
  <si>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</si>
  <si>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</si>
  <si>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</si>
  <si>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</si>
  <si>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</si>
  <si>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</si>
  <si>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</si>
  <si>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</si>
  <si>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</si>
  <si>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</si>
  <si>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</si>
  <si>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</si>
  <si>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</si>
  <si>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</si>
  <si>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</si>
  <si>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</si>
  <si>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</si>
  <si>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</si>
  <si>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</si>
  <si>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</si>
  <si>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</si>
  <si>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</si>
  <si>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</si>
  <si>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</si>
  <si>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</si>
  <si>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</si>
  <si>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</si>
  <si>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</si>
  <si>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</si>
  <si>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</si>
  <si>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</si>
  <si>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</si>
  <si>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</si>
  <si>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</si>
  <si>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</si>
  <si>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</si>
  <si>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</si>
  <si>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</si>
  <si>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</si>
  <si>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</si>
  <si>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</si>
  <si>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</si>
  <si>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</si>
  <si>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</si>
  <si>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</si>
  <si>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</si>
  <si>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</si>
  <si>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</si>
  <si>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</si>
  <si>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</si>
  <si>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</si>
  <si>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</si>
  <si>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</si>
  <si>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</si>
  <si>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</si>
  <si>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</si>
  <si>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</si>
  <si>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</si>
  <si>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</si>
  <si>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</si>
  <si>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</si>
  <si>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</si>
  <si>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</si>
  <si>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</si>
  <si>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</si>
  <si>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</si>
  <si>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</si>
  <si>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</si>
  <si>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</si>
  <si>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</si>
  <si>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</si>
  <si>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</si>
  <si>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</si>
  <si>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</si>
  <si>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</si>
  <si>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</si>
  <si>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</si>
  <si>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</si>
  <si>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</si>
  <si>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</si>
  <si>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</si>
  <si>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</si>
  <si>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</si>
  <si>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</si>
  <si>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</si>
  <si>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</si>
  <si>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</si>
  <si>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</si>
  <si>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</si>
  <si>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</si>
  <si>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</si>
  <si>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</si>
  <si>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</si>
  <si>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</si>
  <si>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</si>
  <si>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</si>
  <si>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</si>
  <si>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</si>
  <si>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</si>
  <si>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</si>
  <si>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</si>
  <si>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</si>
  <si>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</si>
  <si>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</si>
  <si>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</si>
  <si>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</si>
  <si>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</si>
  <si>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</si>
  <si>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</si>
  <si>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</si>
  <si>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</si>
  <si>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</si>
  <si>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</si>
  <si>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</si>
  <si>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</si>
  <si>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</si>
  <si>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</si>
  <si>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</si>
  <si>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</si>
  <si>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</si>
  <si>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</si>
  <si>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</si>
  <si>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</si>
  <si>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</si>
  <si>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</si>
  <si>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</si>
  <si>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</si>
  <si>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</si>
  <si>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</si>
  <si>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</si>
  <si>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</si>
  <si>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</si>
  <si>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</si>
  <si>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</si>
  <si>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</si>
  <si>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</si>
  <si>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</si>
  <si>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</si>
  <si>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</si>
  <si>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</si>
  <si>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</si>
  <si>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</si>
  <si>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</si>
  <si>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</si>
  <si>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</si>
  <si>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</si>
  <si>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</si>
  <si>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</si>
  <si>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</si>
  <si>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</si>
  <si>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</si>
  <si>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</si>
  <si>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</si>
  <si>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</si>
  <si>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</si>
  <si>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</si>
  <si>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</si>
  <si>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</si>
  <si>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</si>
  <si>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</si>
  <si>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</si>
  <si>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</si>
  <si>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</si>
  <si>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</si>
  <si>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</si>
  <si>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</si>
  <si>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</si>
  <si>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</si>
  <si>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</si>
  <si>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</si>
  <si>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</si>
  <si>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</si>
  <si>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</si>
  <si>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</si>
  <si>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</si>
  <si>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</si>
  <si>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</si>
  <si>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</si>
  <si>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</si>
  <si>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</si>
  <si>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</si>
  <si>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</si>
  <si>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</si>
  <si>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</si>
  <si>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</si>
  <si>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</si>
  <si>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</si>
  <si>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</si>
  <si>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</si>
  <si>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</si>
  <si>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</si>
  <si>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</si>
  <si>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</si>
  <si>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</si>
  <si>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</si>
  <si>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</si>
  <si>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</si>
  <si>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</si>
  <si>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</si>
  <si>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</si>
  <si>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</si>
  <si>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</si>
  <si>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</si>
  <si>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</si>
  <si>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</si>
  <si>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</si>
  <si>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</si>
  <si>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</si>
  <si>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</si>
  <si>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</si>
  <si>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</si>
  <si>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</si>
  <si>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</si>
  <si>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</si>
  <si>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</si>
  <si>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</si>
  <si>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</si>
  <si>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</si>
  <si>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</si>
  <si>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</si>
  <si>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</si>
  <si>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</si>
  <si>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</si>
  <si>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</si>
  <si>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</si>
  <si>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</si>
  <si>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</si>
  <si>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</si>
  <si>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</si>
  <si>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</si>
  <si>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</si>
  <si>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</si>
  <si>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</si>
  <si>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</si>
  <si>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</si>
  <si>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</si>
  <si>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</si>
  <si>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</si>
  <si>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</si>
  <si>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</si>
  <si>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</si>
  <si>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</si>
  <si>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</si>
  <si>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</si>
  <si>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</si>
  <si>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</si>
  <si>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</si>
  <si>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</si>
  <si>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</si>
  <si>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</si>
  <si>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</si>
  <si>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</si>
  <si>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</si>
  <si>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</si>
  <si>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</si>
  <si>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</si>
  <si>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</si>
  <si>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</si>
  <si>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</si>
  <si>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</si>
  <si>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</si>
  <si>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</si>
  <si>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</si>
  <si>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</si>
  <si>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</si>
  <si>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</si>
  <si>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</si>
  <si>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</si>
  <si>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</si>
  <si>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</si>
  <si>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</si>
  <si>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</si>
  <si>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</si>
  <si>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</si>
  <si>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</si>
  <si>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</si>
  <si>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</si>
  <si>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</si>
  <si>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</si>
  <si>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</si>
  <si>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</si>
  <si>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</si>
  <si>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</si>
  <si>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</si>
  <si>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</si>
  <si>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</si>
  <si>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</si>
  <si>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</si>
  <si>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</si>
  <si>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</si>
  <si>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</si>
  <si>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</si>
  <si>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</si>
  <si>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</si>
  <si>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</si>
  <si>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</si>
  <si>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</si>
  <si>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</si>
  <si>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</si>
  <si>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</si>
  <si>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</si>
  <si>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</si>
  <si>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</si>
  <si>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</si>
  <si>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</si>
  <si>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</si>
  <si>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</si>
  <si>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</si>
  <si>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</si>
  <si>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</si>
  <si>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</si>
  <si>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</si>
  <si>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</si>
  <si>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</si>
  <si>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</si>
  <si>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</si>
  <si>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</si>
  <si>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</si>
  <si>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</si>
  <si>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</si>
  <si>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</si>
  <si>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</si>
  <si>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</si>
  <si>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</si>
  <si>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</si>
  <si>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</si>
  <si>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</si>
  <si>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</si>
  <si>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</si>
  <si>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</si>
  <si>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</si>
  <si>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</si>
  <si>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</si>
  <si>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</si>
  <si>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</si>
  <si>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</si>
  <si>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</si>
  <si>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</si>
  <si>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</si>
  <si>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</si>
  <si>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</si>
  <si>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</si>
  <si>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</si>
  <si>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</si>
  <si>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</si>
  <si>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</si>
  <si>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</si>
  <si>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</si>
  <si>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</si>
  <si>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</si>
  <si>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</si>
  <si>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</si>
  <si>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</si>
  <si>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</si>
  <si>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</si>
  <si>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</si>
  <si>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</si>
  <si>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</si>
  <si>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</si>
  <si>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</si>
  <si>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</si>
  <si>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</si>
  <si>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</si>
  <si>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</si>
  <si>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</si>
  <si>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</si>
  <si>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</si>
  <si>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</si>
  <si>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</si>
  <si>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</si>
  <si>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</si>
  <si>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</si>
  <si>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</si>
  <si>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</si>
  <si>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</si>
  <si>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</si>
  <si>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</si>
  <si>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</si>
  <si>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</si>
  <si>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</si>
  <si>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</si>
  <si>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</si>
  <si>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</si>
  <si>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</si>
  <si>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</si>
  <si>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</si>
  <si>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</si>
  <si>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</si>
  <si>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</si>
  <si>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</si>
  <si>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</si>
  <si>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</si>
  <si>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</si>
  <si>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</si>
  <si>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</si>
  <si>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</si>
  <si>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</si>
  <si>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</si>
  <si>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</si>
  <si>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</si>
  <si>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</si>
  <si>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</si>
  <si>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</si>
  <si>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</si>
  <si>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</si>
  <si>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</si>
  <si>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</si>
  <si>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</si>
  <si>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</si>
  <si>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</si>
  <si>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</si>
  <si>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</si>
  <si>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</si>
  <si>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</si>
  <si>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</si>
  <si>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</si>
  <si>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</si>
  <si>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</si>
  <si>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</si>
  <si>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</si>
  <si>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</si>
  <si>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</si>
  <si>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</si>
  <si>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</si>
  <si>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</si>
  <si>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</si>
  <si>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</si>
  <si>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</si>
  <si>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</si>
  <si>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</si>
  <si>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</si>
  <si>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</si>
  <si>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</si>
  <si>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</si>
  <si>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</si>
  <si>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</si>
  <si>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</si>
  <si>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</si>
  <si>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</si>
  <si>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</si>
  <si>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</si>
  <si>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</si>
  <si>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</si>
  <si>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</si>
  <si>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</si>
  <si>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</si>
  <si>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</si>
  <si>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</si>
  <si>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</si>
  <si>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</si>
  <si>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</si>
  <si>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</si>
  <si>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</si>
  <si>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</si>
  <si>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</si>
  <si>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</si>
  <si>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</si>
  <si>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</si>
  <si>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</si>
  <si>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</si>
  <si>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</si>
  <si>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</si>
  <si>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</si>
  <si>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</si>
  <si>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</si>
  <si>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</si>
  <si>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</si>
  <si>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</si>
  <si>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</si>
  <si>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</si>
  <si>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</si>
  <si>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</si>
  <si>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</si>
  <si>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</si>
  <si>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</si>
  <si>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</si>
  <si>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</si>
  <si>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</si>
  <si>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</si>
  <si>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</si>
  <si>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</si>
  <si>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</si>
  <si>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</si>
  <si>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</si>
  <si>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</si>
  <si>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</si>
  <si>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</si>
  <si>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</si>
  <si>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</si>
  <si>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</si>
  <si>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</si>
  <si>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</si>
  <si>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</si>
  <si>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</si>
  <si>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</si>
  <si>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</si>
  <si>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</si>
  <si>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</si>
  <si>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</si>
  <si>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</si>
  <si>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</si>
  <si>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</si>
  <si>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</si>
  <si>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</si>
  <si>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</si>
  <si>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</si>
  <si>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</si>
  <si>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</si>
  <si>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</si>
  <si>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</si>
  <si>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</si>
  <si>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</si>
  <si>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</si>
  <si>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</si>
  <si>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</si>
  <si>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</si>
  <si>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</si>
  <si>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</si>
  <si>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</si>
  <si>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</si>
  <si>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</si>
  <si>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</si>
  <si>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</si>
  <si>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</si>
  <si>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</si>
  <si>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</si>
  <si>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</si>
  <si>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</si>
  <si>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</si>
  <si>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</si>
  <si>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</si>
  <si>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</si>
  <si>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</si>
  <si>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</si>
  <si>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</si>
  <si>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</si>
  <si>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</si>
  <si>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</si>
  <si>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</si>
  <si>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</si>
  <si>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</si>
  <si>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</si>
  <si>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</si>
  <si>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</si>
  <si>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</si>
  <si>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</si>
  <si>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</si>
  <si>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</si>
  <si>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</si>
  <si>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</si>
  <si>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</si>
  <si>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</si>
  <si>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</si>
  <si>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</si>
  <si>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</si>
  <si>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</si>
  <si>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</si>
  <si>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</si>
  <si>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</si>
  <si>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</si>
  <si>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</si>
  <si>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</si>
  <si>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</si>
  <si>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</si>
  <si>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</si>
  <si>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</si>
  <si>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</si>
  <si>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</si>
  <si>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</si>
  <si>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</si>
  <si>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</si>
  <si>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</si>
  <si>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</si>
  <si>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</si>
  <si>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</si>
  <si>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</si>
  <si>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</si>
  <si>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</si>
  <si>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</si>
  <si>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</si>
  <si>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</si>
  <si>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</si>
  <si>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</si>
  <si>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</si>
  <si>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</si>
  <si>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</si>
  <si>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</si>
  <si>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</si>
  <si>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</si>
  <si>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</si>
  <si>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</si>
  <si>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</si>
  <si>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</si>
  <si>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</si>
  <si>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</si>
  <si>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</si>
  <si>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</si>
  <si>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</si>
  <si>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</si>
  <si>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</si>
  <si>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</si>
  <si>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</si>
  <si>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</si>
  <si>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</si>
  <si>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</si>
  <si>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</si>
  <si>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</si>
  <si>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</si>
  <si>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</si>
  <si>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</si>
  <si>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</si>
  <si>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</si>
  <si>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</si>
  <si>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</si>
  <si>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</si>
  <si>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</si>
  <si>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</si>
  <si>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</si>
  <si>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</si>
  <si>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</si>
  <si>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</si>
  <si>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</si>
  <si>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</si>
  <si>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</si>
  <si>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</si>
  <si>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</si>
  <si>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</si>
  <si>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</si>
  <si>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</si>
  <si>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</si>
  <si>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</si>
  <si>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</si>
  <si>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</si>
  <si>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</si>
  <si>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</si>
  <si>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</si>
  <si>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</si>
  <si>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</si>
  <si>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</si>
  <si>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</si>
  <si>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</si>
  <si>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</si>
  <si>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</si>
  <si>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</si>
  <si>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</si>
  <si>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</si>
  <si>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</si>
  <si>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</si>
  <si>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</si>
  <si>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</si>
  <si>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</si>
  <si>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</si>
  <si>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</si>
  <si>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</si>
  <si>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</si>
  <si>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</si>
  <si>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</si>
  <si>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</si>
  <si>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</si>
  <si>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</si>
  <si>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</si>
  <si>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</si>
  <si>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</si>
  <si>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</si>
  <si>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</si>
  <si>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</si>
  <si>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</si>
  <si>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</si>
  <si>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</si>
  <si>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</si>
  <si>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</si>
  <si>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</si>
  <si>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</si>
  <si>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</si>
  <si>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</si>
  <si>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</si>
  <si>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</si>
  <si>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</si>
  <si>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</si>
  <si>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</si>
  <si>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</si>
  <si>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</si>
  <si>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</si>
  <si>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</si>
  <si>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</si>
  <si>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</si>
  <si>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</si>
  <si>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</si>
  <si>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</si>
  <si>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</si>
  <si>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</si>
  <si>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</si>
  <si>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</si>
  <si>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</si>
  <si>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</si>
  <si>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</si>
  <si>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</si>
  <si>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</si>
  <si>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</si>
  <si>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</si>
  <si>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</si>
  <si>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</si>
  <si>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</si>
  <si>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</si>
  <si>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</si>
  <si>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</si>
  <si>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</si>
  <si>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</si>
  <si>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</si>
  <si>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</si>
  <si>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</si>
  <si>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</si>
  <si>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</si>
  <si>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</si>
  <si>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</si>
  <si>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</si>
  <si>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</si>
  <si>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</si>
  <si>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</si>
  <si>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</si>
  <si>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</si>
  <si>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</si>
  <si>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</si>
  <si>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</si>
  <si>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</si>
  <si>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</si>
  <si>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</si>
  <si>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</si>
  <si>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</si>
  <si>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</si>
  <si>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</si>
  <si>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</si>
  <si>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</si>
  <si>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</si>
  <si>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</si>
  <si>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</si>
  <si>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</si>
  <si>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</si>
  <si>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</si>
  <si>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</si>
  <si>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</si>
  <si>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</si>
  <si>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</si>
  <si>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</si>
  <si>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</si>
  <si>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</si>
  <si>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</si>
  <si>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</si>
  <si>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</si>
  <si>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</si>
  <si>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</si>
  <si>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</si>
  <si>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</si>
  <si>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</si>
  <si>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</si>
  <si>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</si>
  <si>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</si>
  <si>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</si>
  <si>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</si>
  <si>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</si>
  <si>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</si>
  <si>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</si>
  <si>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</si>
  <si>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</si>
  <si>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</si>
  <si>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</si>
  <si>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</si>
  <si>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</si>
  <si>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</si>
  <si>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</si>
  <si>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</si>
  <si>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</si>
  <si>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</si>
  <si>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</si>
  <si>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</si>
  <si>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</si>
  <si>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</si>
  <si>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</si>
  <si>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</si>
  <si>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</si>
  <si>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</si>
  <si>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</si>
  <si>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</si>
  <si>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</si>
  <si>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</si>
  <si>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</si>
  <si>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</si>
  <si>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</si>
  <si>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</si>
  <si>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</si>
  <si>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</si>
  <si>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</si>
  <si>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</si>
  <si>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</si>
  <si>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</si>
  <si>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</si>
  <si>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</si>
  <si>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</si>
  <si>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</si>
  <si>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</si>
  <si>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</si>
  <si>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</si>
  <si>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</si>
  <si>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</si>
  <si>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</si>
  <si>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</si>
  <si>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</si>
  <si>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</si>
  <si>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</si>
  <si>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</si>
  <si>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</si>
  <si>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</si>
  <si>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</si>
  <si>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</si>
  <si>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</si>
  <si>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</si>
  <si>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</si>
  <si>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</si>
  <si>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</si>
  <si>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</si>
  <si>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</si>
  <si>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</si>
  <si>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</si>
  <si>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</si>
  <si>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</si>
  <si>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</si>
  <si>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</si>
  <si>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</si>
  <si>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</si>
  <si>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</si>
  <si>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</si>
  <si>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</si>
  <si>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</si>
  <si>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</si>
  <si>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</si>
  <si>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</si>
  <si>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</si>
  <si>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</si>
  <si>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</si>
  <si>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</si>
  <si>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</si>
  <si>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</si>
  <si>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</si>
  <si>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</si>
  <si>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</si>
  <si>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</si>
  <si>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</si>
  <si>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</si>
  <si>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</si>
  <si>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</si>
  <si>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</si>
  <si>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</si>
  <si>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</si>
  <si>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</si>
  <si>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</si>
  <si>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</si>
  <si>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</si>
  <si>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</si>
  <si>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</si>
  <si>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</si>
  <si>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</si>
  <si>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</si>
  <si>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</si>
  <si>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</si>
  <si>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</si>
  <si>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</si>
  <si>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</si>
  <si>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</si>
  <si>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</si>
  <si>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</si>
  <si>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</si>
  <si>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</si>
  <si>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</si>
  <si>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</si>
  <si>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</si>
  <si>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</si>
  <si>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</si>
  <si>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</si>
  <si>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</si>
  <si>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</si>
  <si>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</si>
  <si>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</si>
  <si>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</si>
  <si>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</si>
  <si>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</si>
  <si>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</si>
  <si>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</si>
  <si>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</si>
  <si>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</si>
  <si>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</si>
  <si>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</si>
  <si>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</si>
  <si>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</si>
  <si>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</si>
  <si>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</si>
  <si>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</si>
  <si>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</si>
  <si>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</si>
  <si>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</si>
  <si>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</si>
  <si>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</si>
  <si>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</si>
  <si>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</si>
  <si>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</si>
  <si>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</si>
  <si>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</si>
  <si>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</si>
  <si>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</si>
  <si>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</si>
  <si>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</si>
  <si>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</si>
  <si>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</si>
  <si>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</si>
  <si>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</si>
  <si>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</si>
  <si>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</si>
  <si>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</si>
  <si>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</si>
  <si>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</si>
  <si>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</si>
  <si>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</si>
  <si>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</si>
  <si>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</si>
  <si>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</si>
  <si>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</si>
  <si>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</si>
  <si>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</si>
  <si>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</si>
  <si>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</si>
  <si>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</si>
  <si>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</si>
  <si>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</si>
  <si>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</si>
  <si>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</si>
  <si>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</si>
  <si>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</si>
  <si>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</si>
  <si>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</si>
  <si>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</si>
  <si>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</si>
  <si>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</si>
  <si>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</si>
  <si>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</si>
  <si>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</si>
  <si>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</si>
  <si>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</si>
  <si>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</si>
  <si>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</si>
  <si>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</si>
  <si>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</si>
  <si>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</si>
  <si>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</si>
  <si>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</si>
  <si>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</si>
  <si>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</si>
  <si>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</si>
  <si>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</si>
  <si>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</si>
  <si>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</si>
  <si>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</si>
  <si>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</si>
  <si>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</si>
  <si>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</si>
  <si>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</si>
  <si>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</si>
  <si>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</si>
  <si>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</si>
  <si>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</si>
  <si>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</si>
  <si>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</si>
  <si>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</si>
  <si>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</si>
  <si>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</si>
  <si>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</si>
  <si>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</si>
  <si>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</si>
  <si>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</si>
  <si>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</si>
  <si>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</si>
  <si>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</si>
  <si>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</si>
  <si>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</si>
  <si>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</si>
  <si>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</si>
  <si>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</si>
  <si>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</si>
  <si>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</si>
  <si>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</si>
  <si>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</si>
  <si>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</si>
  <si>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</si>
  <si>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</si>
  <si>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</si>
  <si>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</si>
  <si>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</si>
  <si>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</si>
  <si>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</si>
  <si>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</si>
  <si>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</si>
  <si>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</si>
  <si>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</si>
  <si>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</si>
  <si>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</si>
  <si>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</si>
  <si>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</si>
  <si>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</si>
  <si>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</si>
  <si>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</si>
  <si>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</si>
  <si>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</si>
  <si>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</si>
  <si>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</si>
  <si>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</si>
  <si>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</si>
  <si>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</si>
  <si>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</si>
  <si>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</si>
  <si>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</si>
  <si>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</si>
  <si>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</si>
  <si>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</si>
  <si>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</si>
  <si>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</si>
  <si>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</si>
  <si>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</si>
  <si>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</si>
  <si>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</si>
  <si>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</si>
  <si>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</si>
  <si>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</si>
  <si>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</si>
  <si>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</si>
  <si>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</si>
  <si>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</si>
  <si>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</si>
  <si>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</si>
  <si>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</si>
  <si>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</si>
  <si>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</si>
  <si>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</si>
  <si>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</si>
  <si>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</si>
  <si>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</si>
  <si>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</si>
  <si>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</si>
  <si>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</si>
  <si>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</si>
  <si>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</si>
  <si>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</si>
  <si>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</si>
  <si>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</si>
  <si>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</si>
  <si>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</si>
  <si>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</si>
  <si>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</si>
  <si>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</si>
  <si>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</si>
  <si>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</si>
  <si>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</si>
  <si>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</si>
  <si>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</si>
  <si>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</si>
  <si>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</si>
  <si>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</si>
  <si>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</si>
  <si>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</si>
  <si>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</si>
  <si>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</si>
  <si>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</si>
  <si>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</si>
  <si>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</si>
  <si>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</si>
  <si>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</si>
  <si>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</si>
  <si>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</si>
  <si>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</si>
  <si>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</si>
  <si>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</si>
  <si>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</si>
  <si>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</si>
  <si>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</si>
  <si>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</si>
  <si>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</si>
  <si>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</si>
  <si>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</si>
  <si>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</si>
  <si>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</si>
  <si>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</si>
  <si>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</si>
  <si>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</si>
  <si>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</si>
  <si>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</si>
  <si>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</si>
  <si>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</si>
  <si>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</si>
  <si>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</si>
  <si>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</si>
  <si>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</si>
  <si>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</si>
  <si>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</si>
  <si>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</si>
  <si>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</si>
  <si>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</si>
  <si>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</si>
  <si>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</si>
  <si>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</si>
  <si>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</si>
  <si>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</si>
  <si>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</si>
  <si>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</si>
  <si>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</si>
  <si>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</si>
  <si>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</si>
  <si>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</si>
  <si>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</si>
  <si>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</si>
  <si>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</si>
  <si>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</si>
  <si>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</si>
  <si>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</si>
  <si>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</si>
  <si>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</si>
  <si>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</si>
  <si>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</si>
  <si>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</si>
  <si>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</si>
  <si>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</si>
  <si>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</si>
  <si>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</si>
  <si>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</si>
  <si>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</si>
  <si>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</si>
  <si>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</si>
  <si>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</si>
  <si>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</si>
  <si>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</si>
  <si>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</si>
  <si>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</si>
  <si>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</si>
  <si>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</si>
  <si>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</si>
  <si>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</si>
  <si>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</si>
  <si>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</si>
  <si>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</si>
  <si>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</si>
  <si>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</si>
  <si>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</si>
  <si>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</si>
  <si>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</si>
  <si>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</si>
  <si>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</si>
  <si>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</si>
  <si>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</si>
  <si>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</si>
  <si>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</si>
  <si>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</si>
  <si>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</si>
  <si>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</si>
  <si>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</si>
  <si>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</si>
  <si>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</si>
  <si>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</si>
  <si>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</si>
  <si>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</si>
  <si>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</si>
  <si>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</si>
  <si>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</si>
  <si>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</si>
  <si>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</si>
  <si>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</si>
  <si>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</si>
  <si>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</si>
  <si>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</si>
  <si>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</si>
  <si>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</si>
  <si>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</si>
  <si>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</si>
  <si>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</si>
  <si>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</si>
  <si>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</si>
  <si>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</si>
  <si>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</si>
  <si>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</si>
  <si>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</si>
  <si>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</si>
  <si>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</si>
  <si>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</si>
  <si>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</si>
  <si>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</si>
  <si>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</si>
  <si>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</si>
  <si>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</si>
  <si>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</si>
  <si>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</si>
  <si>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</si>
  <si>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</si>
  <si>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</si>
  <si>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</si>
  <si>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</si>
  <si>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</si>
  <si>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</si>
  <si>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</si>
  <si>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</si>
  <si>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</si>
  <si>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</si>
  <si>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</si>
  <si>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</si>
  <si>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</si>
  <si>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</si>
  <si>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</si>
  <si>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</si>
  <si>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</si>
  <si>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</si>
  <si>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</si>
  <si>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</si>
  <si>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</si>
  <si>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</si>
  <si>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</si>
  <si>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</si>
  <si>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</si>
  <si>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</si>
  <si>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</si>
  <si>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</si>
  <si>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</si>
  <si>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</si>
  <si>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</si>
  <si>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</si>
  <si>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</si>
  <si>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</si>
  <si>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</si>
  <si>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</si>
  <si>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</si>
  <si>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</si>
  <si>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</si>
  <si>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</si>
  <si>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</si>
  <si>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</si>
  <si>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</si>
  <si>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</si>
  <si>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</si>
  <si>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</si>
  <si>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</si>
  <si>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</si>
  <si>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</si>
  <si>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</si>
  <si>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</si>
  <si>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</si>
  <si>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</si>
  <si>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</si>
  <si>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</si>
  <si>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</si>
  <si>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</si>
  <si>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</si>
  <si>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</si>
  <si>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</si>
  <si>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</si>
  <si>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</si>
  <si>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</si>
  <si>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</si>
  <si>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</si>
  <si>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</si>
  <si>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</si>
  <si>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</si>
  <si>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</si>
  <si>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</si>
  <si>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</si>
  <si>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</si>
  <si>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</si>
  <si>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</si>
  <si>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</si>
  <si>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</si>
  <si>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</si>
  <si>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</si>
  <si>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</si>
  <si>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</si>
  <si>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</si>
  <si>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</si>
  <si>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</si>
  <si>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</si>
  <si>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</si>
  <si>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</si>
  <si>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</si>
  <si>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</si>
  <si>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</si>
  <si>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</si>
  <si>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</si>
  <si>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</si>
  <si>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</si>
  <si>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</si>
  <si>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</si>
  <si>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</si>
  <si>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</si>
  <si>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</si>
  <si>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</si>
  <si>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</si>
  <si>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</si>
  <si>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</si>
  <si>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</si>
  <si>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</si>
  <si>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</si>
  <si>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</si>
  <si>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</si>
  <si>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</si>
  <si>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</si>
  <si>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</si>
  <si>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</si>
  <si>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</si>
  <si>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</si>
  <si>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</si>
  <si>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</si>
  <si>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</si>
  <si>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</si>
  <si>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</si>
  <si>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</si>
  <si>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</si>
  <si>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</si>
  <si>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</si>
  <si>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</si>
  <si>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</si>
  <si>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</si>
  <si>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</si>
  <si>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</si>
  <si>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</si>
  <si>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</si>
  <si>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</si>
  <si>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</si>
  <si>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</si>
  <si>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</si>
  <si>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</si>
  <si>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</si>
  <si>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</si>
  <si>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</si>
  <si>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</si>
  <si>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</si>
  <si>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</si>
  <si>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</si>
  <si>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</si>
  <si>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</si>
  <si>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</si>
  <si>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</si>
  <si>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</si>
  <si>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</si>
  <si>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</si>
  <si>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</si>
  <si>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</si>
  <si>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</si>
  <si>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</si>
  <si>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</si>
  <si>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</si>
  <si>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</si>
  <si>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</si>
  <si>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</si>
  <si>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</si>
  <si>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</si>
  <si>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</si>
  <si>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</si>
  <si>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</si>
  <si>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</si>
  <si>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</si>
  <si>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</si>
  <si>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</si>
  <si>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</si>
  <si>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</si>
  <si>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</si>
  <si>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</si>
  <si>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</si>
  <si>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</si>
  <si>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</si>
  <si>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</si>
  <si>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</si>
  <si>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</si>
  <si>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</si>
  <si>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</si>
  <si>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</si>
  <si>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</si>
  <si>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</si>
  <si>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</si>
  <si>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</si>
  <si>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</si>
  <si>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</si>
  <si>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</si>
  <si>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</si>
  <si>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</si>
  <si>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</si>
  <si>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</si>
  <si>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</si>
  <si>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</si>
  <si>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</si>
  <si>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</si>
  <si>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</si>
  <si>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</si>
  <si>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</si>
  <si>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</si>
  <si>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</si>
  <si>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</si>
  <si>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</si>
  <si>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</si>
  <si>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</si>
  <si>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</si>
  <si>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</si>
  <si>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</si>
  <si>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</si>
  <si>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</si>
  <si>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</si>
  <si>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</si>
  <si>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</si>
  <si>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</si>
  <si>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</si>
  <si>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</si>
  <si>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</si>
  <si>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</si>
  <si>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</si>
  <si>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</si>
  <si>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</si>
  <si>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</si>
  <si>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</si>
  <si>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</si>
  <si>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</si>
  <si>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</si>
  <si>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</si>
  <si>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</si>
  <si>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</si>
  <si>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</si>
  <si>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</si>
  <si>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</si>
  <si>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</si>
  <si>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</si>
  <si>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</si>
  <si>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</si>
  <si>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</si>
  <si>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</si>
  <si>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</si>
  <si>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</si>
  <si>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</si>
  <si>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</si>
  <si>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</si>
  <si>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</si>
  <si>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</si>
  <si>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</si>
  <si>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</si>
  <si>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</si>
  <si>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</si>
  <si>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</si>
  <si>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</si>
  <si>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</si>
  <si>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</si>
  <si>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</si>
  <si>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</si>
  <si>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</si>
  <si>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</si>
  <si>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</si>
  <si>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</si>
  <si>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</si>
  <si>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</si>
  <si>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</si>
  <si>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</si>
  <si>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</si>
  <si>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</si>
  <si>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</si>
  <si>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</si>
  <si>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</si>
  <si>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</si>
  <si>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</si>
  <si>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</si>
  <si>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</si>
  <si>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</si>
  <si>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</si>
  <si>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</si>
  <si>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</si>
  <si>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</si>
  <si>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</si>
  <si>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</si>
  <si>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</si>
  <si>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</si>
  <si>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</si>
  <si>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</si>
  <si>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</si>
  <si>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</si>
  <si>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</si>
  <si>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</si>
  <si>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</si>
  <si>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</si>
  <si>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</si>
  <si>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</si>
  <si>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</si>
  <si>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</si>
  <si>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</si>
  <si>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</si>
  <si>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</si>
  <si>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</si>
  <si>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</si>
  <si>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</si>
  <si>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</si>
  <si>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</si>
  <si>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</si>
  <si>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</si>
  <si>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</si>
  <si>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</si>
  <si>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</si>
  <si>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</si>
  <si>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</si>
  <si>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</si>
  <si>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</si>
  <si>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</si>
  <si>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</si>
  <si>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</si>
  <si>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</si>
  <si>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</si>
  <si>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</si>
  <si>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</si>
  <si>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</si>
  <si>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</si>
  <si>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</si>
  <si>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</si>
  <si>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</si>
  <si>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</si>
  <si>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</si>
  <si>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</si>
  <si>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</si>
  <si>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</si>
  <si>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</si>
  <si>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</si>
  <si>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</si>
  <si>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</si>
  <si>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</si>
  <si>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</si>
  <si>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</si>
  <si>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</si>
  <si>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</si>
  <si>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</si>
  <si>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</si>
  <si>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</si>
  <si>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</si>
  <si>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</si>
  <si>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</si>
  <si>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</si>
  <si>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</si>
  <si>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</si>
  <si>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</si>
  <si>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</si>
  <si>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</si>
  <si>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</si>
  <si>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</si>
  <si>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</si>
  <si>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</si>
  <si>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</si>
  <si>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</si>
  <si>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</si>
  <si>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</si>
  <si>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</si>
  <si>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</si>
  <si>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</si>
  <si>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</si>
  <si>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</si>
  <si>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</si>
  <si>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</si>
  <si>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</si>
  <si>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</si>
  <si>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</si>
  <si>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</si>
  <si>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</si>
  <si>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</si>
  <si>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</si>
  <si>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</si>
  <si>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</si>
  <si>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</si>
  <si>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</si>
  <si>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</si>
  <si>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</si>
  <si>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</si>
  <si>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</si>
  <si>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</si>
  <si>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</si>
  <si>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</si>
  <si>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</si>
  <si>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</si>
  <si>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</si>
  <si>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</si>
  <si>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</si>
  <si>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</si>
  <si>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</si>
  <si>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</si>
  <si>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</si>
  <si>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</si>
  <si>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</si>
  <si>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</si>
  <si>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</si>
  <si>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</si>
  <si>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</si>
  <si>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</si>
  <si>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</si>
  <si>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</si>
  <si>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</si>
  <si>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</si>
  <si>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</si>
  <si>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</si>
  <si>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</si>
  <si>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</si>
  <si>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</si>
  <si>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</si>
  <si>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</si>
  <si>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</si>
  <si>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</si>
  <si>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</si>
  <si>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</si>
  <si>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</si>
  <si>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</si>
  <si>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</si>
  <si>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</si>
  <si>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</si>
  <si>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</si>
  <si>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</si>
  <si>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</si>
  <si>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</si>
  <si>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</si>
  <si>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</si>
  <si>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</si>
  <si>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</si>
  <si>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</si>
  <si>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</si>
  <si>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</si>
  <si>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</si>
  <si>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</si>
  <si>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</si>
  <si>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</si>
  <si>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</si>
  <si>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</si>
  <si>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</si>
  <si>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</si>
  <si>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</si>
  <si>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</si>
  <si>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</si>
  <si>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</si>
  <si>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</si>
  <si>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</si>
  <si>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</si>
  <si>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</si>
  <si>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</si>
  <si>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</si>
  <si>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</si>
  <si>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</si>
  <si>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</si>
  <si>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</si>
  <si>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</si>
  <si>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</si>
  <si>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</si>
  <si>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</si>
  <si>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</si>
  <si>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</si>
  <si>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</si>
  <si>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</si>
  <si>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</si>
  <si>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</si>
  <si>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</si>
  <si>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</si>
  <si>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</si>
  <si>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</si>
  <si>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</si>
  <si>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</si>
  <si>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</si>
  <si>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</si>
  <si>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</si>
  <si>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</si>
  <si>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</si>
  <si>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</si>
  <si>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</si>
  <si>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</si>
  <si>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</si>
  <si>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</si>
  <si>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</si>
  <si>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</si>
  <si>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</si>
  <si>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</si>
  <si>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</si>
  <si>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</si>
  <si>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</si>
  <si>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</si>
  <si>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</si>
  <si>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</si>
  <si>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</si>
  <si>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</si>
  <si>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</si>
  <si>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</si>
  <si>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</si>
  <si>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</si>
  <si>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</si>
  <si>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</si>
  <si>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</si>
  <si>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</si>
  <si>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</si>
  <si>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</si>
  <si>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</si>
  <si>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</si>
  <si>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</si>
  <si>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</si>
  <si>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</si>
  <si>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</si>
  <si>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</si>
  <si>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</si>
  <si>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</si>
  <si>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</si>
  <si>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</si>
  <si>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</si>
  <si>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</si>
  <si>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</si>
  <si>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</si>
  <si>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</si>
  <si>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</si>
  <si>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</si>
  <si>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</si>
  <si>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</si>
  <si>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</si>
  <si>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</si>
  <si>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</si>
  <si>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</si>
  <si>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</si>
  <si>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</si>
  <si>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</si>
  <si>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</si>
  <si>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</si>
  <si>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</si>
  <si>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</si>
  <si>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</si>
  <si>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</si>
  <si>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</si>
  <si>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</si>
  <si>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</si>
  <si>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</si>
  <si>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</si>
  <si>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</si>
  <si>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</si>
  <si>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</si>
  <si>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</si>
  <si>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</si>
  <si>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</si>
  <si>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</si>
  <si>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</si>
  <si>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</si>
  <si>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</si>
  <si>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</si>
  <si>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</si>
  <si>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</si>
  <si>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</si>
  <si>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</si>
  <si>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</si>
  <si>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</si>
  <si>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</si>
  <si>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</si>
  <si>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</si>
  <si>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</si>
  <si>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</si>
  <si>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</si>
  <si>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</si>
  <si>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</si>
  <si>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</si>
  <si>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</si>
  <si>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</si>
  <si>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</si>
  <si>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</si>
  <si>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</si>
  <si>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</si>
  <si>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</si>
  <si>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</si>
  <si>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</si>
  <si>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</si>
  <si>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</si>
  <si>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</si>
  <si>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</si>
  <si>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</si>
  <si>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</si>
  <si>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</si>
  <si>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</si>
  <si>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</si>
  <si>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</si>
  <si>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</si>
  <si>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</si>
  <si>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</si>
  <si>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</si>
  <si>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</si>
  <si>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</si>
  <si>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</si>
  <si>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</si>
  <si>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</si>
  <si>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</si>
  <si>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</si>
  <si>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</si>
  <si>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</si>
  <si>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</si>
  <si>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</si>
  <si>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</si>
  <si>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</si>
  <si>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</si>
  <si>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</si>
  <si>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</si>
  <si>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</si>
  <si>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</si>
  <si>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</si>
  <si>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</si>
  <si>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</si>
  <si>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</si>
  <si>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</si>
  <si>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</si>
  <si>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</si>
  <si>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</si>
  <si>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</si>
  <si>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</si>
  <si>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</si>
  <si>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</si>
  <si>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</si>
  <si>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</si>
  <si>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</si>
  <si>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</si>
  <si>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</si>
  <si>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</si>
  <si>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</si>
  <si>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</si>
  <si>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</si>
  <si>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</si>
  <si>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</si>
  <si>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</si>
  <si>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</si>
  <si>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</si>
  <si>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</si>
  <si>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</si>
  <si>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</si>
  <si>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</si>
  <si>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</si>
  <si>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</si>
  <si>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</si>
  <si>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</si>
  <si>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</si>
  <si>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</si>
  <si>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</si>
  <si>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</si>
  <si>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</si>
  <si>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</si>
  <si>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</si>
  <si>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</si>
  <si>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</si>
  <si>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</si>
  <si>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</si>
  <si>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</si>
  <si>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</si>
  <si>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</si>
  <si>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</si>
  <si>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</si>
  <si>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</si>
  <si>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</si>
  <si>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</si>
  <si>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</si>
  <si>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</si>
  <si>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</si>
  <si>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</si>
  <si>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</si>
  <si>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</si>
  <si>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</si>
  <si>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</si>
  <si>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</si>
  <si>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</si>
  <si>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</si>
  <si>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</si>
  <si>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</si>
  <si>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</si>
  <si>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</si>
  <si>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</si>
  <si>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</si>
  <si>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</si>
  <si>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</si>
  <si>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</si>
  <si>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</si>
  <si>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</si>
  <si>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</si>
  <si>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</si>
  <si>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</si>
  <si>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</si>
  <si>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</si>
  <si>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</si>
  <si>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</si>
  <si>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</si>
  <si>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</si>
  <si>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</si>
  <si>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</si>
  <si>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</si>
  <si>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</si>
  <si>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</si>
  <si>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</si>
  <si>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</si>
  <si>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</si>
  <si>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</si>
  <si>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</si>
  <si>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</si>
  <si>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</si>
  <si>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</si>
  <si>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</si>
  <si>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</si>
  <si>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</si>
  <si>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</si>
  <si>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</si>
  <si>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</si>
  <si>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</si>
  <si>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</si>
  <si>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</si>
  <si>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</si>
  <si>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</si>
  <si>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</si>
  <si>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</si>
  <si>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</si>
  <si>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</si>
  <si>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</si>
  <si>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</si>
  <si>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</si>
  <si>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</si>
  <si>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</si>
  <si>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</si>
  <si>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</si>
  <si>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</si>
  <si>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</si>
  <si>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</si>
  <si>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</si>
  <si>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</si>
  <si>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</si>
  <si>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</si>
  <si>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</si>
  <si>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</si>
  <si>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</si>
  <si>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</si>
  <si>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</si>
  <si>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</si>
  <si>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</si>
  <si>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</si>
  <si>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</si>
  <si>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</si>
  <si>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</si>
  <si>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</si>
  <si>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</si>
  <si>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</si>
  <si>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</si>
  <si>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</si>
  <si>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</si>
  <si>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</si>
  <si>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</si>
  <si>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</si>
  <si>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</si>
  <si>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</si>
  <si>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</si>
  <si>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</si>
  <si>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</si>
  <si>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</si>
  <si>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</si>
  <si>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</si>
  <si>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</si>
  <si>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</si>
  <si>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</si>
  <si>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</si>
  <si>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</si>
  <si>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</si>
  <si>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</si>
  <si>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</si>
  <si>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</si>
  <si>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</si>
  <si>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</si>
  <si>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</si>
  <si>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</si>
  <si>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</si>
  <si>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</si>
  <si>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</si>
  <si>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</si>
  <si>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</si>
  <si>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</si>
  <si>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</si>
  <si>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</si>
  <si>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</si>
  <si>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</si>
  <si>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</si>
  <si>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</si>
  <si>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</si>
  <si>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</si>
  <si>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</si>
  <si>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</si>
  <si>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</si>
  <si>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</si>
  <si>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</si>
  <si>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</si>
  <si>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</si>
  <si>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</si>
  <si>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</si>
  <si>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</si>
  <si>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</si>
  <si>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</si>
  <si>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</si>
  <si>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</si>
  <si>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</si>
  <si>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</si>
  <si>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</si>
  <si>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</si>
  <si>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</si>
  <si>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</si>
  <si>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</si>
  <si>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</si>
  <si>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</si>
  <si>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</si>
  <si>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</si>
  <si>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</si>
  <si>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</si>
  <si>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</si>
  <si>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</si>
  <si>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</si>
  <si>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</si>
  <si>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</si>
  <si>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</si>
  <si>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</si>
  <si>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</si>
  <si>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</si>
  <si>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</si>
  <si>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</si>
  <si>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</si>
  <si>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</si>
  <si>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</si>
  <si>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</si>
  <si>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</si>
  <si>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</si>
  <si>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</si>
  <si>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</si>
  <si>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</si>
  <si>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</si>
  <si>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</si>
  <si>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</si>
  <si>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</si>
  <si>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</si>
  <si>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</si>
  <si>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</si>
  <si>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</si>
  <si>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</si>
  <si>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</si>
  <si>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</si>
  <si>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</si>
  <si>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</si>
  <si>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</si>
  <si>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</si>
  <si>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</si>
  <si>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</si>
  <si>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</si>
  <si>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</si>
  <si>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</si>
  <si>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</si>
  <si>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</si>
  <si>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</si>
  <si>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</si>
  <si>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</si>
  <si>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</si>
  <si>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</si>
  <si>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</si>
  <si>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</si>
  <si>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</si>
  <si>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</si>
  <si>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</si>
  <si>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</si>
  <si>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</si>
  <si>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</si>
  <si>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</si>
  <si>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</si>
  <si>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</si>
  <si>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</si>
  <si>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</si>
  <si>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</si>
  <si>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</si>
  <si>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</si>
  <si>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</si>
  <si>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</si>
  <si>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</si>
  <si>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</si>
  <si>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</si>
  <si>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</si>
  <si>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</si>
  <si>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</si>
  <si>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</si>
  <si>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</si>
  <si>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</si>
  <si>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</si>
  <si>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</si>
  <si>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</si>
  <si>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</si>
  <si>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</si>
  <si>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</si>
  <si>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</si>
  <si>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</si>
  <si>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</si>
  <si>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</si>
  <si>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</si>
  <si>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</si>
  <si>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</si>
  <si>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</si>
  <si>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</si>
  <si>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</si>
  <si>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</si>
  <si>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</si>
  <si>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</si>
  <si>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</si>
  <si>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</si>
  <si>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</si>
  <si>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</si>
  <si>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</si>
  <si>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</si>
  <si>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</si>
  <si>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</si>
  <si>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</si>
  <si>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</si>
  <si>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</si>
  <si>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</si>
  <si>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</si>
  <si>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</si>
  <si>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</si>
  <si>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</si>
  <si>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</si>
  <si>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</si>
  <si>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</si>
  <si>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</si>
  <si>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</si>
  <si>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</si>
  <si>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</si>
  <si>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</si>
  <si>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</si>
  <si>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</si>
  <si>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</si>
  <si>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</si>
  <si>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</si>
  <si>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</si>
  <si>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</si>
  <si>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</si>
  <si>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</si>
  <si>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</si>
  <si>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</si>
  <si>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</si>
  <si>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</si>
  <si>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</si>
  <si>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</si>
  <si>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</si>
  <si>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</si>
  <si>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</si>
  <si>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</si>
  <si>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</si>
  <si>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</si>
  <si>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</si>
  <si>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</si>
  <si>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</si>
  <si>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</si>
  <si>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</si>
  <si>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</si>
  <si>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</si>
  <si>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</si>
  <si>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</si>
  <si>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</si>
  <si>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</si>
  <si>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</si>
  <si>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</si>
  <si>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</si>
  <si>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</si>
  <si>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</si>
  <si>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</si>
  <si>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</si>
  <si>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</si>
  <si>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</si>
  <si>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</si>
  <si>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</si>
  <si>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</si>
  <si>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</si>
  <si>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</si>
  <si>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</si>
  <si>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</si>
  <si>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</si>
  <si>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</si>
  <si>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</si>
  <si>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</si>
  <si>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</si>
  <si>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</si>
  <si>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</si>
  <si>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</si>
  <si>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</si>
  <si>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</si>
  <si>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</si>
  <si>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</si>
  <si>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</si>
  <si>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</si>
  <si>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</si>
  <si>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</si>
  <si>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</si>
  <si>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</si>
  <si>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</si>
  <si>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</si>
  <si>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</si>
  <si>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</si>
  <si>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</si>
  <si>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</si>
  <si>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</si>
  <si>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</si>
  <si>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</si>
  <si>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</si>
  <si>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</si>
  <si>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</si>
  <si>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</si>
  <si>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</si>
  <si>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</si>
  <si>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</si>
  <si>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</si>
  <si>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</si>
  <si>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</si>
  <si>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</si>
  <si>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</si>
  <si>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</si>
  <si>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</si>
  <si>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</si>
  <si>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</si>
  <si>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</si>
  <si>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</si>
  <si>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</si>
  <si>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</si>
  <si>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</si>
  <si>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</si>
  <si>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</si>
  <si>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</si>
  <si>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</si>
  <si>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</si>
  <si>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</si>
  <si>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</si>
  <si>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</si>
  <si>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</si>
  <si>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</si>
  <si>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</si>
  <si>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</si>
  <si>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</si>
  <si>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</si>
  <si>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</si>
  <si>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</si>
  <si>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</si>
  <si>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</si>
  <si>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</si>
  <si>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</si>
  <si>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</si>
  <si>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</si>
  <si>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</si>
  <si>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</si>
  <si>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</si>
  <si>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</si>
  <si>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</si>
  <si>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</si>
  <si>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</si>
  <si>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</si>
  <si>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</si>
  <si>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</si>
  <si>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</si>
  <si>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</si>
  <si>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</si>
  <si>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</si>
  <si>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</si>
  <si>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</si>
  <si>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</si>
  <si>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</si>
  <si>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</si>
  <si>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</si>
  <si>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</si>
  <si>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</si>
  <si>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</si>
  <si>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</si>
  <si>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</si>
  <si>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</si>
  <si>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</si>
  <si>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</si>
  <si>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</si>
  <si>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</si>
  <si>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</si>
  <si>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</si>
  <si>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</si>
  <si>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</si>
  <si>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</si>
  <si>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</si>
  <si>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</si>
  <si>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</si>
  <si>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</si>
  <si>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</si>
  <si>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</si>
  <si>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</si>
  <si>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</si>
  <si>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</si>
  <si>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</si>
  <si>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</si>
  <si>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</si>
  <si>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</si>
  <si>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</si>
  <si>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</si>
  <si>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</si>
  <si>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</si>
  <si>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</si>
  <si>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</si>
  <si>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</si>
  <si>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</si>
  <si>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</si>
  <si>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</si>
  <si>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</si>
  <si>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</si>
  <si>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</si>
  <si>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</si>
  <si>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</si>
  <si>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</si>
  <si>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</si>
  <si>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</si>
  <si>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</si>
  <si>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</si>
  <si>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</si>
  <si>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</si>
  <si>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</si>
  <si>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</si>
  <si>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</si>
  <si>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</si>
  <si>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</si>
  <si>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</si>
  <si>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</si>
  <si>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</si>
  <si>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</si>
  <si>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</si>
  <si>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</si>
  <si>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</si>
  <si>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</si>
  <si>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</si>
  <si>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</si>
  <si>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</si>
  <si>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</si>
  <si>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</si>
  <si>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</si>
  <si>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</si>
  <si>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</si>
  <si>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</si>
  <si>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</si>
  <si>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</si>
  <si>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</si>
  <si>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</si>
  <si>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</si>
  <si>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</si>
  <si>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</si>
  <si>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</si>
  <si>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</si>
  <si>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</si>
  <si>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</si>
  <si>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</si>
  <si>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</si>
  <si>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</si>
  <si>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</si>
  <si>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</si>
  <si>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</si>
  <si>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</si>
  <si>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</si>
  <si>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</si>
  <si>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</si>
  <si>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</si>
  <si>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</si>
  <si>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</si>
  <si>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</si>
  <si>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</si>
  <si>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</si>
  <si>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</si>
  <si>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</si>
  <si>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</si>
  <si>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</si>
  <si>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</si>
  <si>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</si>
  <si>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</si>
  <si>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</si>
  <si>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</si>
  <si>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</si>
  <si>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</si>
  <si>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</si>
  <si>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</si>
  <si>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</si>
  <si>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</si>
  <si>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</si>
  <si>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</si>
  <si>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</si>
  <si>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</si>
  <si>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</si>
  <si>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</si>
  <si>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</si>
  <si>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</si>
  <si>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</si>
  <si>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</si>
  <si>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</si>
  <si>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</si>
  <si>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</si>
  <si>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</si>
  <si>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</si>
  <si>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</si>
  <si>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</si>
  <si>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</si>
  <si>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</si>
  <si>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</si>
  <si>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</si>
  <si>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</si>
  <si>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</si>
  <si>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</si>
  <si>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</si>
  <si>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</si>
  <si>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</si>
  <si>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</si>
  <si>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</si>
  <si>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</si>
  <si>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</si>
  <si>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</si>
  <si>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</si>
  <si>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</si>
  <si>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</si>
  <si>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</si>
  <si>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</si>
  <si>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</si>
  <si>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</si>
  <si>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</si>
  <si>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</si>
  <si>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</si>
  <si>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</si>
  <si>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</si>
  <si>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</si>
  <si>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</si>
  <si>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</si>
  <si>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</si>
  <si>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</si>
  <si>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</si>
  <si>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</si>
  <si>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</si>
  <si>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</si>
  <si>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</si>
  <si>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</si>
  <si>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</si>
  <si>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</si>
  <si>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</si>
  <si>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</si>
  <si>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</si>
  <si>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</si>
  <si>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</si>
  <si>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</si>
  <si>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</si>
  <si>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</si>
  <si>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</si>
  <si>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</si>
  <si>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</si>
  <si>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</si>
  <si>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</si>
  <si>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</si>
  <si>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</si>
  <si>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</si>
  <si>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</si>
  <si>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</si>
  <si>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</si>
  <si>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</si>
  <si>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</si>
  <si>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</si>
  <si>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</si>
  <si>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</si>
  <si>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</si>
  <si>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</si>
  <si>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</si>
  <si>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</si>
  <si>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</si>
  <si>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</si>
  <si>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</si>
  <si>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</si>
  <si>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</si>
  <si>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</si>
  <si>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</si>
  <si>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</si>
  <si>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</si>
  <si>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</si>
  <si>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</si>
  <si>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</si>
  <si>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</si>
  <si>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</si>
  <si>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</si>
  <si>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</si>
  <si>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</si>
  <si>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</si>
  <si>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</si>
  <si>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</si>
  <si>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</si>
  <si>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</si>
  <si>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</si>
  <si>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</si>
  <si>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</si>
  <si>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</si>
  <si>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</si>
  <si>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</si>
  <si>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</si>
  <si>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</si>
  <si>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</si>
  <si>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</si>
  <si>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</si>
  <si>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</si>
  <si>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</si>
  <si>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</si>
  <si>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</si>
  <si>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</si>
  <si>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</si>
  <si>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</si>
  <si>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</si>
  <si>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</si>
  <si>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</si>
  <si>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</si>
  <si>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</si>
  <si>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</si>
  <si>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</si>
  <si>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</si>
  <si>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</si>
  <si>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</si>
  <si>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</si>
  <si>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</si>
  <si>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</si>
  <si>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</si>
  <si>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</si>
  <si>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</si>
  <si>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</si>
  <si>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</si>
  <si>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</si>
  <si>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</si>
  <si>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</si>
  <si>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</si>
  <si>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</si>
  <si>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</si>
  <si>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</si>
  <si>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</si>
  <si>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</si>
  <si>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</si>
  <si>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</si>
  <si>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</si>
  <si>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</si>
  <si>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</si>
  <si>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</si>
  <si>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</si>
  <si>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</si>
  <si>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</si>
  <si>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</si>
  <si>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</si>
  <si>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</si>
  <si>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</si>
  <si>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</si>
  <si>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</si>
  <si>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</si>
  <si>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</si>
  <si>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</si>
  <si>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</si>
  <si>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</si>
  <si>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</si>
  <si>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</si>
  <si>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</si>
  <si>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</si>
  <si>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</si>
  <si>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</si>
  <si>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</si>
  <si>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</si>
  <si>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</si>
  <si>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</si>
  <si>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</si>
  <si>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</si>
  <si>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</si>
  <si>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</si>
  <si>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</si>
  <si>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</si>
  <si>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</si>
  <si>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</si>
  <si>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</si>
  <si>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</si>
  <si>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</si>
  <si>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</si>
  <si>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</si>
  <si>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</si>
  <si>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</si>
  <si>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</si>
  <si>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</si>
  <si>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</si>
  <si>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</si>
  <si>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</si>
  <si>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</si>
  <si>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</si>
  <si>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</si>
  <si>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</si>
  <si>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</si>
  <si>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</si>
  <si>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</si>
  <si>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</si>
  <si>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</si>
  <si>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</si>
  <si>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</si>
  <si>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</si>
  <si>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</si>
  <si>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</si>
  <si>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</si>
  <si>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</si>
  <si>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</si>
  <si>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</si>
  <si>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</si>
  <si>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</si>
  <si>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</si>
  <si>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</si>
  <si>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</si>
  <si>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</si>
  <si>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</si>
  <si>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</si>
  <si>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</si>
  <si>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</si>
  <si>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</si>
  <si>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</si>
  <si>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</si>
  <si>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</si>
  <si>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</si>
  <si>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</si>
  <si>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</si>
  <si>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</si>
  <si>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</si>
  <si>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</si>
  <si>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</si>
  <si>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</si>
  <si>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</si>
  <si>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</si>
  <si>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</si>
  <si>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</si>
  <si>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</si>
  <si>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</si>
  <si>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</si>
  <si>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</si>
  <si>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</si>
  <si>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</si>
  <si>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</si>
  <si>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</si>
  <si>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</si>
  <si>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</si>
  <si>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</si>
  <si>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</si>
  <si>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</si>
  <si>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</si>
  <si>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</si>
  <si>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</si>
  <si>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</si>
  <si>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</si>
  <si>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</si>
  <si>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</si>
  <si>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</si>
  <si>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</si>
  <si>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</si>
  <si>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</si>
  <si>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</si>
  <si>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</si>
  <si>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</si>
  <si>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</si>
  <si>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</si>
  <si>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</si>
  <si>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</si>
  <si>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</si>
  <si>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</si>
  <si>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</si>
  <si>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</si>
  <si>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</si>
  <si>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</si>
  <si>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</si>
  <si>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</si>
  <si>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</si>
  <si>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</si>
  <si>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</si>
  <si>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</si>
  <si>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</si>
  <si>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</si>
  <si>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</si>
  <si>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</si>
  <si>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</si>
  <si>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</si>
  <si>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</si>
  <si>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</si>
  <si>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</si>
  <si>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</si>
  <si>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</si>
  <si>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</si>
  <si>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</si>
  <si>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</si>
  <si>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</si>
  <si>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</si>
  <si>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</si>
  <si>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</si>
  <si>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</si>
  <si>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</si>
  <si>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</si>
  <si>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</si>
  <si>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</si>
  <si>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</si>
  <si>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</si>
  <si>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</si>
  <si>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</si>
  <si>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</si>
  <si>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</si>
  <si>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</si>
  <si>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</si>
  <si>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</si>
  <si>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</si>
  <si>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</si>
  <si>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</si>
  <si>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</si>
  <si>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</si>
  <si>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</si>
  <si>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</si>
  <si>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</si>
  <si>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</si>
  <si>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</si>
  <si>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</si>
  <si>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</si>
  <si>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</si>
  <si>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</si>
  <si>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</si>
  <si>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</si>
  <si>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</si>
  <si>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</si>
  <si>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</si>
  <si>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</si>
  <si>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</si>
  <si>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</si>
  <si>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</si>
  <si>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</si>
  <si>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</si>
  <si>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</si>
  <si>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</si>
  <si>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</si>
  <si>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</si>
  <si>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</si>
  <si>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</si>
  <si>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</si>
  <si>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</si>
  <si>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</si>
  <si>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</si>
  <si>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</si>
  <si>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</si>
  <si>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</si>
  <si>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</si>
  <si>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</si>
  <si>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</si>
  <si>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</si>
  <si>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</si>
  <si>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</si>
  <si>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</si>
  <si>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</si>
  <si>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</si>
  <si>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</si>
  <si>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</si>
  <si>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</si>
  <si>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</si>
  <si>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</si>
  <si>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</si>
  <si>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</si>
  <si>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</si>
  <si>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</si>
  <si>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</si>
  <si>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</si>
  <si>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</si>
  <si>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</si>
  <si>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</si>
  <si>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</si>
  <si>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</si>
  <si>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</si>
  <si>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</si>
  <si>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</si>
  <si>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</si>
  <si>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</si>
  <si>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</si>
  <si>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</si>
  <si>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</si>
  <si>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</si>
  <si>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</si>
  <si>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</si>
  <si>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</si>
  <si>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</si>
  <si>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</si>
  <si>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</si>
  <si>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</si>
  <si>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</si>
  <si>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</si>
  <si>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</si>
  <si>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</si>
  <si>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</si>
  <si>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</si>
  <si>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</si>
  <si>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</si>
  <si>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</si>
  <si>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</si>
  <si>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</si>
  <si>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</si>
  <si>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</si>
  <si>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</si>
  <si>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</si>
  <si>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</si>
  <si>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</si>
  <si>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</si>
  <si>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</si>
  <si>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</si>
  <si>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</si>
  <si>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</si>
  <si>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</si>
  <si>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</si>
  <si>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</si>
  <si>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</si>
  <si>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</si>
  <si>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</si>
  <si>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</si>
  <si>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</si>
  <si>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</si>
  <si>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</si>
  <si>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</si>
  <si>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</si>
  <si>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</si>
  <si>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</si>
  <si>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</si>
  <si>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</si>
  <si>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</si>
  <si>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</si>
  <si>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</si>
  <si>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</si>
  <si>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</si>
  <si>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</si>
  <si>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</si>
  <si>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</si>
  <si>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</si>
  <si>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</si>
  <si>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</si>
  <si>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</si>
  <si>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</si>
  <si>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</si>
  <si>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</si>
  <si>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</si>
  <si>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</si>
  <si>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</si>
  <si>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</si>
  <si>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</si>
  <si>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</si>
  <si>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</si>
  <si>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</si>
  <si>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</si>
  <si>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</si>
  <si>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</si>
  <si>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</si>
  <si>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</si>
  <si>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</si>
  <si>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</si>
  <si>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</si>
  <si>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</si>
  <si>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</si>
  <si>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</si>
  <si>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</si>
  <si>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</si>
  <si>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</si>
  <si>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</si>
  <si>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</si>
  <si>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</si>
  <si>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</si>
  <si>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</si>
  <si>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</si>
  <si>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</si>
  <si>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</si>
  <si>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</si>
  <si>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</si>
  <si>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</si>
  <si>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</si>
  <si>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</si>
  <si>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</si>
  <si>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</si>
  <si>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</si>
  <si>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</si>
  <si>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</si>
  <si>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</si>
  <si>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</si>
  <si>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</si>
  <si>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</si>
  <si>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</si>
  <si>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</si>
  <si>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</si>
  <si>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</si>
  <si>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</si>
  <si>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</si>
  <si>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</si>
  <si>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</si>
  <si>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</si>
  <si>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</si>
  <si>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</si>
  <si>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</si>
  <si>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</si>
  <si>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</si>
  <si>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</si>
  <si>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</si>
  <si>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</si>
  <si>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</si>
  <si>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</si>
  <si>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</si>
  <si>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</si>
  <si>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</si>
  <si>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</si>
  <si>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</si>
  <si>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</si>
  <si>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</si>
  <si>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</si>
  <si>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</si>
  <si>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</si>
  <si>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</si>
  <si>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</si>
  <si>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</si>
  <si>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</si>
  <si>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</si>
  <si>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</si>
  <si>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</si>
  <si>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</si>
  <si>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</si>
  <si>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</si>
  <si>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</si>
  <si>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</si>
  <si>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</si>
  <si>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</si>
  <si>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</si>
  <si>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</si>
  <si>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</si>
  <si>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</si>
  <si>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</si>
  <si>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</si>
  <si>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</si>
  <si>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</si>
  <si>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</si>
  <si>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</si>
  <si>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</si>
  <si>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</si>
  <si>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</si>
  <si>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</si>
  <si>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</si>
  <si>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</si>
  <si>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</si>
  <si>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</si>
  <si>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</si>
  <si>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</si>
  <si>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</si>
  <si>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</si>
  <si>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</si>
  <si>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</si>
  <si>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</si>
  <si>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</si>
  <si>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</si>
  <si>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</si>
  <si>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</si>
  <si>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</si>
  <si>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</si>
  <si>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</si>
  <si>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</si>
  <si>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</si>
  <si>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</si>
  <si>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</si>
  <si>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</si>
  <si>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</si>
  <si>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</si>
  <si>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</si>
  <si>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</si>
  <si>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</si>
  <si>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</si>
  <si>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</si>
  <si>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</si>
  <si>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</si>
  <si>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</si>
  <si>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</si>
  <si>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</si>
  <si>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</si>
  <si>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</si>
  <si>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</si>
  <si>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</si>
  <si>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</si>
  <si>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</si>
  <si>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</si>
  <si>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</si>
  <si>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</si>
  <si>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</si>
  <si>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</si>
  <si>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</si>
  <si>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</si>
  <si>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</si>
  <si>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</si>
  <si>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</si>
  <si>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</si>
  <si>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</si>
  <si>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</si>
  <si>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</si>
  <si>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</si>
  <si>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</si>
  <si>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</si>
  <si>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</si>
  <si>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</si>
  <si>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</si>
  <si>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</si>
  <si>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</si>
  <si>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</si>
  <si>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</si>
  <si>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</si>
  <si>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</si>
  <si>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</si>
  <si>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</si>
  <si>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</si>
  <si>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</si>
  <si>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</si>
  <si>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</si>
  <si>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</si>
  <si>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</si>
  <si>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</si>
  <si>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</si>
  <si>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</si>
  <si>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</si>
  <si>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</si>
  <si>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</si>
  <si>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</si>
  <si>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</si>
  <si>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</si>
  <si>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</si>
  <si>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</si>
  <si>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</si>
  <si>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</si>
  <si>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</si>
  <si>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</si>
  <si>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</si>
  <si>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</si>
  <si>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</si>
  <si>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</si>
  <si>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</si>
  <si>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</si>
  <si>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</si>
  <si>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</si>
  <si>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</si>
  <si>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</si>
  <si>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</si>
  <si>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</si>
  <si>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</si>
  <si>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</si>
  <si>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</si>
  <si>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</si>
  <si>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</si>
  <si>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</si>
  <si>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</si>
  <si>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</si>
  <si>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</si>
  <si>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</si>
  <si>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</si>
  <si>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</si>
  <si>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</si>
  <si>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</si>
  <si>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</si>
  <si>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</si>
  <si>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</si>
  <si>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</si>
  <si>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</si>
  <si>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</si>
  <si>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</si>
  <si>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</si>
  <si>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</si>
  <si>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</si>
  <si>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</si>
  <si>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</si>
  <si>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</si>
  <si>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</si>
  <si>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</si>
  <si>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</si>
  <si>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</si>
  <si>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</si>
  <si>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</si>
  <si>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</si>
  <si>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</si>
  <si>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</si>
  <si>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</si>
  <si>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</si>
  <si>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</si>
  <si>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</si>
  <si>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</si>
  <si>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</si>
  <si>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</si>
  <si>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</si>
  <si>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</si>
  <si>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</si>
  <si>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</si>
  <si>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</si>
  <si>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</si>
  <si>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</si>
  <si>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</si>
  <si>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</si>
  <si>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</si>
  <si>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</si>
  <si>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</si>
  <si>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</si>
  <si>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</si>
  <si>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</si>
  <si>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</si>
  <si>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</si>
  <si>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</si>
  <si>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</si>
  <si>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</si>
  <si>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</si>
  <si>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</si>
  <si>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</si>
  <si>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</si>
  <si>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</si>
  <si>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</si>
  <si>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</si>
  <si>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</si>
  <si>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</si>
  <si>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</si>
  <si>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</si>
  <si>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</si>
  <si>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</si>
  <si>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</si>
  <si>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</si>
  <si>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</si>
  <si>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</si>
  <si>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</si>
  <si>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</si>
  <si>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</si>
  <si>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</si>
  <si>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</si>
  <si>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</si>
  <si>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</si>
  <si>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</si>
  <si>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</si>
  <si>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</si>
  <si>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</si>
  <si>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</si>
  <si>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</si>
  <si>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</si>
  <si>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</si>
  <si>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</si>
  <si>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</si>
  <si>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</si>
  <si>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</si>
  <si>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</si>
  <si>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</si>
  <si>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</si>
  <si>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</si>
  <si>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</si>
  <si>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</si>
  <si>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</si>
  <si>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</si>
  <si>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</si>
  <si>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</si>
  <si>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</si>
  <si>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</si>
  <si>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</si>
  <si>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</si>
  <si>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</si>
  <si>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</si>
  <si>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</si>
  <si>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</si>
  <si>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</si>
  <si>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</si>
  <si>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</si>
  <si>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</si>
  <si>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</si>
  <si>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</si>
  <si>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</si>
  <si>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</si>
  <si>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</si>
  <si>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</si>
  <si>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</si>
  <si>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</si>
  <si>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</si>
  <si>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</si>
  <si>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</si>
  <si>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</si>
  <si>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</si>
  <si>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</si>
  <si>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</si>
  <si>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</si>
  <si>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</si>
  <si>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</si>
  <si>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</si>
  <si>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</si>
  <si>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</si>
  <si>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</si>
  <si>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</si>
  <si>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</si>
  <si>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</si>
  <si>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</si>
  <si>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</si>
  <si>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</si>
  <si>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</si>
  <si>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</si>
  <si>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</si>
  <si>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</si>
  <si>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</si>
  <si>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</si>
  <si>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</si>
  <si>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</si>
  <si>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</si>
  <si>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</si>
  <si>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</si>
  <si>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</si>
  <si>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</si>
  <si>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</si>
  <si>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</si>
  <si>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</si>
  <si>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</si>
  <si>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</si>
  <si>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</si>
  <si>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</si>
  <si>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</si>
  <si>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</si>
  <si>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</si>
  <si>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</si>
  <si>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</si>
  <si>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</si>
  <si>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</si>
  <si>
    <t>http://www.jbem.lt/</t>
  </si>
  <si>
    <t>http://www.klostermann.de/</t>
  </si>
  <si>
    <t>http://www.klostermann.de/zeitsch/rofo_hmp.htm</t>
  </si>
  <si>
    <t>http://www.klostermann.de/zeitsch/zphf_hmp.htm</t>
  </si>
  <si>
    <t>http://www.vsjournals.de/index.php;do=viewmag/site=bjs/lng=de/area=soz/id=28/alloc=183/</t>
  </si>
  <si>
    <t>http://www.vsjournals.de/index.php;do=viewmag/site=kzfss/lng=de/area=soz/id=4/alloc=192/</t>
  </si>
  <si>
    <t>http://www.vsjournals.de/index.php;do=viewmag/site=zfew/lng=de/area=pad/id=8/alloc=151/</t>
  </si>
  <si>
    <t>http://www.vse.cz/polek/</t>
  </si>
  <si>
    <t>http://www.sciencedirect.com/science/journal/00333506</t>
  </si>
  <si>
    <t>http://www.sciencedirect.com/science/journal/08971897</t>
  </si>
  <si>
    <t>http://www.sciencedirect.com/science/journal/08839417</t>
  </si>
  <si>
    <t>http://www.us.elsevierhealth.com/product.jsp?isbn=10564993</t>
  </si>
  <si>
    <t>http://www.sciencedirect.com/science/journal/0010440X</t>
  </si>
  <si>
    <t>http://www.us.elsevierhealth.com/product.jsp?isbn=08995885</t>
  </si>
  <si>
    <t>http://www.sciencedirect.com/science/journal/87557223</t>
  </si>
  <si>
    <t>http://www.us.elsevierhealth.com/product.jsp?isbn=00296465</t>
  </si>
  <si>
    <t>http://www.us.elsevierhealth.com/product.jsp?isbn=0193953X</t>
  </si>
  <si>
    <t>http://www.kohlhammer.de/shopX/shops/kohlhammer/appDE/shopX_deepLinkEntry.php?target=product&amp;productNo=0044-2925</t>
  </si>
  <si>
    <t>http://www.degruyter.com/view/j/erj</t>
  </si>
  <si>
    <t>http://www.reference-global.com/loi/flin</t>
  </si>
  <si>
    <t>http://www.degruyter.com/view/j/for</t>
  </si>
  <si>
    <t>http://www.degruyter.de/journals/igf/detailEn.cfm</t>
  </si>
  <si>
    <t>http://www.degruyter.de/journals/iral/detailEn.cfm</t>
  </si>
  <si>
    <t>http://www.luciusverlag.com/zeitschriften/jahrbuecher/jahrbuecher_nationaloekonomie_statistik.htm</t>
  </si>
  <si>
    <t>http://www.degruyter.com/view/j/jhsem</t>
  </si>
  <si>
    <t>http://www.reference-global.com/loi/libr</t>
  </si>
  <si>
    <t>http://www.reference-global.com/loi/lity</t>
  </si>
  <si>
    <t>http://www.reference-global.com/loi/prhz</t>
  </si>
  <si>
    <t>http://www.degruyter.de/journals/restaur/detailEn.cfm</t>
  </si>
  <si>
    <t>http://www.degruyter.com/view/j/rne</t>
  </si>
  <si>
    <t>http://www.reference-global.com/loi/semi</t>
  </si>
  <si>
    <t>http://www.bepress.com/snde/</t>
  </si>
  <si>
    <t>http://www.reference-global.com/loi/thli</t>
  </si>
  <si>
    <t>http://www.degruyter.com/view/j/angl</t>
  </si>
  <si>
    <t>http://www.degruyter.com/view/j/anti</t>
  </si>
  <si>
    <t>http://www.degruyter.com/view/j/arca</t>
  </si>
  <si>
    <t>http://www.degruyter.com/view/j/agph</t>
  </si>
  <si>
    <t>http://www.degruyter.com/view/j/apf</t>
  </si>
  <si>
    <t>http://www.reference-global.com/loi/bgsl</t>
  </si>
  <si>
    <t>http://www.reference-global.com/loi/byzs</t>
  </si>
  <si>
    <t>http://www.akademie-verlag.de/olb/1.c.1120111.de</t>
  </si>
  <si>
    <t>http://www.reference-global.com/loi/fabl</t>
  </si>
  <si>
    <t>http://www.oldenbourg-wissenschaftsverlag.de/olb/de/1.c.335311.de</t>
  </si>
  <si>
    <t>http://www.reference-global.com/loi/iber</t>
  </si>
  <si>
    <t>http://www.degruyter.de/journals/iasl/detailEn.cfm</t>
  </si>
  <si>
    <t>http://www.reference-global.com/loi/islm</t>
  </si>
  <si>
    <t>http://www.reference-global.com/loi/kant</t>
  </si>
  <si>
    <t>http://www.degruyter.com/view/j/mgzs</t>
  </si>
  <si>
    <t>http://www.reference-global.com/loi/nzst</t>
  </si>
  <si>
    <t>http://www.akademie-verlag.de/olb/1.c.1120123.de</t>
  </si>
  <si>
    <t>http://www.oldenbourg-wissenschaftsverlag.de/olb/de/1.c.335323.de</t>
  </si>
  <si>
    <t>http://www.akademie-verlag.de/olb/1.c.1120129.de</t>
  </si>
  <si>
    <t>http://www.reference-global.com/loi/zach</t>
  </si>
  <si>
    <t>http://www.reference-global.com/loi/zava</t>
  </si>
  <si>
    <t>http://www.reference-global.com/loi/zatw</t>
  </si>
  <si>
    <t>http://www.reference-global.com/loi/zntw</t>
  </si>
  <si>
    <t>http://www.reference-global.com/loi/zfgl</t>
  </si>
  <si>
    <t>http://www.reference-global.com/loi/zrph</t>
  </si>
  <si>
    <t>http://www.akademie-verlag.de/olb/1.c.1120132.de</t>
  </si>
  <si>
    <t>http://wsupress.wayne.edu/journals/humanbio.htm</t>
  </si>
  <si>
    <t>http://muse.jhu.edu/journals/mpq/</t>
  </si>
  <si>
    <t>http://jareonline.org/</t>
  </si>
  <si>
    <t>http://www.erica.demon.co.uk/EH.html</t>
  </si>
  <si>
    <t>http://www.erica.demon.co.uk/EV.html</t>
  </si>
  <si>
    <t>http://www.emro.who.int/Publications/EMHJ/index.asp</t>
  </si>
  <si>
    <t>http://www.ajol.info/journal_index.php?ab=ajrh</t>
  </si>
  <si>
    <t>http://ejournals.worldscientific.com.sg/ser/ser.shtml</t>
  </si>
  <si>
    <t>http://versita.metapress.com/openurl.asp?genre=journal&amp;issn=1232-8855</t>
  </si>
  <si>
    <t>http://yalepress.yale.edu/yupbooks/SeriesPage.asp?Series=99</t>
  </si>
  <si>
    <t>http://www.yalelawjournal.org/</t>
  </si>
  <si>
    <t xml:space="preserve">https://www.degruyter.com/view/j/ABBREVIATION#callForPapersHeader </t>
  </si>
  <si>
    <t>NOTE:  Journal Number is specific to publisher (different from ISSN)</t>
  </si>
  <si>
    <t>https://www.mitpressjournals.org/journals/ABBREVIATION/sub</t>
  </si>
  <si>
    <t xml:space="preserve">https://ABBREVIATION.biomedcentral.com/submission-guidelines </t>
  </si>
  <si>
    <t xml:space="preserve">https://www.euppublishing.com/page/ABBREVIATION/submissions </t>
  </si>
  <si>
    <t xml:space="preserve">http://www.apa.org/pubs/journals/ABBREVIATION/?tab=4 </t>
  </si>
  <si>
    <t xml:space="preserve">http://ABBREVIATION.ucpress.edu/content/submit </t>
  </si>
  <si>
    <t xml:space="preserve">https://us.hogrefe.com/products/journals/ABBREVIATION </t>
  </si>
  <si>
    <t>NOTE: Author Information is found on pdf on this url page</t>
  </si>
  <si>
    <t>https://www.annualreviews.org/page/authors/general-information#ABBREVIATION</t>
  </si>
  <si>
    <t>click inside the website for submission requirements</t>
  </si>
  <si>
    <t>http://poj.peeters-leuven.be/moreinfo.php?journal_code= +  abreviated JNAME + &amp;field=information_for_authors</t>
  </si>
  <si>
    <t>https://liverpooluniversitypress.co.uk/pages/for-authors</t>
  </si>
  <si>
    <t>non english publisher</t>
  </si>
  <si>
    <t>ABBREVIATION = abbreviation</t>
  </si>
  <si>
    <t>http://ABBREVIATION.revistas.csic.es/index.php/ABBREVIATION/about/submissions#authorGuidelines</t>
  </si>
  <si>
    <t>https://online.liverpooluniversitypress.co.uk/loi/ABBREVIATION</t>
  </si>
  <si>
    <t>http://poj.peeters-leuven.be/content.php?url=journal&amp;journal_code=ABBREVIATION</t>
  </si>
  <si>
    <t>https://utpress.utexas.edu/journals/JNAME</t>
  </si>
  <si>
    <t>http://www.iupress.indiana.edu/pages.php?pID=ABBREVIATION&amp;CDpath=4</t>
  </si>
  <si>
    <t>https://www.karger.com/Journal/Home/ABBREVIATION</t>
  </si>
  <si>
    <t>https://pubsonline.informs.org/journal/ABBREVIATION</t>
  </si>
  <si>
    <t>https://www.press.uillinois.edu/journals/ABBREVIATION.html</t>
  </si>
  <si>
    <t>http://www.psupress.org/Journals/jnls_ABBREVIATION.html</t>
  </si>
  <si>
    <t>https://www.utpjournals.press/loi/ABBREVIATION</t>
  </si>
  <si>
    <t>https://www.elsevier.com/journals/JNAME/ISSN?generatepdf=true</t>
  </si>
  <si>
    <t>https://www.karger.com/Journal/Guidelines/ABBREVIATION</t>
  </si>
  <si>
    <t>https://pubsonline.informs.org/page/ABBREVIATION/submission-guidelines</t>
  </si>
  <si>
    <t>https://www.press.uillinois.edu/journals/ABBREVIATION/ABBREVIATIONsubmissions.html</t>
  </si>
  <si>
    <t>https://www.utpjournals.press/journals/ABBREVIATION/journal/authors</t>
  </si>
  <si>
    <t>https://www.palgrave.com/gp/journal/ABBREVIATION/authors/aims-scope</t>
  </si>
  <si>
    <t>too hard to 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</si>
</sst>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3" fillId="2" borderId="2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left" vertical="top" wrapText="1" indent="3"/>
    </xf>
    <xf numFmtId="0" fontId="2" fillId="2" borderId="2" xfId="1" applyFont="1" applyFill="1" applyBorder="1" applyAlignment="1">
      <alignment horizontal="right" vertical="top" wrapText="1" indent="2"/>
    </xf>
    <xf numFmtId="0" fontId="2" fillId="2" borderId="2" xfId="1" applyFont="1" applyFill="1" applyBorder="1" applyAlignment="1">
      <alignment horizontal="left" vertical="top" wrapText="1" indent="2"/>
    </xf>
    <xf numFmtId="0" fontId="1" fillId="0" borderId="0" xfId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1" fillId="0" borderId="2" xfId="1" applyBorder="1" applyAlignment="1">
      <alignment horizontal="left" wrapText="1"/>
    </xf>
    <xf numFmtId="0" fontId="4" fillId="0" borderId="2" xfId="1" applyFont="1" applyBorder="1" applyAlignment="1">
      <alignment horizontal="right" vertical="top" wrapText="1" indent="2"/>
    </xf>
    <xf numFmtId="0" fontId="1" fillId="0" borderId="1" xfId="1" applyBorder="1" applyAlignment="1">
      <alignment horizontal="left" vertical="top" wrapText="1"/>
    </xf>
    <xf numFmtId="0" fontId="1" fillId="0" borderId="2" xfId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5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" refreshedDate="43336.626985300929" createdVersion="6" refreshedVersion="6" minRefreshableVersion="3" recordCount="5034">
  <cacheSource type="worksheet">
    <worksheetSource ref="A1:G5035" sheet="journal_sheet"/>
  </cacheSource>
  <cacheFields count="7">
    <cacheField name="Journal Title" numFmtId="0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name="Publisher" numFmtId="0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name="ISSN" numFmtId="0">
      <sharedItems/>
    </cacheField>
    <cacheField name="E-ISSN" numFmtId="0">
      <sharedItems containsBlank="1"/>
    </cacheField>
    <cacheField name="Country" numFmtId="0">
      <sharedItems/>
    </cacheField>
    <cacheField name="Language" numFmtId="0">
      <sharedItems containsBlank="1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97" firstHeaderRow="1" firstDataRow="1" firstDataCol="1"/>
  <pivotFields count="7">
    <pivotField dataField="1" showAll="0">
      <items count="4651">
        <item x="1749"/>
        <item x="0"/>
        <item x="1296"/>
        <item x="4158"/>
        <item x="1130"/>
        <item x="2677"/>
        <item x="8"/>
        <item x="9"/>
        <item x="10"/>
        <item x="11"/>
        <item x="12"/>
        <item x="3926"/>
        <item x="1081"/>
        <item x="3083"/>
        <item x="4159"/>
        <item x="1131"/>
        <item x="88"/>
        <item x="1082"/>
        <item x="89"/>
        <item x="233"/>
        <item x="72"/>
        <item x="2852"/>
        <item x="4566"/>
        <item x="3825"/>
        <item x="3542"/>
        <item x="3858"/>
        <item x="1197"/>
        <item x="3960"/>
        <item x="18"/>
        <item x="73"/>
        <item x="3839"/>
        <item x="1445"/>
        <item x="74"/>
        <item x="76"/>
        <item x="3854"/>
        <item x="1208"/>
        <item x="2001"/>
        <item x="1418"/>
        <item x="4160"/>
        <item x="932"/>
        <item x="2425"/>
        <item x="3859"/>
        <item x="800"/>
        <item x="2426"/>
        <item x="2171"/>
        <item x="2964"/>
        <item x="1935"/>
        <item x="2427"/>
        <item x="4161"/>
        <item x="3017"/>
        <item x="1083"/>
        <item x="2663"/>
        <item x="2172"/>
        <item x="2678"/>
        <item x="97"/>
        <item x="2173"/>
        <item x="2174"/>
        <item x="843"/>
        <item x="3857"/>
        <item x="844"/>
        <item x="2679"/>
        <item x="868"/>
        <item x="1615"/>
        <item x="1616"/>
        <item x="1617"/>
        <item x="1132"/>
        <item x="4062"/>
        <item x="2175"/>
        <item x="367"/>
        <item x="1283"/>
        <item x="1848"/>
        <item x="65"/>
        <item x="310"/>
        <item x="2853"/>
        <item x="1741"/>
        <item x="4162"/>
        <item x="4009"/>
        <item x="205"/>
        <item x="4636"/>
        <item x="3084"/>
        <item x="3085"/>
        <item x="368"/>
        <item x="2164"/>
        <item x="3808"/>
        <item x="369"/>
        <item x="68"/>
        <item x="1084"/>
        <item x="4163"/>
        <item x="3086"/>
        <item x="3087"/>
        <item x="3740"/>
        <item x="4164"/>
        <item x="4165"/>
        <item x="681"/>
        <item x="69"/>
        <item x="352"/>
        <item x="2680"/>
        <item x="223"/>
        <item x="2925"/>
        <item x="3088"/>
        <item x="1288"/>
        <item x="1685"/>
        <item x="1783"/>
        <item x="92"/>
        <item x="488"/>
        <item x="246"/>
        <item x="556"/>
        <item x="1849"/>
        <item x="1785"/>
        <item x="3851"/>
        <item x="1384"/>
        <item x="1255"/>
        <item x="3543"/>
        <item x="3897"/>
        <item x="638"/>
        <item x="1444"/>
        <item x="2176"/>
        <item x="3069"/>
        <item x="222"/>
        <item x="1267"/>
        <item x="4166"/>
        <item x="370"/>
        <item x="3809"/>
        <item x="1776"/>
        <item x="2177"/>
        <item x="3870"/>
        <item x="4167"/>
        <item x="102"/>
        <item x="104"/>
        <item x="105"/>
        <item x="106"/>
        <item x="107"/>
        <item x="108"/>
        <item x="109"/>
        <item x="2178"/>
        <item x="4168"/>
        <item x="1850"/>
        <item x="4148"/>
        <item x="1520"/>
        <item x="3957"/>
        <item x="3716"/>
        <item x="1521"/>
        <item x="1964"/>
        <item x="200"/>
        <item x="3089"/>
        <item x="3090"/>
        <item x="4169"/>
        <item x="170"/>
        <item x="2972"/>
        <item x="4170"/>
        <item x="3778"/>
        <item x="2179"/>
        <item x="3091"/>
        <item x="1016"/>
        <item x="2069"/>
        <item x="1729"/>
        <item x="2180"/>
        <item x="4171"/>
        <item x="172"/>
        <item x="2181"/>
        <item x="1678"/>
        <item x="2182"/>
        <item x="1618"/>
        <item x="123"/>
        <item x="130"/>
        <item x="1522"/>
        <item x="4172"/>
        <item x="4173"/>
        <item x="128"/>
        <item x="3874"/>
        <item x="165"/>
        <item x="3779"/>
        <item x="175"/>
        <item x="4174"/>
        <item x="1965"/>
        <item x="1987"/>
        <item x="3875"/>
        <item x="736"/>
        <item x="3876"/>
        <item x="3544"/>
        <item x="3877"/>
        <item x="4637"/>
        <item x="371"/>
        <item x="2183"/>
        <item x="131"/>
        <item x="1523"/>
        <item x="2184"/>
        <item x="2057"/>
        <item x="2185"/>
        <item x="726"/>
        <item x="1830"/>
        <item x="372"/>
        <item x="812"/>
        <item x="3713"/>
        <item x="639"/>
        <item x="3694"/>
        <item x="2087"/>
        <item x="3911"/>
        <item x="3834"/>
        <item x="1284"/>
        <item x="4175"/>
        <item x="1936"/>
        <item x="354"/>
        <item x="489"/>
        <item x="3737"/>
        <item x="3545"/>
        <item x="4105"/>
        <item x="2411"/>
        <item x="3862"/>
        <item x="2644"/>
        <item x="4648"/>
        <item x="2681"/>
        <item x="2126"/>
        <item x="2682"/>
        <item x="4640"/>
        <item x="265"/>
        <item x="3018"/>
        <item x="2683"/>
        <item x="3019"/>
        <item x="2186"/>
        <item x="3092"/>
        <item x="1085"/>
        <item x="1799"/>
        <item x="490"/>
        <item x="180"/>
        <item x="373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3546"/>
        <item x="3093"/>
        <item x="2623"/>
        <item x="1277"/>
        <item x="2428"/>
        <item x="851"/>
        <item x="756"/>
        <item x="4176"/>
        <item x="3094"/>
        <item x="3095"/>
        <item x="193"/>
        <item x="2122"/>
        <item x="3096"/>
        <item x="2952"/>
        <item x="4106"/>
        <item x="194"/>
        <item x="4177"/>
        <item x="374"/>
        <item x="98"/>
        <item x="1357"/>
        <item x="640"/>
        <item x="641"/>
        <item x="2602"/>
        <item x="2601"/>
        <item x="3020"/>
        <item x="1017"/>
        <item x="196"/>
        <item x="197"/>
        <item x="198"/>
        <item x="4178"/>
        <item x="3097"/>
        <item x="1966"/>
        <item x="3098"/>
        <item x="3099"/>
        <item x="869"/>
        <item x="870"/>
        <item x="1851"/>
        <item x="4085"/>
        <item x="3100"/>
        <item x="4075"/>
        <item x="375"/>
        <item x="2187"/>
        <item x="4179"/>
        <item x="4180"/>
        <item x="2926"/>
        <item x="2684"/>
        <item x="2685"/>
        <item x="4567"/>
        <item x="491"/>
        <item x="322"/>
        <item x="1612"/>
        <item x="4107"/>
        <item x="1598"/>
        <item x="2889"/>
        <item x="492"/>
        <item x="4568"/>
        <item x="2854"/>
        <item x="201"/>
        <item x="4181"/>
        <item x="4569"/>
        <item x="2153"/>
        <item x="14"/>
        <item x="2112"/>
        <item x="229"/>
        <item x="1299"/>
        <item x="4629"/>
        <item x="493"/>
        <item x="1694"/>
        <item x="1129"/>
        <item x="3070"/>
        <item x="3547"/>
        <item x="710"/>
        <item x="1413"/>
        <item x="1191"/>
        <item x="4108"/>
        <item x="1246"/>
        <item x="4109"/>
        <item x="1298"/>
        <item x="4047"/>
        <item x="1840"/>
        <item x="2855"/>
        <item x="311"/>
        <item x="3548"/>
        <item x="376"/>
        <item x="3810"/>
        <item x="1852"/>
        <item x="766"/>
        <item x="4076"/>
        <item x="2927"/>
        <item x="3101"/>
        <item x="564"/>
        <item x="642"/>
        <item x="204"/>
        <item x="4010"/>
        <item x="4182"/>
        <item x="1524"/>
        <item x="3971"/>
        <item x="4639"/>
        <item x="2686"/>
        <item x="1407"/>
        <item x="207"/>
        <item x="299"/>
        <item x="209"/>
        <item x="2188"/>
        <item x="3549"/>
        <item x="2084"/>
        <item x="494"/>
        <item x="804"/>
        <item x="2625"/>
        <item x="3550"/>
        <item x="4570"/>
        <item x="302"/>
        <item x="3013"/>
        <item x="3835"/>
        <item x="216"/>
        <item x="2596"/>
        <item x="667"/>
        <item x="217"/>
        <item x="1457"/>
        <item x="1742"/>
        <item x="218"/>
        <item x="3102"/>
        <item x="1086"/>
        <item x="219"/>
        <item x="643"/>
        <item x="2890"/>
        <item x="3103"/>
        <item x="2687"/>
        <item x="3104"/>
        <item x="3105"/>
        <item x="4183"/>
        <item x="2688"/>
        <item x="1133"/>
        <item x="3106"/>
        <item x="3107"/>
        <item x="3021"/>
        <item x="4184"/>
        <item x="819"/>
        <item x="2429"/>
        <item x="2002"/>
        <item x="4185"/>
        <item x="1730"/>
        <item x="4186"/>
        <item x="1770"/>
        <item x="3108"/>
        <item x="4187"/>
        <item x="312"/>
        <item x="3109"/>
        <item x="1205"/>
        <item x="1793"/>
        <item x="2630"/>
        <item x="1018"/>
        <item x="1596"/>
        <item x="3551"/>
        <item x="3110"/>
        <item x="3111"/>
        <item x="3755"/>
        <item x="3864"/>
        <item x="2670"/>
        <item x="4188"/>
        <item x="2891"/>
        <item x="3112"/>
        <item x="4189"/>
        <item x="2189"/>
        <item x="3113"/>
        <item x="4190"/>
        <item x="1134"/>
        <item x="871"/>
        <item x="2190"/>
        <item x="3114"/>
        <item x="2053"/>
        <item x="2129"/>
        <item x="377"/>
        <item x="224"/>
        <item x="559"/>
        <item x="3837"/>
        <item x="1803"/>
        <item x="225"/>
        <item x="3115"/>
        <item x="2689"/>
        <item x="90"/>
        <item x="3022"/>
        <item x="805"/>
        <item x="1604"/>
        <item x="757"/>
        <item x="605"/>
        <item x="3023"/>
        <item x="3552"/>
        <item x="4191"/>
        <item x="2430"/>
        <item x="4"/>
        <item x="3116"/>
        <item x="4192"/>
        <item x="2431"/>
        <item x="4193"/>
        <item x="2432"/>
        <item x="4194"/>
        <item x="251"/>
        <item x="1019"/>
        <item x="4195"/>
        <item x="4196"/>
        <item x="4197"/>
        <item x="2690"/>
        <item x="3117"/>
        <item x="3118"/>
        <item x="671"/>
        <item x="3553"/>
        <item x="61"/>
        <item x="252"/>
        <item x="4198"/>
        <item x="4199"/>
        <item x="2433"/>
        <item x="1661"/>
        <item x="3119"/>
        <item x="3120"/>
        <item x="2434"/>
        <item x="3121"/>
        <item x="4200"/>
        <item x="672"/>
        <item x="4201"/>
        <item x="4202"/>
        <item x="4203"/>
        <item x="4204"/>
        <item x="3122"/>
        <item x="3963"/>
        <item x="4205"/>
        <item x="3123"/>
        <item x="378"/>
        <item x="1843"/>
        <item x="1753"/>
        <item x="1287"/>
        <item x="2435"/>
        <item x="4206"/>
        <item x="257"/>
        <item x="2856"/>
        <item x="236"/>
        <item x="3554"/>
        <item x="4086"/>
        <item x="4087"/>
        <item x="4088"/>
        <item x="1480"/>
        <item x="2148"/>
        <item x="686"/>
        <item x="3124"/>
        <item x="1135"/>
        <item x="1686"/>
        <item x="3125"/>
        <item x="2691"/>
        <item x="2692"/>
        <item x="2191"/>
        <item x="2693"/>
        <item x="227"/>
        <item x="379"/>
        <item x="2192"/>
        <item x="4207"/>
        <item x="3126"/>
        <item x="1264"/>
        <item x="4208"/>
        <item x="3024"/>
        <item x="380"/>
        <item x="1087"/>
        <item x="381"/>
        <item x="933"/>
        <item x="4110"/>
        <item x="3710"/>
        <item x="770"/>
        <item x="4633"/>
        <item x="4068"/>
        <item x="4051"/>
        <item x="264"/>
        <item x="323"/>
        <item x="1608"/>
        <item x="1609"/>
        <item x="1219"/>
        <item x="1578"/>
        <item x="70"/>
        <item x="382"/>
        <item x="3127"/>
        <item x="4209"/>
        <item x="3865"/>
        <item x="934"/>
        <item x="2694"/>
        <item x="2423"/>
        <item x="2695"/>
        <item x="2003"/>
        <item x="4210"/>
        <item x="582"/>
        <item x="266"/>
        <item x="267"/>
        <item x="268"/>
        <item x="269"/>
        <item x="270"/>
        <item x="271"/>
        <item x="1586"/>
        <item x="290"/>
        <item x="2436"/>
        <item x="935"/>
        <item x="226"/>
        <item x="2136"/>
        <item x="1764"/>
        <item x="1209"/>
        <item x="626"/>
        <item x="300"/>
        <item x="727"/>
        <item x="20"/>
        <item x="21"/>
        <item x="2973"/>
        <item x="767"/>
        <item x="495"/>
        <item x="872"/>
        <item x="4211"/>
        <item x="3555"/>
        <item x="383"/>
        <item x="1853"/>
        <item x="1937"/>
        <item x="1662"/>
        <item x="4212"/>
        <item x="1854"/>
        <item x="4213"/>
        <item x="4214"/>
        <item x="3128"/>
        <item x="4215"/>
        <item x="3129"/>
        <item x="4216"/>
        <item x="4217"/>
        <item x="4218"/>
        <item x="4219"/>
        <item x="4220"/>
        <item x="3130"/>
        <item x="384"/>
        <item x="2437"/>
        <item x="385"/>
        <item x="2193"/>
        <item x="2161"/>
        <item x="4221"/>
        <item x="3131"/>
        <item x="4222"/>
        <item x="1855"/>
        <item x="4223"/>
        <item x="3132"/>
        <item x="2004"/>
        <item x="3556"/>
        <item x="357"/>
        <item x="848"/>
        <item x="1210"/>
        <item x="1187"/>
        <item x="3748"/>
        <item x="3906"/>
        <item x="2120"/>
        <item x="719"/>
        <item x="2097"/>
        <item x="2646"/>
        <item x="4224"/>
        <item x="1663"/>
        <item x="3133"/>
        <item x="4225"/>
        <item x="3557"/>
        <item x="174"/>
        <item x="2438"/>
        <item x="249"/>
        <item x="3878"/>
        <item x="1507"/>
        <item x="4571"/>
        <item x="16"/>
        <item x="1679"/>
        <item x="1289"/>
        <item x="496"/>
        <item x="358"/>
        <item x="2194"/>
        <item x="386"/>
        <item x="4226"/>
        <item x="3134"/>
        <item x="387"/>
        <item x="936"/>
        <item x="99"/>
        <item x="4227"/>
        <item x="306"/>
        <item x="3558"/>
        <item x="4111"/>
        <item x="362"/>
        <item x="1242"/>
        <item x="588"/>
        <item x="787"/>
        <item x="3729"/>
        <item x="3943"/>
        <item x="364"/>
        <item x="3753"/>
        <item x="2195"/>
        <item x="1525"/>
        <item x="621"/>
        <item x="497"/>
        <item x="498"/>
        <item x="1856"/>
        <item x="3135"/>
        <item x="1857"/>
        <item x="388"/>
        <item x="499"/>
        <item x="1938"/>
        <item x="389"/>
        <item x="3136"/>
        <item x="737"/>
        <item x="4228"/>
        <item x="3984"/>
        <item x="4229"/>
        <item x="4230"/>
        <item x="550"/>
        <item x="3985"/>
        <item x="3137"/>
        <item x="4231"/>
        <item x="551"/>
        <item x="1222"/>
        <item x="547"/>
        <item x="500"/>
        <item x="2196"/>
        <item x="3559"/>
        <item x="390"/>
        <item x="2197"/>
        <item x="553"/>
        <item x="3731"/>
        <item x="391"/>
        <item x="3747"/>
        <item x="549"/>
        <item x="4003"/>
        <item x="552"/>
        <item x="4232"/>
        <item x="554"/>
        <item x="3988"/>
        <item x="4233"/>
        <item x="3732"/>
        <item x="3989"/>
        <item x="1619"/>
        <item x="2107"/>
        <item x="3025"/>
        <item x="1136"/>
        <item x="4234"/>
        <item x="3026"/>
        <item x="2974"/>
        <item x="575"/>
        <item x="577"/>
        <item x="576"/>
        <item x="1526"/>
        <item x="4235"/>
        <item x="4052"/>
        <item x="3560"/>
        <item x="392"/>
        <item x="1786"/>
        <item x="631"/>
        <item x="601"/>
        <item x="602"/>
        <item x="1858"/>
        <item x="680"/>
        <item x="17"/>
        <item x="3947"/>
        <item x="208"/>
        <item x="2043"/>
        <item x="2166"/>
        <item x="607"/>
        <item x="3138"/>
        <item x="4236"/>
        <item x="2696"/>
        <item x="1088"/>
        <item x="4237"/>
        <item x="4238"/>
        <item x="4077"/>
        <item x="272"/>
        <item x="4239"/>
        <item x="4240"/>
        <item x="4241"/>
        <item x="2697"/>
        <item x="2439"/>
        <item x="2198"/>
        <item x="2698"/>
        <item x="608"/>
        <item x="2440"/>
        <item x="4242"/>
        <item x="1089"/>
        <item x="3139"/>
        <item x="3140"/>
        <item x="2857"/>
        <item x="4243"/>
        <item x="1137"/>
        <item x="1020"/>
        <item x="2199"/>
        <item x="3780"/>
        <item x="393"/>
        <item x="609"/>
        <item x="1828"/>
        <item x="3141"/>
        <item x="1859"/>
        <item x="1860"/>
        <item x="1138"/>
        <item x="3142"/>
        <item x="3561"/>
        <item x="1939"/>
        <item x="3976"/>
        <item x="501"/>
        <item x="5"/>
        <item x="1620"/>
        <item x="613"/>
        <item x="1216"/>
        <item x="3980"/>
        <item x="2108"/>
        <item x="3833"/>
        <item x="2951"/>
        <item x="873"/>
        <item x="3143"/>
        <item x="4244"/>
        <item x="3723"/>
        <item x="1574"/>
        <item x="625"/>
        <item x="3760"/>
        <item x="4643"/>
        <item x="619"/>
        <item x="3811"/>
        <item x="502"/>
        <item x="1940"/>
        <item x="503"/>
        <item x="617"/>
        <item x="2123"/>
        <item x="3027"/>
        <item x="3028"/>
        <item x="2200"/>
        <item x="2928"/>
        <item x="2201"/>
        <item x="3144"/>
        <item x="1834"/>
        <item x="2975"/>
        <item x="2976"/>
        <item x="1621"/>
        <item x="2202"/>
        <item x="4245"/>
        <item x="4246"/>
        <item x="1090"/>
        <item x="4247"/>
        <item x="1021"/>
        <item x="2699"/>
        <item x="1393"/>
        <item x="2892"/>
        <item x="2203"/>
        <item x="2977"/>
        <item x="3071"/>
        <item x="937"/>
        <item x="3145"/>
        <item x="3146"/>
        <item x="2920"/>
        <item x="1022"/>
        <item x="3147"/>
        <item x="1023"/>
        <item x="690"/>
        <item x="3148"/>
        <item x="3149"/>
        <item x="2893"/>
        <item x="22"/>
        <item x="4248"/>
        <item x="938"/>
        <item x="2929"/>
        <item x="3844"/>
        <item x="3150"/>
        <item x="231"/>
        <item x="1778"/>
        <item x="1779"/>
        <item x="4149"/>
        <item x="939"/>
        <item x="1241"/>
        <item x="615"/>
        <item x="3562"/>
        <item x="1259"/>
        <item x="628"/>
        <item x="629"/>
        <item x="630"/>
        <item x="3752"/>
        <item x="738"/>
        <item x="1583"/>
        <item x="3151"/>
        <item x="4249"/>
        <item x="2204"/>
        <item x="3152"/>
        <item x="2205"/>
        <item x="4250"/>
        <item x="691"/>
        <item x="3889"/>
        <item x="874"/>
        <item x="1861"/>
        <item x="2700"/>
        <item x="771"/>
        <item x="4154"/>
        <item x="3153"/>
        <item x="3781"/>
        <item x="2005"/>
        <item x="739"/>
        <item x="2044"/>
        <item x="2206"/>
        <item x="2606"/>
        <item x="394"/>
        <item x="3154"/>
        <item x="632"/>
        <item x="4078"/>
        <item x="235"/>
        <item x="720"/>
        <item x="2701"/>
        <item x="2702"/>
        <item x="1731"/>
        <item x="3155"/>
        <item x="847"/>
        <item x="1743"/>
        <item x="1091"/>
        <item x="875"/>
        <item x="1092"/>
        <item x="1286"/>
        <item x="1792"/>
        <item x="1527"/>
        <item x="273"/>
        <item x="2207"/>
        <item x="3938"/>
        <item x="1671"/>
        <item x="2604"/>
        <item x="3698"/>
        <item x="23"/>
        <item x="1706"/>
        <item x="3563"/>
        <item x="652"/>
        <item x="84"/>
        <item x="3156"/>
        <item x="2635"/>
        <item x="4251"/>
        <item x="3564"/>
        <item x="3565"/>
        <item x="3566"/>
        <item x="4252"/>
        <item x="24"/>
        <item x="395"/>
        <item x="3567"/>
        <item x="4013"/>
        <item x="3568"/>
        <item x="3157"/>
        <item x="3863"/>
        <item x="2006"/>
        <item x="3158"/>
        <item x="797"/>
        <item x="3159"/>
        <item x="2208"/>
        <item x="1432"/>
        <item x="3072"/>
        <item x="1941"/>
        <item x="2858"/>
        <item x="396"/>
        <item x="3160"/>
        <item x="2418"/>
        <item x="2209"/>
        <item x="3738"/>
        <item x="3742"/>
        <item x="2441"/>
        <item x="2210"/>
        <item x="655"/>
        <item x="656"/>
        <item x="4253"/>
        <item x="4254"/>
        <item x="692"/>
        <item x="274"/>
        <item x="3569"/>
        <item x="2211"/>
        <item x="4255"/>
        <item x="3161"/>
        <item x="2212"/>
        <item x="3782"/>
        <item x="2703"/>
        <item x="2442"/>
        <item x="4256"/>
        <item x="2213"/>
        <item x="4257"/>
        <item x="2443"/>
        <item x="4258"/>
        <item x="1324"/>
        <item x="563"/>
        <item x="665"/>
        <item x="2029"/>
        <item x="3162"/>
        <item x="3163"/>
        <item x="91"/>
        <item x="4079"/>
        <item x="2704"/>
        <item x="3164"/>
        <item x="3783"/>
        <item x="940"/>
        <item x="3165"/>
        <item x="4572"/>
        <item x="3166"/>
        <item x="2444"/>
        <item x="2214"/>
        <item x="3167"/>
        <item x="3168"/>
        <item x="664"/>
        <item x="4146"/>
        <item x="793"/>
        <item x="2445"/>
        <item x="3570"/>
        <item x="1213"/>
        <item x="1595"/>
        <item x="1139"/>
        <item x="2215"/>
        <item x="1717"/>
        <item x="67"/>
        <item x="3169"/>
        <item x="2056"/>
        <item x="3571"/>
        <item x="2634"/>
        <item x="3905"/>
        <item x="820"/>
        <item x="2446"/>
        <item x="2447"/>
        <item x="3170"/>
        <item x="2448"/>
        <item x="3171"/>
        <item x="57"/>
        <item x="3172"/>
        <item x="2705"/>
        <item x="4573"/>
        <item x="3784"/>
        <item x="2216"/>
        <item x="678"/>
        <item x="3173"/>
        <item x="1862"/>
        <item x="1622"/>
        <item x="1140"/>
        <item x="2706"/>
        <item x="2707"/>
        <item x="2449"/>
        <item x="3029"/>
        <item x="1813"/>
        <item x="3853"/>
        <item x="1687"/>
        <item x="1437"/>
        <item x="1732"/>
        <item x="684"/>
        <item x="3572"/>
        <item x="685"/>
        <item x="772"/>
        <item x="504"/>
        <item x="687"/>
        <item x="2859"/>
        <item x="798"/>
        <item x="232"/>
        <item x="3174"/>
        <item x="1397"/>
        <item x="4259"/>
        <item x="3030"/>
        <item x="708"/>
        <item x="2450"/>
        <item x="3175"/>
        <item x="1693"/>
        <item x="2708"/>
        <item x="711"/>
        <item x="3840"/>
        <item x="4260"/>
        <item x="3573"/>
        <item x="1744"/>
        <item x="3574"/>
        <item x="1192"/>
        <item x="1468"/>
        <item x="4112"/>
        <item x="4261"/>
        <item x="4262"/>
        <item x="4263"/>
        <item x="397"/>
        <item x="4264"/>
        <item x="3176"/>
        <item x="3177"/>
        <item x="132"/>
        <item x="25"/>
        <item x="4265"/>
        <item x="1699"/>
        <item x="2978"/>
        <item x="2217"/>
        <item x="1481"/>
        <item x="1528"/>
        <item x="1325"/>
        <item x="4574"/>
        <item x="693"/>
        <item x="4575"/>
        <item x="505"/>
        <item x="2451"/>
        <item x="2109"/>
        <item x="1529"/>
        <item x="715"/>
        <item x="728"/>
        <item x="3575"/>
        <item x="1863"/>
        <item x="2569"/>
        <item x="1864"/>
        <item x="3178"/>
        <item x="1024"/>
        <item x="3031"/>
        <item x="398"/>
        <item x="1141"/>
        <item x="4266"/>
        <item x="2218"/>
        <item x="2452"/>
        <item x="876"/>
        <item x="3179"/>
        <item x="2453"/>
        <item x="3180"/>
        <item x="1269"/>
        <item x="3181"/>
        <item x="1240"/>
        <item x="3182"/>
        <item x="3576"/>
        <item x="2641"/>
        <item x="1677"/>
        <item x="821"/>
        <item x="3577"/>
        <item x="863"/>
        <item x="4267"/>
        <item x="3032"/>
        <item x="1428"/>
        <item x="723"/>
        <item x="399"/>
        <item x="724"/>
        <item x="3183"/>
        <item x="808"/>
        <item x="4268"/>
        <item x="3692"/>
        <item x="3934"/>
        <item x="1025"/>
        <item x="3184"/>
        <item x="4269"/>
        <item x="3578"/>
        <item x="4576"/>
        <item x="3579"/>
        <item x="3901"/>
        <item x="1942"/>
        <item x="506"/>
        <item x="3580"/>
        <item x="324"/>
        <item x="1320"/>
        <item x="3581"/>
        <item x="2219"/>
        <item x="758"/>
        <item x="4642"/>
        <item x="3185"/>
        <item x="4157"/>
        <item x="941"/>
        <item x="3186"/>
        <item x="507"/>
        <item x="942"/>
        <item x="3187"/>
        <item x="2140"/>
        <item x="3754"/>
        <item x="1433"/>
        <item x="2979"/>
        <item x="400"/>
        <item x="4270"/>
        <item x="4271"/>
        <item x="2918"/>
        <item x="2454"/>
        <item x="2455"/>
        <item x="762"/>
        <item x="7"/>
        <item x="3785"/>
        <item x="2220"/>
        <item x="3033"/>
        <item x="4272"/>
        <item x="4273"/>
        <item x="4274"/>
        <item x="943"/>
        <item x="1865"/>
        <item x="4275"/>
        <item x="3188"/>
        <item x="944"/>
        <item x="3189"/>
        <item x="2709"/>
        <item x="4276"/>
        <item x="945"/>
        <item x="4621"/>
        <item x="401"/>
        <item x="1076"/>
        <item x="1093"/>
        <item x="1439"/>
        <item x="2894"/>
        <item x="4277"/>
        <item x="1576"/>
        <item x="2710"/>
        <item x="3190"/>
        <item x="1836"/>
        <item x="946"/>
        <item x="4577"/>
        <item x="3918"/>
        <item x="662"/>
        <item x="4151"/>
        <item x="2221"/>
        <item x="3727"/>
        <item x="1733"/>
        <item x="2222"/>
        <item x="2223"/>
        <item x="2895"/>
        <item x="2224"/>
        <item x="2980"/>
        <item x="243"/>
        <item x="2456"/>
        <item x="4278"/>
        <item x="3034"/>
        <item x="659"/>
        <item x="3191"/>
        <item x="3192"/>
        <item x="2930"/>
        <item x="3193"/>
        <item x="877"/>
        <item x="2225"/>
        <item x="3194"/>
        <item x="764"/>
        <item x="3195"/>
        <item x="2711"/>
        <item x="1361"/>
        <item x="4022"/>
        <item x="3711"/>
        <item x="3948"/>
        <item x="3990"/>
        <item x="740"/>
        <item x="508"/>
        <item x="1530"/>
        <item x="1797"/>
        <item x="2032"/>
        <item x="1456"/>
        <item x="1411"/>
        <item x="2620"/>
        <item x="878"/>
        <item x="2712"/>
        <item x="947"/>
        <item x="1142"/>
        <item x="2896"/>
        <item x="3786"/>
        <item x="1531"/>
        <item x="1866"/>
        <item x="3196"/>
        <item x="948"/>
        <item x="644"/>
        <item x="1532"/>
        <item x="133"/>
        <item x="2226"/>
        <item x="879"/>
        <item x="2713"/>
        <item x="2065"/>
        <item x="2227"/>
        <item x="1143"/>
        <item x="2457"/>
        <item x="949"/>
        <item x="2714"/>
        <item x="1440"/>
        <item x="880"/>
        <item x="2981"/>
        <item x="3035"/>
        <item x="3197"/>
        <item x="1943"/>
        <item x="1094"/>
        <item x="1867"/>
        <item x="2"/>
        <item x="4279"/>
        <item x="402"/>
        <item x="3832"/>
        <item x="3812"/>
        <item x="1181"/>
        <item x="3582"/>
        <item x="3073"/>
        <item x="1182"/>
        <item x="1144"/>
        <item x="403"/>
        <item x="1482"/>
        <item x="3736"/>
        <item x="404"/>
        <item x="3198"/>
        <item x="4089"/>
        <item x="4280"/>
        <item x="3199"/>
        <item x="2228"/>
        <item x="405"/>
        <item x="4155"/>
        <item x="2229"/>
        <item x="2458"/>
        <item x="2459"/>
        <item x="2460"/>
        <item x="2461"/>
        <item x="2715"/>
        <item x="3583"/>
        <item x="3200"/>
        <item x="3201"/>
        <item x="1183"/>
        <item x="3036"/>
        <item x="2716"/>
        <item x="1967"/>
        <item x="1026"/>
        <item x="4622"/>
        <item x="3202"/>
        <item x="4156"/>
        <item x="3772"/>
        <item x="1395"/>
        <item x="1623"/>
        <item x="406"/>
        <item x="509"/>
        <item x="1244"/>
        <item x="2897"/>
        <item x="1281"/>
        <item x="298"/>
        <item x="3037"/>
        <item x="2860"/>
        <item x="1195"/>
        <item x="1533"/>
        <item x="4139"/>
        <item x="1944"/>
        <item x="1408"/>
        <item x="1198"/>
        <item x="1201"/>
        <item x="3774"/>
        <item x="3824"/>
        <item x="3203"/>
        <item x="3735"/>
        <item x="2093"/>
        <item x="2035"/>
        <item x="2861"/>
        <item x="3787"/>
        <item x="3204"/>
        <item x="3038"/>
        <item x="407"/>
        <item x="2717"/>
        <item x="58"/>
        <item x="3205"/>
        <item x="2462"/>
        <item x="3206"/>
        <item x="2463"/>
        <item x="729"/>
        <item x="2968"/>
        <item x="2640"/>
        <item x="3584"/>
        <item x="3207"/>
        <item x="4281"/>
        <item x="78"/>
        <item x="2718"/>
        <item x="1582"/>
        <item x="2643"/>
        <item x="2110"/>
        <item x="716"/>
        <item x="3890"/>
        <item x="2100"/>
        <item x="1430"/>
        <item x="4023"/>
        <item x="3892"/>
        <item x="1202"/>
        <item x="3208"/>
        <item x="2090"/>
        <item x="3209"/>
        <item x="1564"/>
        <item x="2719"/>
        <item x="2720"/>
        <item x="408"/>
        <item x="3210"/>
        <item x="4282"/>
        <item x="950"/>
        <item x="4283"/>
        <item x="2464"/>
        <item x="2862"/>
        <item x="2721"/>
        <item x="3585"/>
        <item x="4284"/>
        <item x="2465"/>
        <item x="2466"/>
        <item x="2467"/>
        <item x="2468"/>
        <item x="2007"/>
        <item x="3211"/>
        <item x="4285"/>
        <item x="3212"/>
        <item x="3213"/>
        <item x="2722"/>
        <item x="2469"/>
        <item x="2008"/>
        <item x="1868"/>
        <item x="1378"/>
        <item x="2470"/>
        <item x="325"/>
        <item x="2723"/>
        <item x="1145"/>
        <item x="313"/>
        <item x="881"/>
        <item x="4286"/>
        <item x="4578"/>
        <item x="1027"/>
        <item x="4287"/>
        <item x="2724"/>
        <item x="1203"/>
        <item x="1326"/>
        <item x="2665"/>
        <item x="2725"/>
        <item x="3039"/>
        <item x="1869"/>
        <item x="4113"/>
        <item x="4288"/>
        <item x="2471"/>
        <item x="3214"/>
        <item x="3215"/>
        <item x="3216"/>
        <item x="3217"/>
        <item x="806"/>
        <item x="2472"/>
        <item x="3218"/>
        <item x="2726"/>
        <item x="4289"/>
        <item x="2969"/>
        <item x="3586"/>
        <item x="882"/>
        <item x="4623"/>
        <item x="2473"/>
        <item x="3219"/>
        <item x="2009"/>
        <item x="409"/>
        <item x="852"/>
        <item x="1327"/>
        <item x="410"/>
        <item x="1870"/>
        <item x="853"/>
        <item x="1871"/>
        <item x="3587"/>
        <item x="3220"/>
        <item x="3221"/>
        <item x="1872"/>
        <item x="3222"/>
        <item x="2898"/>
        <item x="2474"/>
        <item x="2475"/>
        <item x="3223"/>
        <item x="2145"/>
        <item x="2230"/>
        <item x="2231"/>
        <item x="1095"/>
        <item x="2232"/>
        <item x="2073"/>
        <item x="1028"/>
        <item x="854"/>
        <item x="4290"/>
        <item x="2233"/>
        <item x="2234"/>
        <item x="3224"/>
        <item x="3588"/>
        <item x="134"/>
        <item x="2727"/>
        <item x="1328"/>
        <item x="3040"/>
        <item x="3589"/>
        <item x="26"/>
        <item x="2570"/>
        <item x="1231"/>
        <item x="3977"/>
        <item x="4114"/>
        <item x="85"/>
        <item x="2074"/>
        <item x="822"/>
        <item x="1624"/>
        <item x="2235"/>
        <item x="100"/>
        <item x="4291"/>
        <item x="4292"/>
        <item x="3590"/>
        <item x="3591"/>
        <item x="1215"/>
        <item x="2476"/>
        <item x="2236"/>
        <item x="3225"/>
        <item x="2728"/>
        <item x="2010"/>
        <item x="1218"/>
        <item x="2237"/>
        <item x="1673"/>
        <item x="2965"/>
        <item x="3927"/>
        <item x="2238"/>
        <item x="1221"/>
        <item x="1220"/>
        <item x="3761"/>
        <item x="3842"/>
        <item x="1223"/>
        <item x="1658"/>
        <item x="1224"/>
        <item x="4137"/>
        <item x="669"/>
        <item x="4649"/>
        <item x="606"/>
        <item x="2899"/>
        <item x="27"/>
        <item x="603"/>
        <item x="4293"/>
        <item x="1759"/>
        <item x="2477"/>
        <item x="4294"/>
        <item x="2239"/>
        <item x="4090"/>
        <item x="694"/>
        <item x="1565"/>
        <item x="3592"/>
        <item x="1180"/>
        <item x="3593"/>
        <item x="1199"/>
        <item x="199"/>
        <item x="1234"/>
        <item x="3226"/>
        <item x="883"/>
        <item x="1235"/>
        <item x="1236"/>
        <item x="663"/>
        <item x="4295"/>
        <item x="1873"/>
        <item x="2160"/>
        <item x="3705"/>
        <item x="2729"/>
        <item x="1945"/>
        <item x="2412"/>
        <item x="1297"/>
        <item x="4091"/>
        <item x="2863"/>
        <item x="2864"/>
        <item x="633"/>
        <item x="2240"/>
        <item x="3922"/>
        <item x="741"/>
        <item x="1874"/>
        <item x="95"/>
        <item x="1946"/>
        <item x="1256"/>
        <item x="1257"/>
        <item x="3921"/>
        <item x="1483"/>
        <item x="3907"/>
        <item x="2113"/>
        <item x="884"/>
        <item x="841"/>
        <item x="1831"/>
        <item x="565"/>
        <item x="2241"/>
        <item x="28"/>
        <item x="1688"/>
        <item x="1625"/>
        <item x="3722"/>
        <item x="2242"/>
        <item x="3227"/>
        <item x="1185"/>
        <item x="3228"/>
        <item x="4296"/>
        <item x="1029"/>
        <item x="169"/>
        <item x="2011"/>
        <item x="2012"/>
        <item x="4579"/>
        <item x="244"/>
        <item x="1096"/>
        <item x="682"/>
        <item x="2162"/>
        <item x="4297"/>
        <item x="4298"/>
        <item x="4299"/>
        <item x="4300"/>
        <item x="4301"/>
        <item x="1271"/>
        <item x="3229"/>
        <item x="1276"/>
        <item x="1278"/>
        <item x="3860"/>
        <item x="1763"/>
        <item x="4302"/>
        <item x="4303"/>
        <item x="1875"/>
        <item x="2243"/>
        <item x="4580"/>
        <item x="3230"/>
        <item x="4581"/>
        <item x="1508"/>
        <item x="3594"/>
        <item x="4024"/>
        <item x="1968"/>
        <item x="4036"/>
        <item x="2592"/>
        <item x="3813"/>
        <item x="590"/>
        <item x="1484"/>
        <item x="1272"/>
        <item x="3814"/>
        <item x="2244"/>
        <item x="560"/>
        <item x="572"/>
        <item x="645"/>
        <item x="3231"/>
        <item x="885"/>
        <item x="1734"/>
        <item x="1675"/>
        <item x="3041"/>
        <item x="2245"/>
        <item x="4304"/>
        <item x="4305"/>
        <item x="3232"/>
        <item x="4306"/>
        <item x="275"/>
        <item x="3233"/>
        <item x="4037"/>
        <item x="730"/>
        <item x="361"/>
        <item x="1315"/>
        <item x="4307"/>
        <item x="411"/>
        <item x="862"/>
        <item x="1263"/>
        <item x="566"/>
        <item x="579"/>
        <item x="510"/>
        <item x="725"/>
        <item x="1745"/>
        <item x="213"/>
        <item x="2246"/>
        <item x="2730"/>
        <item x="823"/>
        <item x="2478"/>
        <item x="4308"/>
        <item x="4033"/>
        <item x="2101"/>
        <item x="4025"/>
        <item x="1097"/>
        <item x="1416"/>
        <item x="412"/>
        <item x="731"/>
        <item x="276"/>
        <item x="1302"/>
        <item x="1305"/>
        <item x="1303"/>
        <item x="1306"/>
        <item x="1307"/>
        <item x="1313"/>
        <item x="1309"/>
        <item x="1308"/>
        <item x="1304"/>
        <item x="1310"/>
        <item x="1626"/>
        <item x="1312"/>
        <item x="511"/>
        <item x="4309"/>
        <item x="3749"/>
        <item x="2479"/>
        <item x="886"/>
        <item x="4310"/>
        <item x="1969"/>
        <item x="2115"/>
        <item x="1311"/>
        <item x="277"/>
        <item x="2731"/>
        <item x="2982"/>
        <item x="1627"/>
        <item x="2732"/>
        <item x="3234"/>
        <item x="4311"/>
        <item x="413"/>
        <item x="2247"/>
        <item x="2480"/>
        <item x="1876"/>
        <item x="4312"/>
        <item x="4313"/>
        <item x="2248"/>
        <item x="864"/>
        <item x="1877"/>
        <item x="887"/>
        <item x="1878"/>
        <item x="673"/>
        <item x="135"/>
        <item x="3235"/>
        <item x="2957"/>
        <item x="278"/>
        <item x="3236"/>
        <item x="1689"/>
        <item x="4314"/>
        <item x="3237"/>
        <item x="1217"/>
        <item x="3699"/>
        <item x="1534"/>
        <item x="2249"/>
        <item x="3708"/>
        <item x="1247"/>
        <item x="1999"/>
        <item x="167"/>
        <item x="4582"/>
        <item x="3238"/>
        <item x="2733"/>
        <item x="2013"/>
        <item x="3239"/>
        <item x="1316"/>
        <item x="646"/>
        <item x="86"/>
        <item x="593"/>
        <item x="2250"/>
        <item x="3595"/>
        <item x="3949"/>
        <item x="3932"/>
        <item x="1317"/>
        <item x="801"/>
        <item x="3912"/>
        <item x="1265"/>
        <item x="3895"/>
        <item x="29"/>
        <item x="622"/>
        <item x="3843"/>
        <item x="3836"/>
        <item x="595"/>
        <item x="4583"/>
        <item x="2081"/>
        <item x="1248"/>
        <item x="3596"/>
        <item x="2649"/>
        <item x="414"/>
        <item x="3597"/>
        <item x="314"/>
        <item x="3240"/>
        <item x="675"/>
        <item x="262"/>
        <item x="4584"/>
        <item x="1782"/>
        <item x="1282"/>
        <item x="3756"/>
        <item x="1319"/>
        <item x="1485"/>
        <item x="4115"/>
        <item x="4049"/>
        <item x="2966"/>
        <item x="4030"/>
        <item x="4585"/>
        <item x="1385"/>
        <item x="3074"/>
        <item x="2734"/>
        <item x="3598"/>
        <item x="4315"/>
        <item x="1206"/>
        <item x="3241"/>
        <item x="817"/>
        <item x="3599"/>
        <item x="653"/>
        <item x="3075"/>
        <item x="732"/>
        <item x="1371"/>
        <item x="2481"/>
        <item x="824"/>
        <item x="3815"/>
        <item x="2482"/>
        <item x="3242"/>
        <item x="2483"/>
        <item x="1321"/>
        <item x="1879"/>
        <item x="1322"/>
        <item x="1628"/>
        <item x="1988"/>
        <item x="3600"/>
        <item x="2251"/>
        <item x="859"/>
        <item x="2970"/>
        <item x="512"/>
        <item x="3243"/>
        <item x="3244"/>
        <item x="3245"/>
        <item x="666"/>
        <item x="195"/>
        <item x="679"/>
        <item x="1344"/>
        <item x="4144"/>
        <item x="4316"/>
        <item x="1566"/>
        <item x="2931"/>
        <item x="2650"/>
        <item x="2252"/>
        <item x="4317"/>
        <item x="951"/>
        <item x="2735"/>
        <item x="2628"/>
        <item x="3246"/>
        <item x="2484"/>
        <item x="4624"/>
        <item x="2253"/>
        <item x="4625"/>
        <item x="4318"/>
        <item x="952"/>
        <item x="279"/>
        <item x="1509"/>
        <item x="3247"/>
        <item x="2736"/>
        <item x="1354"/>
        <item x="695"/>
        <item x="1676"/>
        <item x="3950"/>
        <item x="2865"/>
        <item x="1356"/>
        <item x="4319"/>
        <item x="63"/>
        <item x="4116"/>
        <item x="1880"/>
        <item x="2059"/>
        <item x="3914"/>
        <item x="2983"/>
        <item x="4320"/>
        <item x="1360"/>
        <item x="1362"/>
        <item x="1359"/>
        <item x="1363"/>
        <item x="2254"/>
        <item x="1881"/>
        <item x="3248"/>
        <item x="2676"/>
        <item x="2014"/>
        <item x="3249"/>
        <item x="280"/>
        <item x="1377"/>
        <item x="2571"/>
        <item x="2419"/>
        <item x="2424"/>
        <item x="2420"/>
        <item x="1707"/>
        <item x="1382"/>
        <item x="4092"/>
        <item x="326"/>
        <item x="3601"/>
        <item x="1882"/>
        <item x="415"/>
        <item x="3602"/>
        <item x="1030"/>
        <item x="4321"/>
        <item x="3250"/>
        <item x="3251"/>
        <item x="4322"/>
        <item x="4323"/>
        <item x="1031"/>
        <item x="4324"/>
        <item x="1629"/>
        <item x="788"/>
        <item x="3855"/>
        <item x="1396"/>
        <item x="4007"/>
        <item x="3978"/>
        <item x="953"/>
        <item x="888"/>
        <item x="3252"/>
        <item x="2485"/>
        <item x="954"/>
        <item x="889"/>
        <item x="3970"/>
        <item x="2984"/>
        <item x="2900"/>
        <item x="4325"/>
        <item x="1398"/>
        <item x="2737"/>
        <item x="1146"/>
        <item x="114"/>
        <item x="3253"/>
        <item x="291"/>
        <item x="3254"/>
        <item x="3255"/>
        <item x="3256"/>
        <item x="3257"/>
        <item x="2255"/>
        <item x="2738"/>
        <item x="1438"/>
        <item x="955"/>
        <item x="2739"/>
        <item x="93"/>
        <item x="1032"/>
        <item x="890"/>
        <item x="1883"/>
        <item x="1486"/>
        <item x="3258"/>
        <item x="3259"/>
        <item x="696"/>
        <item x="3260"/>
        <item x="1585"/>
        <item x="1399"/>
        <item x="3603"/>
        <item x="1818"/>
        <item x="416"/>
        <item x="4326"/>
        <item x="956"/>
        <item x="2256"/>
        <item x="1659"/>
        <item x="4327"/>
        <item x="891"/>
        <item x="2740"/>
        <item x="2741"/>
        <item x="3261"/>
        <item x="4328"/>
        <item x="3262"/>
        <item x="1884"/>
        <item x="3604"/>
        <item x="4329"/>
        <item x="3263"/>
        <item x="2486"/>
        <item x="2742"/>
        <item x="281"/>
        <item x="2866"/>
        <item x="1885"/>
        <item x="3264"/>
        <item x="957"/>
        <item x="3265"/>
        <item x="66"/>
        <item x="2257"/>
        <item x="3788"/>
        <item x="3014"/>
        <item x="4330"/>
        <item x="760"/>
        <item x="513"/>
        <item x="2985"/>
        <item x="1147"/>
        <item x="2487"/>
        <item x="2743"/>
        <item x="3266"/>
        <item x="2488"/>
        <item x="238"/>
        <item x="3605"/>
        <item x="3042"/>
        <item x="1148"/>
        <item x="3267"/>
        <item x="1033"/>
        <item x="1290"/>
        <item x="4031"/>
        <item x="2258"/>
        <item x="2744"/>
        <item x="1420"/>
        <item x="1149"/>
        <item x="4331"/>
        <item x="1150"/>
        <item x="1487"/>
        <item x="3268"/>
        <item x="2259"/>
        <item x="1794"/>
        <item x="3043"/>
        <item x="3269"/>
        <item x="958"/>
        <item x="4332"/>
        <item x="4333"/>
        <item x="1098"/>
        <item x="892"/>
        <item x="3270"/>
        <item x="1695"/>
        <item x="3986"/>
        <item x="4334"/>
        <item x="959"/>
        <item x="3271"/>
        <item x="2901"/>
        <item x="3044"/>
        <item x="4335"/>
        <item x="3272"/>
        <item x="2745"/>
        <item x="282"/>
        <item x="4336"/>
        <item x="2489"/>
        <item x="3273"/>
        <item x="2867"/>
        <item x="2868"/>
        <item x="893"/>
        <item x="3274"/>
        <item x="2986"/>
        <item x="48"/>
        <item x="3275"/>
        <item x="960"/>
        <item x="961"/>
        <item x="894"/>
        <item x="3045"/>
        <item x="1781"/>
        <item x="3717"/>
        <item x="1099"/>
        <item x="4337"/>
        <item x="1100"/>
        <item x="895"/>
        <item x="1886"/>
        <item x="1887"/>
        <item x="1151"/>
        <item x="3046"/>
        <item x="4338"/>
        <item x="1152"/>
        <item x="1683"/>
        <item x="1681"/>
        <item x="2746"/>
        <item x="4339"/>
        <item x="3276"/>
        <item x="283"/>
        <item x="4340"/>
        <item x="417"/>
        <item x="1379"/>
        <item x="2490"/>
        <item x="4586"/>
        <item x="4341"/>
        <item x="4342"/>
        <item x="1101"/>
        <item x="3047"/>
        <item x="3048"/>
        <item x="2260"/>
        <item x="1153"/>
        <item x="4343"/>
        <item x="3606"/>
        <item x="1154"/>
        <item x="2261"/>
        <item x="896"/>
        <item x="2262"/>
        <item x="4344"/>
        <item x="3277"/>
        <item x="962"/>
        <item x="2885"/>
        <item x="1888"/>
        <item x="2263"/>
        <item x="3049"/>
        <item x="1630"/>
        <item x="963"/>
        <item x="2747"/>
        <item x="3278"/>
        <item x="4345"/>
        <item x="3279"/>
        <item x="1380"/>
        <item x="2491"/>
        <item x="3280"/>
        <item x="4346"/>
        <item x="1186"/>
        <item x="3050"/>
        <item x="1228"/>
        <item x="815"/>
        <item x="1155"/>
        <item x="2492"/>
        <item x="4057"/>
        <item x="136"/>
        <item x="1156"/>
        <item x="2987"/>
        <item x="4587"/>
        <item x="1381"/>
        <item x="2869"/>
        <item x="1367"/>
        <item x="3281"/>
        <item x="327"/>
        <item x="4347"/>
        <item x="1889"/>
        <item x="1207"/>
        <item x="4348"/>
        <item x="418"/>
        <item x="4349"/>
        <item x="1157"/>
        <item x="4350"/>
        <item x="4351"/>
        <item x="4352"/>
        <item x="419"/>
        <item x="3282"/>
        <item x="80"/>
        <item x="2060"/>
        <item x="2493"/>
        <item x="1890"/>
        <item x="2015"/>
        <item x="420"/>
        <item x="3283"/>
        <item x="2264"/>
        <item x="2494"/>
        <item x="1891"/>
        <item x="773"/>
        <item x="2495"/>
        <item x="2496"/>
        <item x="1765"/>
        <item x="964"/>
        <item x="4353"/>
        <item x="1034"/>
        <item x="1035"/>
        <item x="3051"/>
        <item x="845"/>
        <item x="248"/>
        <item x="421"/>
        <item x="3718"/>
        <item x="3284"/>
        <item x="668"/>
        <item x="422"/>
        <item x="1735"/>
        <item x="2497"/>
        <item x="2498"/>
        <item x="2499"/>
        <item x="3607"/>
        <item x="1892"/>
        <item x="1893"/>
        <item x="1894"/>
        <item x="2748"/>
        <item x="423"/>
        <item x="4354"/>
        <item x="4117"/>
        <item x="1036"/>
        <item x="1158"/>
        <item x="2413"/>
        <item x="1450"/>
        <item x="3285"/>
        <item x="1488"/>
        <item x="3913"/>
        <item x="2265"/>
        <item x="3286"/>
        <item x="3916"/>
        <item x="3917"/>
        <item x="1452"/>
        <item x="1572"/>
        <item x="3886"/>
        <item x="2500"/>
        <item x="4093"/>
        <item x="328"/>
        <item x="1455"/>
        <item x="3287"/>
        <item x="2036"/>
        <item x="355"/>
        <item x="3288"/>
        <item x="514"/>
        <item x="3289"/>
        <item x="774"/>
        <item x="647"/>
        <item x="3789"/>
        <item x="3608"/>
        <item x="1822"/>
        <item x="4118"/>
        <item x="3961"/>
        <item x="1989"/>
        <item x="3290"/>
        <item x="1460"/>
        <item x="284"/>
        <item x="1700"/>
        <item x="1787"/>
        <item x="2988"/>
        <item x="1773"/>
        <item x="3609"/>
        <item x="1211"/>
        <item x="424"/>
        <item x="1270"/>
        <item x="4055"/>
        <item x="1249"/>
        <item x="4094"/>
        <item x="121"/>
        <item x="3996"/>
        <item x="1037"/>
        <item x="965"/>
        <item x="4355"/>
        <item x="4356"/>
        <item x="425"/>
        <item x="1769"/>
        <item x="4357"/>
        <item x="1467"/>
        <item x="3291"/>
        <item x="4358"/>
        <item x="2870"/>
        <item x="1038"/>
        <item x="759"/>
        <item x="1039"/>
        <item x="2133"/>
        <item x="4588"/>
        <item x="2871"/>
        <item x="1631"/>
        <item x="1780"/>
        <item x="4359"/>
        <item x="2572"/>
        <item x="4360"/>
        <item x="329"/>
        <item x="3741"/>
        <item x="2573"/>
        <item x="2574"/>
        <item x="4361"/>
        <item x="2932"/>
        <item x="137"/>
        <item x="1040"/>
        <item x="966"/>
        <item x="1041"/>
        <item x="4362"/>
        <item x="1632"/>
        <item x="3292"/>
        <item x="49"/>
        <item x="4363"/>
        <item x="1042"/>
        <item x="2266"/>
        <item x="2933"/>
        <item x="4364"/>
        <item x="3293"/>
        <item x="62"/>
        <item x="3879"/>
        <item x="4589"/>
        <item x="967"/>
        <item x="64"/>
        <item x="3294"/>
        <item x="1895"/>
        <item x="426"/>
        <item x="697"/>
        <item x="427"/>
        <item x="1448"/>
        <item x="3295"/>
        <item x="3296"/>
        <item x="2267"/>
        <item x="1345"/>
        <item x="1043"/>
        <item x="4365"/>
        <item x="2749"/>
        <item x="4153"/>
        <item x="4366"/>
        <item x="897"/>
        <item x="3297"/>
        <item x="3880"/>
        <item x="112"/>
        <item x="1970"/>
        <item x="515"/>
        <item x="330"/>
        <item x="516"/>
        <item x="30"/>
        <item x="3790"/>
        <item x="1461"/>
        <item x="1102"/>
        <item x="4367"/>
        <item x="2268"/>
        <item x="3298"/>
        <item x="1044"/>
        <item x="4368"/>
        <item x="3775"/>
        <item x="2269"/>
        <item x="4369"/>
        <item x="138"/>
        <item x="4370"/>
        <item x="1045"/>
        <item x="4371"/>
        <item x="3052"/>
        <item x="331"/>
        <item x="2750"/>
        <item x="2751"/>
        <item x="50"/>
        <item x="1667"/>
        <item x="3610"/>
        <item x="3015"/>
        <item x="3611"/>
        <item x="3612"/>
        <item x="2270"/>
        <item x="203"/>
        <item x="4053"/>
        <item x="428"/>
        <item x="2271"/>
        <item x="254"/>
        <item x="3299"/>
        <item x="2934"/>
        <item x="3300"/>
        <item x="2593"/>
        <item x="228"/>
        <item x="3709"/>
        <item x="968"/>
        <item x="775"/>
        <item x="1103"/>
        <item x="75"/>
        <item x="1046"/>
        <item x="4372"/>
        <item x="3301"/>
        <item x="2752"/>
        <item x="2935"/>
        <item x="2669"/>
        <item x="3302"/>
        <item x="2631"/>
        <item x="2753"/>
        <item x="3303"/>
        <item x="429"/>
        <item x="2272"/>
        <item x="2273"/>
        <item x="776"/>
        <item x="430"/>
        <item x="3304"/>
        <item x="178"/>
        <item x="1159"/>
        <item x="2754"/>
        <item x="2274"/>
        <item x="4058"/>
        <item x="2755"/>
        <item x="4373"/>
        <item x="4374"/>
        <item x="1047"/>
        <item x="969"/>
        <item x="3305"/>
        <item x="3991"/>
        <item x="2756"/>
        <item x="1633"/>
        <item x="2275"/>
        <item x="2276"/>
        <item x="3306"/>
        <item x="2757"/>
        <item x="2501"/>
        <item x="431"/>
        <item x="4375"/>
        <item x="3307"/>
        <item x="3613"/>
        <item x="1559"/>
        <item x="4590"/>
        <item x="898"/>
        <item x="1947"/>
        <item x="2758"/>
        <item x="2989"/>
        <item x="3308"/>
        <item x="4376"/>
        <item x="2066"/>
        <item x="4377"/>
        <item x="2936"/>
        <item x="3309"/>
        <item x="1736"/>
        <item x="3310"/>
        <item x="1737"/>
        <item x="1510"/>
        <item x="2575"/>
        <item x="4378"/>
        <item x="1048"/>
        <item x="4379"/>
        <item x="2759"/>
        <item x="3311"/>
        <item x="4380"/>
        <item x="31"/>
        <item x="1473"/>
        <item x="2760"/>
        <item x="3312"/>
        <item x="139"/>
        <item x="1896"/>
        <item x="1372"/>
        <item x="4381"/>
        <item x="4382"/>
        <item x="2761"/>
        <item x="2277"/>
        <item x="1370"/>
        <item x="2990"/>
        <item x="140"/>
        <item x="4383"/>
        <item x="4384"/>
        <item x="2502"/>
        <item x="1049"/>
        <item x="1971"/>
        <item x="3313"/>
        <item x="3314"/>
        <item x="2278"/>
        <item x="2279"/>
        <item x="2503"/>
        <item x="4385"/>
        <item x="2611"/>
        <item x="970"/>
        <item x="2280"/>
        <item x="4386"/>
        <item x="141"/>
        <item x="4387"/>
        <item x="1373"/>
        <item x="971"/>
        <item x="1820"/>
        <item x="2281"/>
        <item x="2762"/>
        <item x="3315"/>
        <item x="858"/>
        <item x="3316"/>
        <item x="1897"/>
        <item x="1511"/>
        <item x="432"/>
        <item x="1421"/>
        <item x="1948"/>
        <item x="972"/>
        <item x="973"/>
        <item x="3317"/>
        <item x="3318"/>
        <item x="1634"/>
        <item x="2937"/>
        <item x="714"/>
        <item x="2282"/>
        <item x="825"/>
        <item x="1160"/>
        <item x="2283"/>
        <item x="3319"/>
        <item x="2284"/>
        <item x="1535"/>
        <item x="2285"/>
        <item x="315"/>
        <item x="4646"/>
        <item x="2763"/>
        <item x="433"/>
        <item x="3320"/>
        <item x="517"/>
        <item x="1077"/>
        <item x="974"/>
        <item x="975"/>
        <item x="3321"/>
        <item x="1898"/>
        <item x="2764"/>
        <item x="434"/>
        <item x="2765"/>
        <item x="2902"/>
        <item x="3322"/>
        <item x="110"/>
        <item x="111"/>
        <item x="3323"/>
        <item x="976"/>
        <item x="4388"/>
        <item x="32"/>
        <item x="2924"/>
        <item x="4389"/>
        <item x="1635"/>
        <item x="1560"/>
        <item x="3324"/>
        <item x="3325"/>
        <item x="2286"/>
        <item x="3326"/>
        <item x="2287"/>
        <item x="4390"/>
        <item x="142"/>
        <item x="3327"/>
        <item x="2576"/>
        <item x="3328"/>
        <item x="365"/>
        <item x="1050"/>
        <item x="2288"/>
        <item x="977"/>
        <item x="4391"/>
        <item x="2289"/>
        <item x="4392"/>
        <item x="978"/>
        <item x="171"/>
        <item x="3881"/>
        <item x="979"/>
        <item x="2290"/>
        <item x="2291"/>
        <item x="33"/>
        <item x="3329"/>
        <item x="1899"/>
        <item x="3330"/>
        <item x="3331"/>
        <item x="51"/>
        <item x="292"/>
        <item x="3332"/>
        <item x="3333"/>
        <item x="2639"/>
        <item x="3334"/>
        <item x="3335"/>
        <item x="2504"/>
        <item x="2577"/>
        <item x="1443"/>
        <item x="2766"/>
        <item x="1051"/>
        <item x="2767"/>
        <item x="3336"/>
        <item x="143"/>
        <item x="144"/>
        <item x="145"/>
        <item x="146"/>
        <item x="147"/>
        <item x="3700"/>
        <item x="34"/>
        <item x="980"/>
        <item x="2292"/>
        <item x="2293"/>
        <item x="2294"/>
        <item x="293"/>
        <item x="148"/>
        <item x="3337"/>
        <item x="4393"/>
        <item x="4394"/>
        <item x="2938"/>
        <item x="1386"/>
        <item x="3614"/>
        <item x="3882"/>
        <item x="4395"/>
        <item x="435"/>
        <item x="1900"/>
        <item x="1078"/>
        <item x="35"/>
        <item x="981"/>
        <item x="4396"/>
        <item x="2768"/>
        <item x="1052"/>
        <item x="1053"/>
        <item x="1387"/>
        <item x="4397"/>
        <item x="1636"/>
        <item x="3338"/>
        <item x="3339"/>
        <item x="860"/>
        <item x="436"/>
        <item x="4398"/>
        <item x="2769"/>
        <item x="3340"/>
        <item x="3341"/>
        <item x="3342"/>
        <item x="2903"/>
        <item x="2991"/>
        <item x="3343"/>
        <item x="437"/>
        <item x="2612"/>
        <item x="658"/>
        <item x="3847"/>
        <item x="438"/>
        <item x="1365"/>
        <item x="2992"/>
        <item x="627"/>
        <item x="2770"/>
        <item x="1637"/>
        <item x="2295"/>
        <item x="1512"/>
        <item x="2993"/>
        <item x="982"/>
        <item x="1161"/>
        <item x="733"/>
        <item x="2505"/>
        <item x="2296"/>
        <item x="103"/>
        <item x="518"/>
        <item x="3344"/>
        <item x="52"/>
        <item x="1489"/>
        <item x="4399"/>
        <item x="777"/>
        <item x="4095"/>
        <item x="3345"/>
        <item x="1638"/>
        <item x="2297"/>
        <item x="899"/>
        <item x="2771"/>
        <item x="36"/>
        <item x="3791"/>
        <item x="3346"/>
        <item x="53"/>
        <item x="4011"/>
        <item x="3347"/>
        <item x="2298"/>
        <item x="2772"/>
        <item x="3615"/>
        <item x="2872"/>
        <item x="1329"/>
        <item x="1434"/>
        <item x="4400"/>
        <item x="2299"/>
        <item x="2506"/>
        <item x="2016"/>
        <item x="983"/>
        <item x="1470"/>
        <item x="439"/>
        <item x="3348"/>
        <item x="4401"/>
        <item x="1054"/>
        <item x="1738"/>
        <item x="4630"/>
        <item x="2017"/>
        <item x="1901"/>
        <item x="4402"/>
        <item x="1902"/>
        <item x="984"/>
        <item x="4403"/>
        <item x="985"/>
        <item x="986"/>
        <item x="117"/>
        <item x="900"/>
        <item x="2018"/>
        <item x="3349"/>
        <item x="2300"/>
        <item x="2994"/>
        <item x="4404"/>
        <item x="1949"/>
        <item x="3616"/>
        <item x="3350"/>
        <item x="2652"/>
        <item x="1847"/>
        <item x="332"/>
        <item x="4136"/>
        <item x="1162"/>
        <item x="1163"/>
        <item x="1593"/>
        <item x="1435"/>
        <item x="2159"/>
        <item x="3792"/>
        <item x="2773"/>
        <item x="3617"/>
        <item x="1490"/>
        <item x="2301"/>
        <item x="3351"/>
        <item x="3618"/>
        <item x="3352"/>
        <item x="440"/>
        <item x="3793"/>
        <item x="4405"/>
        <item x="1972"/>
        <item x="2302"/>
        <item x="2303"/>
        <item x="2304"/>
        <item x="1903"/>
        <item x="2674"/>
        <item x="3619"/>
        <item x="2995"/>
        <item x="3794"/>
        <item x="1789"/>
        <item x="2507"/>
        <item x="4406"/>
        <item x="441"/>
        <item x="2305"/>
        <item x="706"/>
        <item x="2873"/>
        <item x="2996"/>
        <item x="987"/>
        <item x="2306"/>
        <item x="2307"/>
        <item x="442"/>
        <item x="3353"/>
        <item x="2308"/>
        <item x="4407"/>
        <item x="1164"/>
        <item x="3053"/>
        <item x="4408"/>
        <item x="2874"/>
        <item x="118"/>
        <item x="119"/>
        <item x="4409"/>
        <item x="3354"/>
        <item x="2508"/>
        <item x="1079"/>
        <item x="37"/>
        <item x="2997"/>
        <item x="3076"/>
        <item x="3355"/>
        <item x="1330"/>
        <item x="2414"/>
        <item x="294"/>
        <item x="1973"/>
        <item x="742"/>
        <item x="3620"/>
        <item x="3621"/>
        <item x="1188"/>
        <item x="1705"/>
        <item x="38"/>
        <item x="721"/>
        <item x="2998"/>
        <item x="1442"/>
        <item x="3356"/>
        <item x="1383"/>
        <item x="4410"/>
        <item x="2657"/>
        <item x="2309"/>
        <item x="443"/>
        <item x="3622"/>
        <item x="4041"/>
        <item x="1536"/>
        <item x="3795"/>
        <item x="3357"/>
        <item x="988"/>
        <item x="4411"/>
        <item x="3358"/>
        <item x="316"/>
        <item x="3359"/>
        <item x="4412"/>
        <item x="3360"/>
        <item x="743"/>
        <item x="1974"/>
        <item x="3077"/>
        <item x="3762"/>
        <item x="3816"/>
        <item x="1639"/>
        <item x="1104"/>
        <item x="4413"/>
        <item x="1640"/>
        <item x="826"/>
        <item x="3623"/>
        <item x="2045"/>
        <item x="2774"/>
        <item x="1641"/>
        <item x="1642"/>
        <item x="2613"/>
        <item x="4414"/>
        <item x="1643"/>
        <item x="4415"/>
        <item x="989"/>
        <item x="4416"/>
        <item x="149"/>
        <item x="2939"/>
        <item x="707"/>
        <item x="1374"/>
        <item x="990"/>
        <item x="1366"/>
        <item x="4417"/>
        <item x="3361"/>
        <item x="1165"/>
        <item x="3624"/>
        <item x="444"/>
        <item x="3757"/>
        <item x="2310"/>
        <item x="1644"/>
        <item x="2509"/>
        <item x="3362"/>
        <item x="1055"/>
        <item x="1056"/>
        <item x="2311"/>
        <item x="1975"/>
        <item x="445"/>
        <item x="1057"/>
        <item x="1645"/>
        <item x="4418"/>
        <item x="150"/>
        <item x="3363"/>
        <item x="1291"/>
        <item x="1331"/>
        <item x="2875"/>
        <item x="2061"/>
        <item x="1475"/>
        <item x="4419"/>
        <item x="54"/>
        <item x="1346"/>
        <item x="1491"/>
        <item x="2312"/>
        <item x="2313"/>
        <item x="4420"/>
        <item x="4421"/>
        <item x="446"/>
        <item x="1058"/>
        <item x="698"/>
        <item x="3796"/>
        <item x="4422"/>
        <item x="3797"/>
        <item x="4423"/>
        <item x="3625"/>
        <item x="4591"/>
        <item x="2775"/>
        <item x="1422"/>
        <item x="2314"/>
        <item x="3364"/>
        <item x="3365"/>
        <item x="3626"/>
        <item x="991"/>
        <item x="1561"/>
        <item x="2095"/>
        <item x="2776"/>
        <item x="4424"/>
        <item x="2777"/>
        <item x="4080"/>
        <item x="4425"/>
        <item x="1105"/>
        <item x="620"/>
        <item x="3366"/>
        <item x="2315"/>
        <item x="2940"/>
        <item x="447"/>
        <item x="3367"/>
        <item x="2154"/>
        <item x="3368"/>
        <item x="2941"/>
        <item x="1332"/>
        <item x="2614"/>
        <item x="3369"/>
        <item x="3054"/>
        <item x="1106"/>
        <item x="1904"/>
        <item x="4426"/>
        <item x="1080"/>
        <item x="1905"/>
        <item x="1646"/>
        <item x="2019"/>
        <item x="448"/>
        <item x="120"/>
        <item x="3370"/>
        <item x="585"/>
        <item x="901"/>
        <item x="2942"/>
        <item x="3371"/>
        <item x="2778"/>
        <item x="2779"/>
        <item x="166"/>
        <item x="1906"/>
        <item x="4427"/>
        <item x="2780"/>
        <item x="1790"/>
        <item x="1562"/>
        <item x="3817"/>
        <item x="2781"/>
        <item x="333"/>
        <item x="4592"/>
        <item x="4593"/>
        <item x="3372"/>
        <item x="2316"/>
        <item x="2317"/>
        <item x="39"/>
        <item x="4428"/>
        <item x="4429"/>
        <item x="4430"/>
        <item x="3373"/>
        <item x="1059"/>
        <item x="1375"/>
        <item x="4431"/>
        <item x="2782"/>
        <item x="1376"/>
        <item x="3374"/>
        <item x="519"/>
        <item x="4432"/>
        <item x="1107"/>
        <item x="1108"/>
        <item x="3987"/>
        <item x="4433"/>
        <item x="2318"/>
        <item x="1109"/>
        <item x="3375"/>
        <item x="2783"/>
        <item x="1449"/>
        <item x="1110"/>
        <item x="1907"/>
        <item x="1950"/>
        <item x="1166"/>
        <item x="2319"/>
        <item x="1167"/>
        <item x="1168"/>
        <item x="3376"/>
        <item x="3377"/>
        <item x="3378"/>
        <item x="1459"/>
        <item x="4434"/>
        <item x="1292"/>
        <item x="2510"/>
        <item x="2511"/>
        <item x="1976"/>
        <item x="4435"/>
        <item x="1169"/>
        <item x="4436"/>
        <item x="449"/>
        <item x="3379"/>
        <item x="3380"/>
        <item x="2320"/>
        <item x="3381"/>
        <item x="3382"/>
        <item x="4437"/>
        <item x="2512"/>
        <item x="1358"/>
        <item x="2421"/>
        <item x="450"/>
        <item x="3383"/>
        <item x="2672"/>
        <item x="3384"/>
        <item x="2321"/>
        <item x="2046"/>
        <item x="176"/>
        <item x="1347"/>
        <item x="2322"/>
        <item x="2605"/>
        <item x="1348"/>
        <item x="2323"/>
        <item x="992"/>
        <item x="3385"/>
        <item x="2324"/>
        <item x="82"/>
        <item x="1111"/>
        <item x="2999"/>
        <item x="4438"/>
        <item x="604"/>
        <item x="660"/>
        <item x="1349"/>
        <item x="2784"/>
        <item x="2785"/>
        <item x="1060"/>
        <item x="87"/>
        <item x="1990"/>
        <item x="4439"/>
        <item x="4440"/>
        <item x="3627"/>
        <item x="1908"/>
        <item x="3763"/>
        <item x="124"/>
        <item x="520"/>
        <item x="3386"/>
        <item x="2325"/>
        <item x="2326"/>
        <item x="3387"/>
        <item x="4441"/>
        <item x="237"/>
        <item x="3628"/>
        <item x="1476"/>
        <item x="654"/>
        <item x="3951"/>
        <item x="317"/>
        <item x="4442"/>
        <item x="4443"/>
        <item x="451"/>
        <item x="2786"/>
        <item x="1951"/>
        <item x="452"/>
        <item x="3952"/>
        <item x="1977"/>
        <item x="1537"/>
        <item x="3979"/>
        <item x="4444"/>
        <item x="453"/>
        <item x="40"/>
        <item x="3388"/>
        <item x="1701"/>
        <item x="1721"/>
        <item x="1815"/>
        <item x="2020"/>
        <item x="334"/>
        <item x="3389"/>
        <item x="2079"/>
        <item x="4445"/>
        <item x="521"/>
        <item x="3629"/>
        <item x="4446"/>
        <item x="522"/>
        <item x="3798"/>
        <item x="2629"/>
        <item x="2633"/>
        <item x="3733"/>
        <item x="4135"/>
        <item x="3"/>
        <item x="1952"/>
        <item x="3975"/>
        <item x="2513"/>
        <item x="902"/>
        <item x="3390"/>
        <item x="2327"/>
        <item x="903"/>
        <item x="3909"/>
        <item x="3745"/>
        <item x="904"/>
        <item x="3000"/>
        <item x="3391"/>
        <item x="1647"/>
        <item x="4447"/>
        <item x="3392"/>
        <item x="2328"/>
        <item x="4448"/>
        <item x="41"/>
        <item x="2329"/>
        <item x="220"/>
        <item x="3393"/>
        <item x="2514"/>
        <item x="2787"/>
        <item x="3394"/>
        <item x="2330"/>
        <item x="113"/>
        <item x="42"/>
        <item x="3395"/>
        <item x="3396"/>
        <item x="1690"/>
        <item x="1513"/>
        <item x="624"/>
        <item x="1061"/>
        <item x="1909"/>
        <item x="3866"/>
        <item x="2788"/>
        <item x="1584"/>
        <item x="1648"/>
        <item x="2943"/>
        <item x="3397"/>
        <item x="2331"/>
        <item x="2332"/>
        <item x="3398"/>
        <item x="1978"/>
        <item x="1979"/>
        <item x="4647"/>
        <item x="2653"/>
        <item x="1844"/>
        <item x="3630"/>
        <item x="3399"/>
        <item x="3400"/>
        <item x="4449"/>
        <item x="523"/>
        <item x="4119"/>
        <item x="1573"/>
        <item x="3631"/>
        <item x="1589"/>
        <item x="1514"/>
        <item x="1575"/>
        <item x="1333"/>
        <item x="4018"/>
        <item x="1225"/>
        <item x="2021"/>
        <item x="1190"/>
        <item x="4069"/>
        <item x="3632"/>
        <item x="1590"/>
        <item x="1423"/>
        <item x="1588"/>
        <item x="1587"/>
        <item x="1592"/>
        <item x="3850"/>
        <item x="247"/>
        <item x="2617"/>
        <item x="1200"/>
        <item x="1479"/>
        <item x="4450"/>
        <item x="3401"/>
        <item x="3719"/>
        <item x="993"/>
        <item x="256"/>
        <item x="1664"/>
        <item x="548"/>
        <item x="905"/>
        <item x="906"/>
        <item x="4012"/>
        <item x="907"/>
        <item x="3942"/>
        <item x="994"/>
        <item x="173"/>
        <item x="3402"/>
        <item x="211"/>
        <item x="1614"/>
        <item x="1112"/>
        <item x="3403"/>
        <item x="3404"/>
        <item x="3405"/>
        <item x="3406"/>
        <item x="2515"/>
        <item x="2516"/>
        <item x="2517"/>
        <item x="3407"/>
        <item x="3408"/>
        <item x="3409"/>
        <item x="3410"/>
        <item x="454"/>
        <item x="4451"/>
        <item x="3869"/>
        <item x="3411"/>
        <item x="2789"/>
        <item x="1492"/>
        <item x="908"/>
        <item x="177"/>
        <item x="455"/>
        <item x="2518"/>
        <item x="2519"/>
        <item x="456"/>
        <item x="1600"/>
        <item x="1538"/>
        <item x="3412"/>
        <item x="524"/>
        <item x="2790"/>
        <item x="1602"/>
        <item x="3981"/>
        <item x="2333"/>
        <item x="4452"/>
        <item x="1603"/>
        <item x="3888"/>
        <item x="2642"/>
        <item x="3891"/>
        <item x="3633"/>
        <item x="4453"/>
        <item x="4454"/>
        <item x="457"/>
        <item x="151"/>
        <item x="2791"/>
        <item x="4455"/>
        <item x="94"/>
        <item x="1910"/>
        <item x="2334"/>
        <item x="1170"/>
        <item x="1062"/>
        <item x="4456"/>
        <item x="2792"/>
        <item x="995"/>
        <item x="1113"/>
        <item x="43"/>
        <item x="909"/>
        <item x="4457"/>
        <item x="2335"/>
        <item x="3413"/>
        <item x="3923"/>
        <item x="4458"/>
        <item x="4459"/>
        <item x="4460"/>
        <item x="458"/>
        <item x="3001"/>
        <item x="3414"/>
        <item x="1746"/>
        <item x="1747"/>
        <item x="567"/>
        <item x="3634"/>
        <item x="1539"/>
        <item x="1424"/>
        <item x="359"/>
        <item x="1691"/>
        <item x="2037"/>
        <item x="1607"/>
        <item x="1953"/>
        <item x="1063"/>
        <item x="1752"/>
        <item x="3415"/>
        <item x="1171"/>
        <item x="2137"/>
        <item x="3799"/>
        <item x="115"/>
        <item x="1515"/>
        <item x="4096"/>
        <item x="4143"/>
        <item x="3635"/>
        <item x="1469"/>
        <item x="996"/>
        <item x="2636"/>
        <item x="561"/>
        <item x="1493"/>
        <item x="1739"/>
        <item x="699"/>
        <item x="4097"/>
        <item x="19"/>
        <item x="700"/>
        <item x="997"/>
        <item x="2793"/>
        <item x="2102"/>
        <item x="1540"/>
        <item x="1412"/>
        <item x="4461"/>
        <item x="1954"/>
        <item x="1214"/>
        <item x="1845"/>
        <item x="2578"/>
        <item x="1541"/>
        <item x="1955"/>
        <item x="2585"/>
        <item x="3636"/>
        <item x="1601"/>
        <item x="3995"/>
        <item x="4017"/>
        <item x="3416"/>
        <item x="589"/>
        <item x="1670"/>
        <item x="3974"/>
        <item x="1669"/>
        <item x="3417"/>
        <item x="910"/>
        <item x="840"/>
        <item x="4014"/>
        <item x="1400"/>
        <item x="459"/>
        <item x="3898"/>
        <item x="303"/>
        <item x="3953"/>
        <item x="555"/>
        <item x="3899"/>
        <item x="998"/>
        <item x="460"/>
        <item x="2336"/>
        <item x="1172"/>
        <item x="2904"/>
        <item x="2520"/>
        <item x="1401"/>
        <item x="4462"/>
        <item x="3726"/>
        <item x="1680"/>
        <item x="911"/>
        <item x="3800"/>
        <item x="3637"/>
        <item x="2022"/>
        <item x="3418"/>
        <item x="1173"/>
        <item x="2794"/>
        <item x="1402"/>
        <item x="2337"/>
        <item x="4147"/>
        <item x="3419"/>
        <item x="3902"/>
        <item x="1692"/>
        <item x="3638"/>
        <item x="1212"/>
        <item x="2944"/>
        <item x="4463"/>
        <item x="3002"/>
        <item x="999"/>
        <item x="3420"/>
        <item x="2905"/>
        <item x="1649"/>
        <item x="1698"/>
        <item x="3421"/>
        <item x="2521"/>
        <item x="2522"/>
        <item x="3422"/>
        <item x="3423"/>
        <item x="4464"/>
        <item x="1650"/>
        <item x="2338"/>
        <item x="3055"/>
        <item x="461"/>
        <item x="296"/>
        <item x="1911"/>
        <item x="2594"/>
        <item x="1702"/>
        <item x="2795"/>
        <item x="2339"/>
        <item x="3639"/>
        <item x="2415"/>
        <item x="1368"/>
        <item x="3730"/>
        <item x="3424"/>
        <item x="3425"/>
        <item x="1704"/>
        <item x="2659"/>
        <item x="574"/>
        <item x="1708"/>
        <item x="1991"/>
        <item x="3426"/>
        <item x="2796"/>
        <item x="2340"/>
        <item x="2341"/>
        <item x="912"/>
        <item x="1581"/>
        <item x="4145"/>
        <item x="3751"/>
        <item x="2111"/>
        <item x="2797"/>
        <item x="4594"/>
        <item x="3427"/>
        <item x="335"/>
        <item x="1334"/>
        <item x="4465"/>
        <item x="3818"/>
        <item x="1710"/>
        <item x="1719"/>
        <item x="3764"/>
        <item x="1542"/>
        <item x="587"/>
        <item x="1716"/>
        <item x="3903"/>
        <item x="1718"/>
        <item x="4466"/>
        <item x="3640"/>
        <item x="3428"/>
        <item x="2067"/>
        <item x="4631"/>
        <item x="913"/>
        <item x="4467"/>
        <item x="4120"/>
        <item x="152"/>
        <item x="1722"/>
        <item x="2523"/>
        <item x="1723"/>
        <item x="4595"/>
        <item x="3954"/>
        <item x="1956"/>
        <item x="4468"/>
        <item x="4469"/>
        <item x="3429"/>
        <item x="2798"/>
        <item x="2799"/>
        <item x="1727"/>
        <item x="744"/>
        <item x="1506"/>
        <item x="2651"/>
        <item x="1392"/>
        <item x="1728"/>
        <item x="3910"/>
        <item x="2618"/>
        <item x="1842"/>
        <item x="1613"/>
        <item x="1543"/>
        <item x="336"/>
        <item x="3430"/>
        <item x="2587"/>
        <item x="3641"/>
        <item x="462"/>
        <item x="2342"/>
        <item x="1237"/>
        <item x="3992"/>
        <item x="525"/>
        <item x="1992"/>
        <item x="4470"/>
        <item x="745"/>
        <item x="1754"/>
        <item x="4471"/>
        <item x="3819"/>
        <item x="4596"/>
        <item x="1666"/>
        <item x="1544"/>
        <item x="557"/>
        <item x="1993"/>
        <item x="4472"/>
        <item x="1760"/>
        <item x="1606"/>
        <item x="1761"/>
        <item x="1762"/>
        <item x="13"/>
        <item x="3900"/>
        <item x="2945"/>
        <item x="795"/>
        <item x="3852"/>
        <item x="3908"/>
        <item x="1605"/>
        <item x="701"/>
        <item x="318"/>
        <item x="3431"/>
        <item x="308"/>
        <item x="2038"/>
        <item x="4597"/>
        <item x="1957"/>
        <item x="4598"/>
        <item x="3432"/>
        <item x="3758"/>
        <item x="2645"/>
        <item x="1994"/>
        <item x="3856"/>
        <item x="2524"/>
        <item x="1995"/>
        <item x="1767"/>
        <item x="1300"/>
        <item x="259"/>
        <item x="1801"/>
        <item x="1597"/>
        <item x="4599"/>
        <item x="1280"/>
        <item x="3893"/>
        <item x="3433"/>
        <item x="337"/>
        <item x="2800"/>
        <item x="1832"/>
        <item x="1494"/>
        <item x="1772"/>
        <item x="1795"/>
        <item x="4473"/>
        <item x="221"/>
        <item x="2801"/>
        <item x="463"/>
        <item x="2802"/>
        <item x="4474"/>
        <item x="3930"/>
        <item x="261"/>
        <item x="1798"/>
        <item x="3801"/>
        <item x="168"/>
        <item x="2803"/>
        <item x="4475"/>
        <item x="4476"/>
        <item x="2876"/>
        <item x="2877"/>
        <item x="1806"/>
        <item x="1477"/>
        <item x="1451"/>
        <item x="309"/>
        <item x="2169"/>
        <item x="2591"/>
        <item x="4121"/>
        <item x="1758"/>
        <item x="44"/>
        <item x="2804"/>
        <item x="1114"/>
        <item x="153"/>
        <item x="2805"/>
        <item x="1453"/>
        <item x="4620"/>
        <item x="1748"/>
        <item x="1720"/>
        <item x="3434"/>
        <item x="746"/>
        <item x="1115"/>
        <item x="1802"/>
        <item x="1545"/>
        <item x="2525"/>
        <item x="3929"/>
        <item x="1672"/>
        <item x="464"/>
        <item x="3435"/>
        <item x="1804"/>
        <item x="4477"/>
        <item x="526"/>
        <item x="527"/>
        <item x="1809"/>
        <item x="1808"/>
        <item x="1810"/>
        <item x="1812"/>
        <item x="4478"/>
        <item x="3734"/>
        <item x="1577"/>
        <item x="1912"/>
        <item x="3765"/>
        <item x="1814"/>
        <item x="3642"/>
        <item x="3924"/>
        <item x="3766"/>
        <item x="528"/>
        <item x="2632"/>
        <item x="2343"/>
        <item x="4626"/>
        <item x="465"/>
        <item x="1285"/>
        <item x="3056"/>
        <item x="79"/>
        <item x="3436"/>
        <item x="2526"/>
        <item x="1238"/>
        <item x="3437"/>
        <item x="2416"/>
        <item x="1064"/>
        <item x="3939"/>
        <item x="3438"/>
        <item x="1823"/>
        <item x="1821"/>
        <item x="3643"/>
        <item x="1766"/>
        <item x="1958"/>
        <item x="2165"/>
        <item x="747"/>
        <item x="1824"/>
        <item x="778"/>
        <item x="4600"/>
        <item x="2128"/>
        <item x="789"/>
        <item x="3767"/>
        <item x="748"/>
        <item x="1825"/>
        <item x="338"/>
        <item x="1464"/>
        <item x="2887"/>
        <item x="339"/>
        <item x="319"/>
        <item x="755"/>
        <item x="2638"/>
        <item x="914"/>
        <item x="612"/>
        <item x="1651"/>
        <item x="4479"/>
        <item x="4081"/>
        <item x="1478"/>
        <item x="2527"/>
        <item x="2921"/>
        <item x="4480"/>
        <item x="4481"/>
        <item x="1065"/>
        <item x="4482"/>
        <item x="1652"/>
        <item x="2344"/>
        <item x="1579"/>
        <item x="4632"/>
        <item x="3003"/>
        <item x="4483"/>
        <item x="3867"/>
        <item x="1709"/>
        <item x="1116"/>
        <item x="2345"/>
        <item x="1835"/>
        <item x="1174"/>
        <item x="2085"/>
        <item x="2806"/>
        <item x="1837"/>
        <item x="1838"/>
        <item x="1711"/>
        <item x="1959"/>
        <item x="2807"/>
        <item x="1403"/>
        <item x="807"/>
        <item x="1913"/>
        <item x="4601"/>
        <item x="1839"/>
        <item x="529"/>
        <item x="2528"/>
        <item x="2346"/>
        <item x="1404"/>
        <item x="2529"/>
        <item x="45"/>
        <item x="1066"/>
        <item x="2347"/>
        <item x="2348"/>
        <item x="4072"/>
        <item x="1268"/>
        <item x="1653"/>
        <item x="3802"/>
        <item x="1458"/>
        <item x="1768"/>
        <item x="4039"/>
        <item x="360"/>
        <item x="2349"/>
        <item x="340"/>
        <item x="1829"/>
        <item x="1960"/>
        <item x="4484"/>
        <item x="1914"/>
        <item x="3644"/>
        <item x="4602"/>
        <item x="1915"/>
        <item x="779"/>
        <item x="1916"/>
        <item x="3439"/>
        <item x="1998"/>
        <item x="4485"/>
        <item x="4486"/>
        <item x="3768"/>
        <item x="4005"/>
        <item x="4603"/>
        <item x="3440"/>
        <item x="1000"/>
        <item x="3441"/>
        <item x="1788"/>
        <item x="1067"/>
        <item x="1750"/>
        <item x="3645"/>
        <item x="466"/>
        <item x="15"/>
        <item x="4641"/>
        <item x="2588"/>
        <item x="3739"/>
        <item x="4487"/>
        <item x="3820"/>
        <item x="530"/>
        <item x="2138"/>
        <item x="2673"/>
        <item x="2660"/>
        <item x="780"/>
        <item x="3442"/>
        <item x="3443"/>
        <item x="253"/>
        <item x="2030"/>
        <item x="1917"/>
        <item x="4604"/>
        <item x="2071"/>
        <item x="1314"/>
        <item x="2530"/>
        <item x="1918"/>
        <item x="865"/>
        <item x="59"/>
        <item x="3444"/>
        <item x="4067"/>
        <item x="1318"/>
        <item x="3956"/>
        <item x="2531"/>
        <item x="2350"/>
        <item x="1230"/>
        <item x="3078"/>
        <item x="2603"/>
        <item x="4488"/>
        <item x="1117"/>
        <item x="4489"/>
        <item x="2351"/>
        <item x="2352"/>
        <item x="827"/>
        <item x="4490"/>
        <item x="1175"/>
        <item x="210"/>
        <item x="4491"/>
        <item x="2532"/>
        <item x="467"/>
        <item x="2533"/>
        <item x="4492"/>
        <item x="3646"/>
        <item x="4042"/>
        <item x="60"/>
        <item x="2878"/>
        <item x="2353"/>
        <item x="3445"/>
        <item x="3885"/>
        <item x="4122"/>
        <item x="3904"/>
        <item x="2879"/>
        <item x="709"/>
        <item x="1996"/>
        <item x="2058"/>
        <item x="3647"/>
        <item x="4605"/>
        <item x="4606"/>
        <item x="4607"/>
        <item x="3648"/>
        <item x="4608"/>
        <item x="3446"/>
        <item x="4609"/>
        <item x="657"/>
        <item x="2880"/>
        <item x="1471"/>
        <item x="4050"/>
        <item x="531"/>
        <item x="4493"/>
        <item x="2417"/>
        <item x="1546"/>
        <item x="4610"/>
        <item x="2047"/>
        <item x="3868"/>
        <item x="285"/>
        <item x="3803"/>
        <item x="2354"/>
        <item x="2064"/>
        <item x="618"/>
        <item x="1567"/>
        <item x="468"/>
        <item x="3649"/>
        <item x="341"/>
        <item x="3004"/>
        <item x="3447"/>
        <item x="127"/>
        <item x="2886"/>
        <item x="1118"/>
        <item x="532"/>
        <item x="3448"/>
        <item x="2355"/>
        <item x="2068"/>
        <item x="3883"/>
        <item x="1757"/>
        <item x="4140"/>
        <item x="1547"/>
        <item x="4634"/>
        <item x="1001"/>
        <item x="749"/>
        <item x="2070"/>
        <item x="2072"/>
        <item x="2598"/>
        <item x="4627"/>
        <item x="2356"/>
        <item x="3449"/>
        <item x="1176"/>
        <item x="2075"/>
        <item x="3057"/>
        <item x="2808"/>
        <item x="3450"/>
        <item x="4494"/>
        <item x="342"/>
        <item x="2078"/>
        <item x="591"/>
        <item x="469"/>
        <item x="2946"/>
        <item x="3005"/>
        <item x="915"/>
        <item x="4495"/>
        <item x="4496"/>
        <item x="2357"/>
        <item x="3058"/>
        <item x="4497"/>
        <item x="2534"/>
        <item x="2535"/>
        <item x="2358"/>
        <item x="4073"/>
        <item x="2536"/>
        <item x="470"/>
        <item x="2359"/>
        <item x="471"/>
        <item x="2360"/>
        <item x="3451"/>
        <item x="1816"/>
        <item x="688"/>
        <item x="3804"/>
        <item x="1189"/>
        <item x="1369"/>
        <item x="3931"/>
        <item x="533"/>
        <item x="3079"/>
        <item x="1427"/>
        <item x="4498"/>
        <item x="2809"/>
        <item x="286"/>
        <item x="2810"/>
        <item x="4499"/>
        <item x="3452"/>
        <item x="3861"/>
        <item x="1516"/>
        <item x="2906"/>
        <item x="1755"/>
        <item x="2094"/>
        <item x="750"/>
        <item x="3453"/>
        <item x="3650"/>
        <item x="2023"/>
        <item x="1548"/>
        <item x="3454"/>
        <item x="702"/>
        <item x="4098"/>
        <item x="1446"/>
        <item x="1495"/>
        <item x="1496"/>
        <item x="3846"/>
        <item x="855"/>
        <item x="4034"/>
        <item x="1796"/>
        <item x="586"/>
        <item x="2947"/>
        <item x="2624"/>
        <item x="2114"/>
        <item x="2361"/>
        <item x="4061"/>
        <item x="3455"/>
        <item x="2077"/>
        <item x="703"/>
        <item x="125"/>
        <item x="2163"/>
        <item x="1184"/>
        <item x="3456"/>
        <item x="154"/>
        <item x="1177"/>
        <item x="1517"/>
        <item x="2362"/>
        <item x="2537"/>
        <item x="1119"/>
        <item x="4628"/>
        <item x="2626"/>
        <item x="1774"/>
        <item x="1388"/>
        <item x="592"/>
        <item x="4016"/>
        <item x="2607"/>
        <item x="2907"/>
        <item x="3999"/>
        <item x="623"/>
        <item x="242"/>
        <item x="1712"/>
        <item x="472"/>
        <item x="1580"/>
        <item x="1703"/>
        <item x="2615"/>
        <item x="4082"/>
        <item x="2811"/>
        <item x="583"/>
        <item x="129"/>
        <item x="2098"/>
        <item x="1273"/>
        <item x="1591"/>
        <item x="3457"/>
        <item x="866"/>
        <item x="3458"/>
        <item x="768"/>
        <item x="3459"/>
        <item x="3460"/>
        <item x="828"/>
        <item x="4500"/>
        <item x="2158"/>
        <item x="2118"/>
        <item x="3720"/>
        <item x="155"/>
        <item x="156"/>
        <item x="3461"/>
        <item x="473"/>
        <item x="157"/>
        <item x="2812"/>
        <item x="2363"/>
        <item x="2908"/>
        <item x="158"/>
        <item x="2364"/>
        <item x="2538"/>
        <item x="159"/>
        <item x="829"/>
        <item x="856"/>
        <item x="1194"/>
        <item x="1335"/>
        <item x="356"/>
        <item x="3059"/>
        <item x="4501"/>
        <item x="160"/>
        <item x="4502"/>
        <item x="3462"/>
        <item x="3463"/>
        <item x="4503"/>
        <item x="830"/>
        <item x="831"/>
        <item x="846"/>
        <item x="832"/>
        <item x="2365"/>
        <item x="833"/>
        <item x="1002"/>
        <item x="834"/>
        <item x="2539"/>
        <item x="161"/>
        <item x="722"/>
        <item x="2813"/>
        <item x="2814"/>
        <item x="4504"/>
        <item x="1568"/>
        <item x="4505"/>
        <item x="3464"/>
        <item x="1654"/>
        <item x="1068"/>
        <item x="2815"/>
        <item x="1274"/>
        <item x="164"/>
        <item x="1569"/>
        <item x="3465"/>
        <item x="4506"/>
        <item x="4507"/>
        <item x="4508"/>
        <item x="3651"/>
        <item x="2816"/>
        <item x="734"/>
        <item x="4074"/>
        <item x="1919"/>
        <item x="1570"/>
        <item x="4509"/>
        <item x="2366"/>
        <item x="3769"/>
        <item x="3466"/>
        <item x="3467"/>
        <item x="1920"/>
        <item x="3468"/>
        <item x="2367"/>
        <item x="2540"/>
        <item x="1069"/>
        <item x="2541"/>
        <item x="3652"/>
        <item x="2116"/>
        <item x="1921"/>
        <item x="2542"/>
        <item x="2817"/>
        <item x="2125"/>
        <item x="2637"/>
        <item x="56"/>
        <item x="2368"/>
        <item x="2369"/>
        <item x="2543"/>
        <item x="3469"/>
        <item x="2370"/>
        <item x="2818"/>
        <item x="2819"/>
        <item x="1655"/>
        <item x="2820"/>
        <item x="4510"/>
        <item x="3470"/>
        <item x="1980"/>
        <item x="3471"/>
        <item x="1826"/>
        <item x="3472"/>
        <item x="838"/>
        <item x="2127"/>
        <item x="3473"/>
        <item x="4511"/>
        <item x="2544"/>
        <item x="3474"/>
        <item x="751"/>
        <item x="2131"/>
        <item x="1343"/>
        <item x="1260"/>
        <item x="534"/>
        <item x="4512"/>
        <item x="3920"/>
        <item x="2134"/>
        <item x="562"/>
        <item x="1463"/>
        <item x="4611"/>
        <item x="2545"/>
        <item x="1258"/>
        <item x="3475"/>
        <item x="2821"/>
        <item x="4513"/>
        <item x="4514"/>
        <item x="4515"/>
        <item x="474"/>
        <item x="2039"/>
        <item x="2117"/>
        <item x="116"/>
        <item x="2909"/>
        <item x="1003"/>
        <item x="3476"/>
        <item x="4516"/>
        <item x="2371"/>
        <item x="4517"/>
        <item x="835"/>
        <item x="2147"/>
        <item x="3653"/>
        <item x="3940"/>
        <item x="3770"/>
        <item x="1697"/>
        <item x="3016"/>
        <item x="1355"/>
        <item x="535"/>
        <item x="4612"/>
        <item x="2372"/>
        <item x="2139"/>
        <item x="3821"/>
        <item x="4613"/>
        <item x="1682"/>
        <item x="3759"/>
        <item x="287"/>
        <item x="1004"/>
        <item x="2062"/>
        <item x="2373"/>
        <item x="2922"/>
        <item x="1922"/>
        <item x="1389"/>
        <item x="916"/>
        <item x="3654"/>
        <item x="1120"/>
        <item x="2616"/>
        <item x="2822"/>
        <item x="3477"/>
        <item x="4518"/>
        <item x="842"/>
        <item x="1353"/>
        <item x="3478"/>
        <item x="2823"/>
        <item x="1070"/>
        <item x="917"/>
        <item x="1777"/>
        <item x="918"/>
        <item x="2374"/>
        <item x="3479"/>
        <item x="2375"/>
        <item x="3480"/>
        <item x="1005"/>
        <item x="3481"/>
        <item x="1394"/>
        <item x="1006"/>
        <item x="1"/>
        <item x="919"/>
        <item x="4099"/>
        <item x="3482"/>
        <item x="1227"/>
        <item x="2824"/>
        <item x="3483"/>
        <item x="1684"/>
        <item x="1497"/>
        <item x="2825"/>
        <item x="4519"/>
        <item x="2910"/>
        <item x="46"/>
        <item x="1923"/>
        <item x="1740"/>
        <item x="2826"/>
        <item x="2376"/>
        <item x="1961"/>
        <item x="1924"/>
        <item x="3655"/>
        <item x="1925"/>
        <item x="1981"/>
        <item x="836"/>
        <item x="1518"/>
        <item x="4520"/>
        <item x="2827"/>
        <item x="4521"/>
        <item x="2828"/>
        <item x="3484"/>
        <item x="475"/>
        <item x="839"/>
        <item x="2911"/>
        <item x="578"/>
        <item x="4100"/>
        <item x="4522"/>
        <item x="2377"/>
        <item x="2378"/>
        <item x="2912"/>
        <item x="2379"/>
        <item x="536"/>
        <item x="2829"/>
        <item x="3656"/>
        <item x="1549"/>
        <item x="1726"/>
        <item x="2967"/>
        <item x="3841"/>
        <item x="1261"/>
        <item x="239"/>
        <item x="1410"/>
        <item x="230"/>
        <item x="2082"/>
        <item x="3826"/>
        <item x="3966"/>
        <item x="813"/>
        <item x="2089"/>
        <item x="2135"/>
        <item x="648"/>
        <item x="4019"/>
        <item x="3871"/>
        <item x="1725"/>
        <item x="2141"/>
        <item x="596"/>
        <item x="3896"/>
        <item x="810"/>
        <item x="649"/>
        <item x="3827"/>
        <item x="2091"/>
        <item x="2080"/>
        <item x="1233"/>
        <item x="3830"/>
        <item x="476"/>
        <item x="3744"/>
        <item x="594"/>
        <item x="3848"/>
        <item x="650"/>
        <item x="1262"/>
        <item x="850"/>
        <item x="3872"/>
        <item x="3485"/>
        <item x="849"/>
        <item x="2142"/>
        <item x="614"/>
        <item x="597"/>
        <item x="635"/>
        <item x="598"/>
        <item x="1498"/>
        <item x="3884"/>
        <item x="1724"/>
        <item x="1419"/>
        <item x="71"/>
        <item x="636"/>
        <item x="3968"/>
        <item x="616"/>
        <item x="1239"/>
        <item x="2656"/>
        <item x="3828"/>
        <item x="2028"/>
        <item x="765"/>
        <item x="3657"/>
        <item x="2143"/>
        <item x="1474"/>
        <item x="786"/>
        <item x="1800"/>
        <item x="1417"/>
        <item x="2655"/>
        <item x="2648"/>
        <item x="676"/>
        <item x="2103"/>
        <item x="2647"/>
        <item x="1364"/>
        <item x="785"/>
        <item x="212"/>
        <item x="2654"/>
        <item x="2104"/>
        <item x="802"/>
        <item x="790"/>
        <item x="2888"/>
        <item x="792"/>
        <item x="796"/>
        <item x="2144"/>
        <item x="634"/>
        <item x="1611"/>
        <item x="3776"/>
        <item x="234"/>
        <item x="2121"/>
        <item x="794"/>
        <item x="2105"/>
        <item x="2146"/>
        <item x="2106"/>
        <item x="1436"/>
        <item x="1504"/>
        <item x="809"/>
        <item x="811"/>
        <item x="3773"/>
        <item x="3658"/>
        <item x="3486"/>
        <item x="3771"/>
        <item x="1827"/>
        <item x="3487"/>
        <item x="2149"/>
        <item x="2150"/>
        <item x="2600"/>
        <item x="568"/>
        <item x="4523"/>
        <item x="2024"/>
        <item x="2155"/>
        <item x="1668"/>
        <item x="4063"/>
        <item x="2000"/>
        <item x="2054"/>
        <item x="1243"/>
        <item x="569"/>
        <item x="570"/>
        <item x="2033"/>
        <item x="816"/>
        <item x="3838"/>
        <item x="717"/>
        <item x="214"/>
        <item x="202"/>
        <item x="3933"/>
        <item x="304"/>
        <item x="3659"/>
        <item x="3660"/>
        <item x="1660"/>
        <item x="1415"/>
        <item x="2151"/>
        <item x="4065"/>
        <item x="4026"/>
        <item x="781"/>
        <item x="799"/>
        <item x="2157"/>
        <item x="255"/>
        <item x="477"/>
        <item x="4524"/>
        <item x="263"/>
        <item x="343"/>
        <item x="2881"/>
        <item x="1015"/>
        <item x="4614"/>
        <item x="3661"/>
        <item x="3662"/>
        <item x="1465"/>
        <item x="2168"/>
        <item x="611"/>
        <item x="297"/>
        <item x="3060"/>
        <item x="2586"/>
        <item x="4020"/>
        <item x="1425"/>
        <item x="1426"/>
        <item x="3969"/>
        <item x="2589"/>
        <item x="3061"/>
        <item x="4525"/>
        <item x="4526"/>
        <item x="3488"/>
        <item x="3663"/>
        <item x="3489"/>
        <item x="920"/>
        <item x="3062"/>
        <item x="4527"/>
        <item x="2546"/>
        <item x="3664"/>
        <item x="2590"/>
        <item x="4528"/>
        <item x="2627"/>
        <item x="3845"/>
        <item x="1926"/>
        <item x="1007"/>
        <item x="3490"/>
        <item x="2830"/>
        <item x="2547"/>
        <item x="162"/>
        <item x="1775"/>
        <item x="1266"/>
        <item x="2831"/>
        <item x="1293"/>
        <item x="2832"/>
        <item x="1927"/>
        <item x="3491"/>
        <item x="2380"/>
        <item x="4529"/>
        <item x="478"/>
        <item x="2381"/>
        <item x="2422"/>
        <item x="2595"/>
        <item x="1505"/>
        <item x="3492"/>
        <item x="1599"/>
        <item x="2833"/>
        <item x="3493"/>
        <item x="769"/>
        <item x="4530"/>
        <item x="537"/>
        <item x="241"/>
        <item x="1962"/>
        <item x="1811"/>
        <item x="3743"/>
        <item x="677"/>
        <item x="1665"/>
        <item x="1791"/>
        <item x="2548"/>
        <item x="4150"/>
        <item x="2549"/>
        <item x="2025"/>
        <item x="3494"/>
        <item x="2597"/>
        <item x="651"/>
        <item x="1610"/>
        <item x="3495"/>
        <item x="3993"/>
        <item x="4101"/>
        <item x="3665"/>
        <item x="3496"/>
        <item x="2913"/>
        <item x="2914"/>
        <item x="3497"/>
        <item x="1405"/>
        <item x="3666"/>
        <item x="1550"/>
        <item x="3498"/>
        <item x="2948"/>
        <item x="867"/>
        <item x="2382"/>
        <item x="3499"/>
        <item x="674"/>
        <item x="2383"/>
        <item x="2834"/>
        <item x="2835"/>
        <item x="3667"/>
        <item x="1551"/>
        <item x="538"/>
        <item x="2048"/>
        <item x="4138"/>
        <item x="2124"/>
        <item x="2608"/>
        <item x="353"/>
        <item x="2971"/>
        <item x="3919"/>
        <item x="3805"/>
        <item x="2961"/>
        <item x="4638"/>
        <item x="4531"/>
        <item x="2609"/>
        <item x="610"/>
        <item x="3894"/>
        <item x="2610"/>
        <item x="3668"/>
        <item x="96"/>
        <item x="479"/>
        <item x="1756"/>
        <item x="3831"/>
        <item x="683"/>
        <item x="2836"/>
        <item x="2384"/>
        <item x="3500"/>
        <item x="2950"/>
        <item x="3501"/>
        <item x="2550"/>
        <item x="2658"/>
        <item x="2837"/>
        <item x="1294"/>
        <item x="1928"/>
        <item x="2551"/>
        <item x="4532"/>
        <item x="3502"/>
        <item x="3503"/>
        <item x="1982"/>
        <item x="3669"/>
        <item x="1929"/>
        <item x="2838"/>
        <item x="3504"/>
        <item x="4533"/>
        <item x="2839"/>
        <item x="3505"/>
        <item x="1008"/>
        <item x="480"/>
        <item x="4534"/>
        <item x="1930"/>
        <item x="1983"/>
        <item x="2915"/>
        <item x="2385"/>
        <item x="1336"/>
        <item x="2840"/>
        <item x="2386"/>
        <item x="1805"/>
        <item x="1121"/>
        <item x="2387"/>
        <item x="481"/>
        <item x="2552"/>
        <item x="1931"/>
        <item x="1009"/>
        <item x="4535"/>
        <item x="47"/>
        <item x="3506"/>
        <item x="3806"/>
        <item x="2553"/>
        <item x="2026"/>
        <item x="1984"/>
        <item x="3507"/>
        <item x="3508"/>
        <item x="1985"/>
        <item x="689"/>
        <item x="2841"/>
        <item x="320"/>
        <item x="3006"/>
        <item x="2388"/>
        <item x="1071"/>
        <item x="1932"/>
        <item x="2621"/>
        <item x="4536"/>
        <item x="4537"/>
        <item x="4538"/>
        <item x="2389"/>
        <item x="2390"/>
        <item x="2391"/>
        <item x="4539"/>
        <item x="2666"/>
        <item x="2554"/>
        <item x="3007"/>
        <item x="2392"/>
        <item x="2667"/>
        <item x="857"/>
        <item x="2668"/>
        <item x="753"/>
        <item x="2393"/>
        <item x="4540"/>
        <item x="1986"/>
        <item x="1350"/>
        <item x="2555"/>
        <item x="2882"/>
        <item x="1713"/>
        <item x="3008"/>
        <item x="2049"/>
        <item x="215"/>
        <item x="2671"/>
        <item x="3509"/>
        <item x="3728"/>
        <item x="2960"/>
        <item x="240"/>
        <item x="3959"/>
        <item x="4541"/>
        <item x="818"/>
        <item x="3670"/>
        <item x="2170"/>
        <item x="2556"/>
        <item x="3063"/>
        <item x="3671"/>
        <item x="735"/>
        <item x="1552"/>
        <item x="3972"/>
        <item x="2579"/>
        <item x="3510"/>
        <item x="3511"/>
        <item x="1771"/>
        <item x="1784"/>
        <item x="3973"/>
        <item x="3935"/>
        <item x="4542"/>
        <item x="250"/>
        <item x="4615"/>
        <item x="3936"/>
        <item x="3697"/>
        <item x="1817"/>
        <item x="2675"/>
        <item x="2394"/>
        <item x="921"/>
        <item x="1499"/>
        <item x="3512"/>
        <item x="482"/>
        <item x="3009"/>
        <item x="3513"/>
        <item x="3822"/>
        <item x="2040"/>
        <item x="1553"/>
        <item x="3514"/>
        <item x="163"/>
        <item x="1352"/>
        <item x="922"/>
        <item x="1229"/>
        <item x="1351"/>
        <item x="4027"/>
        <item x="2953"/>
        <item x="2954"/>
        <item x="2955"/>
        <item x="2956"/>
        <item x="2395"/>
        <item x="366"/>
        <item x="1841"/>
        <item x="4543"/>
        <item x="4544"/>
        <item x="2557"/>
        <item x="4545"/>
        <item x="1010"/>
        <item x="3515"/>
        <item x="573"/>
        <item x="2156"/>
        <item x="599"/>
        <item x="55"/>
        <item x="580"/>
        <item x="1462"/>
        <item x="571"/>
        <item x="558"/>
        <item x="2584"/>
        <item x="1250"/>
        <item x="4616"/>
        <item x="2883"/>
        <item x="2119"/>
        <item x="77"/>
        <item x="3672"/>
        <item x="2152"/>
        <item x="2619"/>
        <item x="2041"/>
        <item x="3944"/>
        <item x="1554"/>
        <item x="3925"/>
        <item x="2050"/>
        <item x="483"/>
        <item x="3928"/>
        <item x="2580"/>
        <item x="2842"/>
        <item x="3010"/>
        <item x="3673"/>
        <item x="3516"/>
        <item x="2843"/>
        <item x="1011"/>
        <item x="1555"/>
        <item x="4546"/>
        <item x="3674"/>
        <item x="3517"/>
        <item x="931"/>
        <item x="923"/>
        <item x="1500"/>
        <item x="3982"/>
        <item x="4102"/>
        <item x="3937"/>
        <item x="2844"/>
        <item x="2581"/>
        <item x="301"/>
        <item x="3518"/>
        <item x="484"/>
        <item x="1178"/>
        <item x="3080"/>
        <item x="1279"/>
        <item x="1819"/>
        <item x="3675"/>
        <item x="782"/>
        <item x="2051"/>
        <item x="4015"/>
        <item x="3519"/>
        <item x="288"/>
        <item x="3011"/>
        <item x="4547"/>
        <item x="6"/>
        <item x="1179"/>
        <item x="3807"/>
        <item x="2958"/>
        <item x="1204"/>
        <item x="3520"/>
        <item x="1696"/>
        <item x="4548"/>
        <item x="4043"/>
        <item x="4549"/>
        <item x="3081"/>
        <item x="4550"/>
        <item x="3676"/>
        <item x="307"/>
        <item x="4551"/>
        <item x="2845"/>
        <item x="670"/>
        <item x="3915"/>
        <item x="924"/>
        <item x="4552"/>
        <item x="2949"/>
        <item x="4553"/>
        <item x="2086"/>
        <item x="1253"/>
        <item x="1501"/>
        <item x="1751"/>
        <item x="2396"/>
        <item x="3521"/>
        <item x="3691"/>
        <item x="1122"/>
        <item x="3522"/>
        <item x="2558"/>
        <item x="2063"/>
        <item x="2397"/>
        <item x="2661"/>
        <item x="4059"/>
        <item x="1072"/>
        <item x="3523"/>
        <item x="1519"/>
        <item x="3524"/>
        <item x="1012"/>
        <item x="2076"/>
        <item x="3677"/>
        <item x="925"/>
        <item x="1013"/>
        <item x="2398"/>
        <item x="3693"/>
        <item x="1226"/>
        <item x="539"/>
        <item x="3967"/>
        <item x="3849"/>
        <item x="3695"/>
        <item x="2088"/>
        <item x="1594"/>
        <item x="814"/>
        <item x="2664"/>
        <item x="1502"/>
        <item x="3525"/>
        <item x="4554"/>
        <item x="3696"/>
        <item x="3983"/>
        <item x="784"/>
        <item x="704"/>
        <item x="3678"/>
        <item x="803"/>
        <item x="3679"/>
        <item x="3680"/>
        <item x="3681"/>
        <item x="752"/>
        <item x="1254"/>
        <item x="3701"/>
        <item x="1556"/>
        <item x="2662"/>
        <item x="540"/>
        <item x="541"/>
        <item x="2582"/>
        <item x="2583"/>
        <item x="2559"/>
        <item x="761"/>
        <item x="4103"/>
        <item x="2846"/>
        <item x="4617"/>
        <item x="2599"/>
        <item x="2560"/>
        <item x="2847"/>
        <item x="2848"/>
        <item x="2561"/>
        <item x="3526"/>
        <item x="3527"/>
        <item x="926"/>
        <item x="3682"/>
        <item x="3528"/>
        <item x="3702"/>
        <item x="3703"/>
        <item x="4029"/>
        <item x="2167"/>
        <item x="3721"/>
        <item x="4555"/>
        <item x="3704"/>
        <item x="4635"/>
        <item x="344"/>
        <item x="321"/>
        <item x="3683"/>
        <item x="2562"/>
        <item x="3706"/>
        <item x="295"/>
        <item x="289"/>
        <item x="3707"/>
        <item x="4556"/>
        <item x="2399"/>
        <item x="1656"/>
        <item x="1657"/>
        <item x="2884"/>
        <item x="3529"/>
        <item x="345"/>
        <item x="2563"/>
        <item x="3530"/>
        <item x="927"/>
        <item x="2400"/>
        <item x="637"/>
        <item x="2130"/>
        <item x="542"/>
        <item x="3012"/>
        <item x="837"/>
        <item x="1196"/>
        <item x="4557"/>
        <item x="1557"/>
        <item x="126"/>
        <item x="179"/>
        <item x="1390"/>
        <item x="4558"/>
        <item x="4618"/>
        <item x="2564"/>
        <item x="3725"/>
        <item x="4060"/>
        <item x="2092"/>
        <item x="1503"/>
        <item x="783"/>
        <item x="3684"/>
        <item x="3531"/>
        <item x="2919"/>
        <item x="3532"/>
        <item x="485"/>
        <item x="928"/>
        <item x="3064"/>
        <item x="2849"/>
        <item x="2042"/>
        <item x="3065"/>
        <item x="1123"/>
        <item x="1124"/>
        <item x="1125"/>
        <item x="1126"/>
        <item x="929"/>
        <item x="1406"/>
        <item x="3066"/>
        <item x="3067"/>
        <item x="584"/>
        <item x="258"/>
        <item x="2401"/>
        <item x="791"/>
        <item x="2099"/>
        <item x="1075"/>
        <item x="1232"/>
        <item x="3997"/>
        <item x="2132"/>
        <item x="3714"/>
        <item x="3712"/>
        <item x="346"/>
        <item x="1295"/>
        <item x="3533"/>
        <item x="1963"/>
        <item x="1323"/>
        <item x="543"/>
        <item x="2963"/>
        <item x="3958"/>
        <item x="3715"/>
        <item x="3750"/>
        <item x="3724"/>
        <item x="1409"/>
        <item x="2916"/>
        <item x="2083"/>
        <item x="4021"/>
        <item x="3777"/>
        <item x="3829"/>
        <item x="3873"/>
        <item x="3945"/>
        <item x="3946"/>
        <item x="3955"/>
        <item x="3994"/>
        <item x="2402"/>
        <item x="2027"/>
        <item x="661"/>
        <item x="861"/>
        <item x="3534"/>
        <item x="544"/>
        <item x="260"/>
        <item x="101"/>
        <item x="1447"/>
        <item x="3535"/>
        <item x="2565"/>
        <item x="545"/>
        <item x="930"/>
        <item x="2052"/>
        <item x="1073"/>
        <item x="4038"/>
        <item x="2034"/>
        <item x="1571"/>
        <item x="245"/>
        <item x="3685"/>
        <item x="347"/>
        <item x="4000"/>
        <item x="305"/>
        <item x="546"/>
        <item x="1558"/>
        <item x="4152"/>
        <item x="1391"/>
        <item x="4123"/>
        <item x="348"/>
        <item x="2096"/>
        <item x="2403"/>
        <item x="2923"/>
        <item x="4002"/>
        <item x="4001"/>
        <item x="3536"/>
        <item x="2404"/>
        <item x="3082"/>
        <item x="349"/>
        <item x="206"/>
        <item x="2850"/>
        <item x="1807"/>
        <item x="3962"/>
        <item x="600"/>
        <item x="83"/>
        <item x="2851"/>
        <item x="1715"/>
        <item x="1466"/>
        <item x="1714"/>
        <item x="4056"/>
        <item x="3887"/>
        <item x="3537"/>
        <item x="2566"/>
        <item x="3686"/>
        <item x="4006"/>
        <item x="3538"/>
        <item x="4141"/>
        <item x="122"/>
        <item x="2031"/>
        <item x="4004"/>
        <item x="1846"/>
        <item x="350"/>
        <item x="3539"/>
        <item x="581"/>
        <item x="4032"/>
        <item x="363"/>
        <item x="1997"/>
        <item x="3998"/>
        <item x="2405"/>
        <item x="4559"/>
        <item x="4560"/>
        <item x="1414"/>
        <item x="3823"/>
        <item x="4008"/>
        <item x="1833"/>
        <item x="3540"/>
        <item x="3541"/>
        <item x="1014"/>
        <item x="1074"/>
        <item x="3687"/>
        <item x="1127"/>
        <item x="3688"/>
        <item x="3689"/>
        <item x="763"/>
        <item x="2406"/>
        <item x="3068"/>
        <item x="2567"/>
        <item x="1454"/>
        <item x="2407"/>
        <item x="3690"/>
        <item x="1933"/>
        <item x="1934"/>
        <item x="1128"/>
        <item x="4561"/>
        <item x="4562"/>
        <item x="2622"/>
        <item x="3941"/>
        <item x="4071"/>
        <item x="486"/>
        <item x="4563"/>
        <item x="487"/>
        <item x="4564"/>
        <item x="2408"/>
        <item x="4644"/>
        <item x="4645"/>
        <item x="4619"/>
        <item x="1441"/>
        <item x="2568"/>
        <item x="2409"/>
        <item x="2410"/>
        <item x="3964"/>
        <item x="1431"/>
        <item x="2962"/>
        <item x="1301"/>
        <item x="4054"/>
        <item x="713"/>
        <item x="4124"/>
        <item x="4125"/>
        <item x="4126"/>
        <item x="1337"/>
        <item x="4127"/>
        <item x="4064"/>
        <item x="1193"/>
        <item x="1251"/>
        <item x="1245"/>
        <item x="4128"/>
        <item x="4129"/>
        <item x="1338"/>
        <item x="4070"/>
        <item x="718"/>
        <item x="4142"/>
        <item x="4130"/>
        <item x="4040"/>
        <item x="1252"/>
        <item x="2055"/>
        <item x="4131"/>
        <item x="2917"/>
        <item x="4132"/>
        <item x="1339"/>
        <item x="754"/>
        <item x="81"/>
        <item x="4044"/>
        <item x="4083"/>
        <item x="1340"/>
        <item x="712"/>
        <item x="4048"/>
        <item x="4045"/>
        <item x="4066"/>
        <item x="4046"/>
        <item x="1341"/>
        <item x="4035"/>
        <item x="351"/>
        <item x="4133"/>
        <item x="2959"/>
        <item x="1275"/>
        <item x="4028"/>
        <item x="4134"/>
        <item x="1674"/>
        <item x="1563"/>
        <item x="1342"/>
        <item x="705"/>
        <item x="1472"/>
        <item x="4084"/>
        <item x="4104"/>
        <item x="3965"/>
        <item x="1429"/>
        <item x="3746"/>
        <item x="4565"/>
        <item t="default"/>
      </items>
    </pivotField>
    <pivotField axis="axisRow" showAll="0" sortType="descending">
      <items count="1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1196">
    <i>
      <x v="934"/>
    </i>
    <i>
      <x v="1178"/>
    </i>
    <i>
      <x v="831"/>
    </i>
    <i>
      <x v="335"/>
    </i>
    <i>
      <x v="914"/>
    </i>
    <i>
      <x v="174"/>
    </i>
    <i>
      <x v="722"/>
    </i>
    <i>
      <x v="1161"/>
    </i>
    <i>
      <x v="539"/>
    </i>
    <i>
      <x v="995"/>
    </i>
    <i>
      <x v="337"/>
    </i>
    <i>
      <x v="158"/>
    </i>
    <i>
      <x v="536"/>
    </i>
    <i>
      <x v="65"/>
    </i>
    <i>
      <x v="287"/>
    </i>
    <i>
      <x v="273"/>
    </i>
    <i>
      <x v="15"/>
    </i>
    <i>
      <x v="725"/>
    </i>
    <i>
      <x v="634"/>
    </i>
    <i>
      <x v="147"/>
    </i>
    <i>
      <x v="300"/>
    </i>
    <i>
      <x v="332"/>
    </i>
    <i>
      <x v="989"/>
    </i>
    <i>
      <x v="443"/>
    </i>
    <i>
      <x v="244"/>
    </i>
    <i>
      <x v="80"/>
    </i>
    <i>
      <x v="1108"/>
    </i>
    <i>
      <x v="733"/>
    </i>
    <i>
      <x v="1036"/>
    </i>
    <i>
      <x v="472"/>
    </i>
    <i>
      <x v="771"/>
    </i>
    <i>
      <x v="545"/>
    </i>
    <i>
      <x v="466"/>
    </i>
    <i>
      <x v="387"/>
    </i>
    <i>
      <x v="16"/>
    </i>
    <i>
      <x v="1159"/>
    </i>
    <i>
      <x v="1107"/>
    </i>
    <i>
      <x v="732"/>
    </i>
    <i>
      <x v="584"/>
    </i>
    <i>
      <x v="356"/>
    </i>
    <i>
      <x v="446"/>
    </i>
    <i>
      <x v="33"/>
    </i>
    <i>
      <x v="188"/>
    </i>
    <i>
      <x v="1082"/>
    </i>
    <i>
      <x v="602"/>
    </i>
    <i>
      <x v="418"/>
    </i>
    <i>
      <x v="53"/>
    </i>
    <i>
      <x v="148"/>
    </i>
    <i>
      <x v="1123"/>
    </i>
    <i>
      <x v="1131"/>
    </i>
    <i>
      <x v="1030"/>
    </i>
    <i>
      <x v="857"/>
    </i>
    <i>
      <x v="343"/>
    </i>
    <i>
      <x v="1140"/>
    </i>
    <i>
      <x v="1135"/>
    </i>
    <i>
      <x v="960"/>
    </i>
    <i>
      <x v="1005"/>
    </i>
    <i>
      <x v="1056"/>
    </i>
    <i>
      <x v="1067"/>
    </i>
    <i>
      <x v="739"/>
    </i>
    <i>
      <x v="462"/>
    </i>
    <i>
      <x v="49"/>
    </i>
    <i>
      <x v="8"/>
    </i>
    <i>
      <x v="260"/>
    </i>
    <i>
      <x v="1073"/>
    </i>
    <i>
      <x v="1169"/>
    </i>
    <i>
      <x v="620"/>
    </i>
    <i>
      <x v="636"/>
    </i>
    <i>
      <x v="428"/>
    </i>
    <i>
      <x v="324"/>
    </i>
    <i>
      <x v="405"/>
    </i>
    <i>
      <x v="464"/>
    </i>
    <i>
      <x v="348"/>
    </i>
    <i>
      <x v="552"/>
    </i>
    <i>
      <x v="57"/>
    </i>
    <i>
      <x v="209"/>
    </i>
    <i>
      <x v="157"/>
    </i>
    <i>
      <x v="1154"/>
    </i>
    <i>
      <x v="1148"/>
    </i>
    <i>
      <x v="1145"/>
    </i>
    <i>
      <x v="1059"/>
    </i>
    <i>
      <x v="1152"/>
    </i>
    <i>
      <x v="1047"/>
    </i>
    <i>
      <x v="1007"/>
    </i>
    <i>
      <x v="986"/>
    </i>
    <i>
      <x v="967"/>
    </i>
    <i>
      <x v="1068"/>
    </i>
    <i>
      <x v="1176"/>
    </i>
    <i>
      <x v="749"/>
    </i>
    <i>
      <x v="848"/>
    </i>
    <i>
      <x v="759"/>
    </i>
    <i>
      <x v="772"/>
    </i>
    <i>
      <x v="606"/>
    </i>
    <i>
      <x v="657"/>
    </i>
    <i>
      <x v="861"/>
    </i>
    <i>
      <x v="661"/>
    </i>
    <i>
      <x v="874"/>
    </i>
    <i>
      <x v="510"/>
    </i>
    <i>
      <x v="461"/>
    </i>
    <i>
      <x v="529"/>
    </i>
    <i>
      <x v="345"/>
    </i>
    <i>
      <x v="578"/>
    </i>
    <i>
      <x v="56"/>
    </i>
    <i>
      <x v="186"/>
    </i>
    <i>
      <x v="77"/>
    </i>
    <i>
      <x v="252"/>
    </i>
    <i>
      <x v="193"/>
    </i>
    <i>
      <x v="34"/>
    </i>
    <i>
      <x v="239"/>
    </i>
    <i>
      <x v="43"/>
    </i>
    <i>
      <x v="178"/>
    </i>
    <i>
      <x v="98"/>
    </i>
    <i>
      <x v="276"/>
    </i>
    <i>
      <x v="919"/>
    </i>
    <i>
      <x v="1046"/>
    </i>
    <i>
      <x v="1143"/>
    </i>
    <i>
      <x v="921"/>
    </i>
    <i>
      <x v="981"/>
    </i>
    <i>
      <x v="988"/>
    </i>
    <i>
      <x v="1139"/>
    </i>
    <i>
      <x v="1072"/>
    </i>
    <i>
      <x v="970"/>
    </i>
    <i>
      <x v="937"/>
    </i>
    <i>
      <x v="976"/>
    </i>
    <i>
      <x v="1081"/>
    </i>
    <i>
      <x v="1168"/>
    </i>
    <i>
      <x v="990"/>
    </i>
    <i>
      <x v="1010"/>
    </i>
    <i>
      <x v="1089"/>
    </i>
    <i>
      <x v="1028"/>
    </i>
    <i>
      <x v="1100"/>
    </i>
    <i>
      <x v="932"/>
    </i>
    <i>
      <x v="991"/>
    </i>
    <i>
      <x v="1151"/>
    </i>
    <i>
      <x v="942"/>
    </i>
    <i>
      <x v="973"/>
    </i>
    <i>
      <x v="1110"/>
    </i>
    <i>
      <x v="1160"/>
    </i>
    <i>
      <x v="1113"/>
    </i>
    <i>
      <x v="1166"/>
    </i>
    <i>
      <x v="950"/>
    </i>
    <i>
      <x v="1173"/>
    </i>
    <i>
      <x v="925"/>
    </i>
    <i>
      <x v="1132"/>
    </i>
    <i>
      <x v="1065"/>
    </i>
    <i>
      <x v="1060"/>
    </i>
    <i>
      <x v="1043"/>
    </i>
    <i>
      <x v="816"/>
    </i>
    <i>
      <x v="783"/>
    </i>
    <i>
      <x v="615"/>
    </i>
    <i>
      <x v="671"/>
    </i>
    <i>
      <x v="785"/>
    </i>
    <i>
      <x v="676"/>
    </i>
    <i>
      <x v="837"/>
    </i>
    <i>
      <x v="696"/>
    </i>
    <i>
      <x v="773"/>
    </i>
    <i>
      <x v="709"/>
    </i>
    <i>
      <x v="784"/>
    </i>
    <i>
      <x v="711"/>
    </i>
    <i>
      <x v="815"/>
    </i>
    <i>
      <x v="601"/>
    </i>
    <i>
      <x v="824"/>
    </i>
    <i>
      <x v="724"/>
    </i>
    <i>
      <x v="849"/>
    </i>
    <i>
      <x v="730"/>
    </i>
    <i>
      <x v="734"/>
    </i>
    <i>
      <x v="502"/>
    </i>
    <i>
      <x v="380"/>
    </i>
    <i>
      <x v="528"/>
    </i>
    <i>
      <x v="420"/>
    </i>
    <i>
      <x v="476"/>
    </i>
    <i>
      <x v="333"/>
    </i>
    <i>
      <x v="390"/>
    </i>
    <i>
      <x v="431"/>
    </i>
    <i>
      <x v="305"/>
    </i>
    <i>
      <x v="311"/>
    </i>
    <i>
      <x v="474"/>
    </i>
    <i>
      <x v="553"/>
    </i>
    <i>
      <x v="485"/>
    </i>
    <i>
      <x v="557"/>
    </i>
    <i>
      <x v="508"/>
    </i>
    <i>
      <x v="534"/>
    </i>
    <i>
      <x v="514"/>
    </i>
    <i>
      <x v="540"/>
    </i>
    <i>
      <x v="323"/>
    </i>
    <i>
      <x v="388"/>
    </i>
    <i>
      <x v="372"/>
    </i>
    <i>
      <x v="385"/>
    </i>
    <i>
      <x v="583"/>
    </i>
    <i>
      <x v="299"/>
    </i>
    <i>
      <x v="555"/>
    </i>
    <i>
      <x v="450"/>
    </i>
    <i>
      <x v="571"/>
    </i>
    <i>
      <x v="313"/>
    </i>
    <i>
      <x v="582"/>
    </i>
    <i>
      <x v="455"/>
    </i>
    <i>
      <x v="592"/>
    </i>
    <i>
      <x v="457"/>
    </i>
    <i>
      <x v="453"/>
    </i>
    <i>
      <x v="64"/>
    </i>
    <i>
      <x v="106"/>
    </i>
    <i>
      <x v="88"/>
    </i>
    <i>
      <x v="117"/>
    </i>
    <i>
      <x v="62"/>
    </i>
    <i>
      <x v="120"/>
    </i>
    <i>
      <x v="24"/>
    </i>
    <i>
      <x v="133"/>
    </i>
    <i>
      <x v="258"/>
    </i>
    <i>
      <x v="272"/>
    </i>
    <i>
      <x v="267"/>
    </i>
    <i>
      <x v="280"/>
    </i>
    <i>
      <x v="10"/>
    </i>
    <i>
      <x v="286"/>
    </i>
    <i>
      <x v="205"/>
    </i>
    <i>
      <x v="294"/>
    </i>
    <i>
      <x v="213"/>
    </i>
    <i>
      <x v="30"/>
    </i>
    <i>
      <x v="45"/>
    </i>
    <i>
      <x v="21"/>
    </i>
    <i>
      <x v="259"/>
    </i>
    <i>
      <x v="166"/>
    </i>
    <i>
      <x v="261"/>
    </i>
    <i>
      <x v="176"/>
    </i>
    <i>
      <x v="110"/>
    </i>
    <i>
      <x v="41"/>
    </i>
    <i>
      <x v="134"/>
    </i>
    <i>
      <x v="282"/>
    </i>
    <i>
      <x v="144"/>
    </i>
    <i>
      <x v="288"/>
    </i>
    <i>
      <x v="154"/>
    </i>
    <i>
      <x v="14"/>
    </i>
    <i>
      <x v="155"/>
    </i>
    <i>
      <x v="1091"/>
    </i>
    <i>
      <x v="1155"/>
    </i>
    <i>
      <x v="943"/>
    </i>
    <i>
      <x v="965"/>
    </i>
    <i>
      <x v="1187"/>
    </i>
    <i>
      <x v="966"/>
    </i>
    <i>
      <x v="939"/>
    </i>
    <i>
      <x v="908"/>
    </i>
    <i>
      <x v="947"/>
    </i>
    <i>
      <x v="968"/>
    </i>
    <i>
      <x v="1171"/>
    </i>
    <i>
      <x v="969"/>
    </i>
    <i>
      <x v="1083"/>
    </i>
    <i>
      <x v="909"/>
    </i>
    <i>
      <x v="1099"/>
    </i>
    <i>
      <x v="971"/>
    </i>
    <i>
      <x v="1115"/>
    </i>
    <i>
      <x v="972"/>
    </i>
    <i>
      <x v="944"/>
    </i>
    <i>
      <x v="910"/>
    </i>
    <i>
      <x v="1147"/>
    </i>
    <i>
      <x v="974"/>
    </i>
    <i>
      <x v="1163"/>
    </i>
    <i>
      <x v="975"/>
    </i>
    <i>
      <x v="1179"/>
    </i>
    <i>
      <x v="911"/>
    </i>
    <i>
      <x v="1079"/>
    </i>
    <i>
      <x v="977"/>
    </i>
    <i>
      <x v="1087"/>
    </i>
    <i>
      <x v="978"/>
    </i>
    <i>
      <x v="1095"/>
    </i>
    <i>
      <x v="979"/>
    </i>
    <i>
      <x v="1103"/>
    </i>
    <i>
      <x v="980"/>
    </i>
    <i>
      <x v="1111"/>
    </i>
    <i>
      <x v="912"/>
    </i>
    <i>
      <x v="1119"/>
    </i>
    <i>
      <x v="982"/>
    </i>
    <i>
      <x v="1127"/>
    </i>
    <i>
      <x v="983"/>
    </i>
    <i>
      <x v="946"/>
    </i>
    <i>
      <x v="984"/>
    </i>
    <i>
      <x v="949"/>
    </i>
    <i>
      <x v="985"/>
    </i>
    <i>
      <x v="952"/>
    </i>
    <i>
      <x v="913"/>
    </i>
    <i>
      <x v="955"/>
    </i>
    <i>
      <x v="987"/>
    </i>
    <i>
      <x v="1167"/>
    </i>
    <i>
      <x v="898"/>
    </i>
    <i>
      <x v="1175"/>
    </i>
    <i>
      <x v="915"/>
    </i>
    <i>
      <x v="1183"/>
    </i>
    <i>
      <x v="916"/>
    </i>
    <i>
      <x v="964"/>
    </i>
    <i>
      <x v="917"/>
    </i>
    <i>
      <x v="935"/>
    </i>
    <i>
      <x v="992"/>
    </i>
    <i>
      <x v="1085"/>
    </i>
    <i>
      <x v="993"/>
    </i>
    <i>
      <x v="904"/>
    </i>
    <i>
      <x v="994"/>
    </i>
    <i>
      <x v="1093"/>
    </i>
    <i>
      <x v="918"/>
    </i>
    <i>
      <x v="1097"/>
    </i>
    <i>
      <x v="996"/>
    </i>
    <i>
      <x v="1101"/>
    </i>
    <i>
      <x v="997"/>
    </i>
    <i>
      <x v="1105"/>
    </i>
    <i>
      <x v="998"/>
    </i>
    <i>
      <x v="1109"/>
    </i>
    <i>
      <x v="999"/>
    </i>
    <i>
      <x v="905"/>
    </i>
    <i>
      <x v="1000"/>
    </i>
    <i>
      <x v="1117"/>
    </i>
    <i>
      <x v="1001"/>
    </i>
    <i>
      <x v="1121"/>
    </i>
    <i>
      <x v="1002"/>
    </i>
    <i>
      <x v="1125"/>
    </i>
    <i>
      <x v="1003"/>
    </i>
    <i>
      <x v="1129"/>
    </i>
    <i>
      <x v="1004"/>
    </i>
    <i>
      <x v="1133"/>
    </i>
    <i>
      <x v="899"/>
    </i>
    <i>
      <x v="1137"/>
    </i>
    <i>
      <x v="1006"/>
    </i>
    <i>
      <x v="1141"/>
    </i>
    <i>
      <x v="920"/>
    </i>
    <i>
      <x v="906"/>
    </i>
    <i>
      <x v="1008"/>
    </i>
    <i>
      <x v="1149"/>
    </i>
    <i>
      <x v="1009"/>
    </i>
    <i>
      <x v="1153"/>
    </i>
    <i>
      <x v="900"/>
    </i>
    <i>
      <x v="1157"/>
    </i>
    <i>
      <x v="1011"/>
    </i>
    <i>
      <x v="957"/>
    </i>
    <i>
      <x v="1012"/>
    </i>
    <i>
      <x v="1165"/>
    </i>
    <i>
      <x v="1013"/>
    </i>
    <i>
      <x v="907"/>
    </i>
    <i>
      <x v="1014"/>
    </i>
    <i>
      <x v="961"/>
    </i>
    <i>
      <x v="1015"/>
    </i>
    <i>
      <x v="1177"/>
    </i>
    <i>
      <x v="1016"/>
    </i>
    <i>
      <x v="1181"/>
    </i>
    <i>
      <x v="1017"/>
    </i>
    <i>
      <x v="1185"/>
    </i>
    <i>
      <x v="1018"/>
    </i>
    <i>
      <x v="1189"/>
    </i>
    <i>
      <x v="1019"/>
    </i>
    <i>
      <x v="1078"/>
    </i>
    <i>
      <x v="1020"/>
    </i>
    <i>
      <x v="1080"/>
    </i>
    <i>
      <x v="1021"/>
    </i>
    <i>
      <x v="936"/>
    </i>
    <i>
      <x v="1022"/>
    </i>
    <i>
      <x v="1084"/>
    </i>
    <i>
      <x v="1023"/>
    </i>
    <i>
      <x v="1086"/>
    </i>
    <i>
      <x v="1024"/>
    </i>
    <i>
      <x v="1088"/>
    </i>
    <i>
      <x v="1025"/>
    </i>
    <i>
      <x v="1090"/>
    </i>
    <i>
      <x v="1026"/>
    </i>
    <i>
      <x v="1092"/>
    </i>
    <i>
      <x v="1027"/>
    </i>
    <i>
      <x v="1094"/>
    </i>
    <i>
      <x v="922"/>
    </i>
    <i>
      <x v="1096"/>
    </i>
    <i>
      <x v="1029"/>
    </i>
    <i>
      <x v="1098"/>
    </i>
    <i>
      <x v="923"/>
    </i>
    <i>
      <x v="938"/>
    </i>
    <i>
      <x v="1031"/>
    </i>
    <i>
      <x v="1102"/>
    </i>
    <i>
      <x v="1032"/>
    </i>
    <i>
      <x v="1104"/>
    </i>
    <i>
      <x v="1033"/>
    </i>
    <i>
      <x v="1106"/>
    </i>
    <i>
      <x v="1034"/>
    </i>
    <i>
      <x v="940"/>
    </i>
    <i>
      <x v="1035"/>
    </i>
    <i>
      <x v="941"/>
    </i>
    <i>
      <x v="924"/>
    </i>
    <i>
      <x v="1112"/>
    </i>
    <i>
      <x v="1037"/>
    </i>
    <i>
      <x v="1114"/>
    </i>
    <i>
      <x v="1038"/>
    </i>
    <i>
      <x v="1116"/>
    </i>
    <i>
      <x v="1039"/>
    </i>
    <i>
      <x v="1118"/>
    </i>
    <i>
      <x v="1040"/>
    </i>
    <i>
      <x v="1120"/>
    </i>
    <i>
      <x v="1041"/>
    </i>
    <i>
      <x v="1122"/>
    </i>
    <i>
      <x v="1042"/>
    </i>
    <i>
      <x v="1124"/>
    </i>
    <i>
      <x v="1191"/>
    </i>
    <i>
      <x v="1126"/>
    </i>
    <i>
      <x v="1192"/>
    </i>
    <i>
      <x v="1128"/>
    </i>
    <i>
      <x v="1194"/>
    </i>
    <i>
      <x v="1130"/>
    </i>
    <i>
      <x v="901"/>
    </i>
    <i>
      <x v="945"/>
    </i>
    <i>
      <x v="926"/>
    </i>
    <i>
      <x v="1134"/>
    </i>
    <i>
      <x v="1048"/>
    </i>
    <i>
      <x v="1136"/>
    </i>
    <i>
      <x v="1049"/>
    </i>
    <i>
      <x v="1138"/>
    </i>
    <i>
      <x v="1050"/>
    </i>
    <i>
      <x v="948"/>
    </i>
    <i>
      <x v="1051"/>
    </i>
    <i>
      <x v="1142"/>
    </i>
    <i>
      <x v="1052"/>
    </i>
    <i>
      <x v="1144"/>
    </i>
    <i>
      <x v="1053"/>
    </i>
    <i>
      <x v="1146"/>
    </i>
    <i>
      <x v="1054"/>
    </i>
    <i>
      <x v="951"/>
    </i>
    <i>
      <x v="1055"/>
    </i>
    <i>
      <x v="1150"/>
    </i>
    <i>
      <x v="927"/>
    </i>
    <i>
      <x v="953"/>
    </i>
    <i>
      <x v="1057"/>
    </i>
    <i>
      <x v="954"/>
    </i>
    <i>
      <x v="1058"/>
    </i>
    <i>
      <x v="1156"/>
    </i>
    <i>
      <x v="928"/>
    </i>
    <i>
      <x v="1158"/>
    </i>
    <i>
      <x v="929"/>
    </i>
    <i>
      <x v="956"/>
    </i>
    <i>
      <x v="1061"/>
    </i>
    <i>
      <x v="1162"/>
    </i>
    <i>
      <x v="1062"/>
    </i>
    <i>
      <x v="1164"/>
    </i>
    <i>
      <x v="1063"/>
    </i>
    <i>
      <x v="958"/>
    </i>
    <i>
      <x v="1064"/>
    </i>
    <i>
      <x v="959"/>
    </i>
    <i>
      <x v="930"/>
    </i>
    <i>
      <x v="1170"/>
    </i>
    <i>
      <x v="1066"/>
    </i>
    <i>
      <x v="1172"/>
    </i>
    <i>
      <x v="931"/>
    </i>
    <i>
      <x v="1174"/>
    </i>
    <i>
      <x v="902"/>
    </i>
    <i>
      <x v="962"/>
    </i>
    <i>
      <x v="1069"/>
    </i>
    <i>
      <x v="963"/>
    </i>
    <i>
      <x v="1070"/>
    </i>
    <i>
      <x v="1180"/>
    </i>
    <i>
      <x v="1071"/>
    </i>
    <i>
      <x v="1182"/>
    </i>
    <i>
      <x v="933"/>
    </i>
    <i>
      <x v="1184"/>
    </i>
    <i>
      <x v="903"/>
    </i>
    <i>
      <x v="1186"/>
    </i>
    <i>
      <x v="1074"/>
    </i>
    <i>
      <x v="1188"/>
    </i>
    <i>
      <x v="1075"/>
    </i>
    <i>
      <x v="1190"/>
    </i>
    <i>
      <x v="1076"/>
    </i>
    <i>
      <x v="1077"/>
    </i>
    <i>
      <x v="1193"/>
    </i>
    <i>
      <x v="1044"/>
    </i>
    <i>
      <x v="897"/>
    </i>
    <i>
      <x v="1045"/>
    </i>
    <i>
      <x v="765"/>
    </i>
    <i>
      <x v="829"/>
    </i>
    <i>
      <x v="797"/>
    </i>
    <i>
      <x v="639"/>
    </i>
    <i>
      <x v="613"/>
    </i>
    <i>
      <x v="640"/>
    </i>
    <i>
      <x v="781"/>
    </i>
    <i>
      <x v="641"/>
    </i>
    <i>
      <x v="813"/>
    </i>
    <i>
      <x v="642"/>
    </i>
    <i>
      <x v="845"/>
    </i>
    <i>
      <x v="643"/>
    </i>
    <i>
      <x v="757"/>
    </i>
    <i>
      <x v="644"/>
    </i>
    <i>
      <x v="629"/>
    </i>
    <i>
      <x v="645"/>
    </i>
    <i>
      <x v="789"/>
    </i>
    <i>
      <x v="646"/>
    </i>
    <i>
      <x v="805"/>
    </i>
    <i>
      <x v="647"/>
    </i>
    <i>
      <x v="821"/>
    </i>
    <i>
      <x v="648"/>
    </i>
    <i>
      <x v="610"/>
    </i>
    <i>
      <x v="649"/>
    </i>
    <i>
      <x v="872"/>
    </i>
    <i>
      <x v="650"/>
    </i>
    <i>
      <x v="753"/>
    </i>
    <i>
      <x v="651"/>
    </i>
    <i>
      <x v="761"/>
    </i>
    <i>
      <x v="652"/>
    </i>
    <i>
      <x v="769"/>
    </i>
    <i>
      <x v="653"/>
    </i>
    <i>
      <x v="777"/>
    </i>
    <i>
      <x v="654"/>
    </i>
    <i>
      <x v="632"/>
    </i>
    <i>
      <x v="655"/>
    </i>
    <i>
      <x v="793"/>
    </i>
    <i>
      <x v="656"/>
    </i>
    <i>
      <x v="801"/>
    </i>
    <i>
      <x v="611"/>
    </i>
    <i>
      <x v="809"/>
    </i>
    <i>
      <x v="658"/>
    </i>
    <i>
      <x v="817"/>
    </i>
    <i>
      <x v="659"/>
    </i>
    <i>
      <x v="825"/>
    </i>
    <i>
      <x v="660"/>
    </i>
    <i>
      <x v="833"/>
    </i>
    <i>
      <x v="612"/>
    </i>
    <i>
      <x v="841"/>
    </i>
    <i>
      <x v="662"/>
    </i>
    <i>
      <x v="637"/>
    </i>
    <i>
      <x v="663"/>
    </i>
    <i>
      <x v="598"/>
    </i>
    <i>
      <x v="664"/>
    </i>
    <i>
      <x v="751"/>
    </i>
    <i>
      <x v="665"/>
    </i>
    <i>
      <x v="755"/>
    </i>
    <i>
      <x v="666"/>
    </i>
    <i>
      <x v="614"/>
    </i>
    <i>
      <x v="667"/>
    </i>
    <i>
      <x v="763"/>
    </i>
    <i>
      <x v="668"/>
    </i>
    <i>
      <x v="767"/>
    </i>
    <i>
      <x v="669"/>
    </i>
    <i>
      <x v="605"/>
    </i>
    <i>
      <x v="670"/>
    </i>
    <i>
      <x v="775"/>
    </i>
    <i>
      <x v="609"/>
    </i>
    <i>
      <x v="779"/>
    </i>
    <i>
      <x v="672"/>
    </i>
    <i>
      <x v="630"/>
    </i>
    <i>
      <x v="673"/>
    </i>
    <i>
      <x v="787"/>
    </i>
    <i>
      <x v="674"/>
    </i>
    <i>
      <x v="791"/>
    </i>
    <i>
      <x v="675"/>
    </i>
    <i>
      <x v="795"/>
    </i>
    <i>
      <x v="621"/>
    </i>
    <i>
      <x v="799"/>
    </i>
    <i>
      <x v="677"/>
    </i>
    <i>
      <x v="803"/>
    </i>
    <i>
      <x v="678"/>
    </i>
    <i>
      <x v="807"/>
    </i>
    <i>
      <x v="679"/>
    </i>
    <i>
      <x v="811"/>
    </i>
    <i>
      <x v="680"/>
    </i>
    <i>
      <x v="633"/>
    </i>
    <i>
      <x v="681"/>
    </i>
    <i>
      <x v="819"/>
    </i>
    <i>
      <x v="682"/>
    </i>
    <i>
      <x v="823"/>
    </i>
    <i>
      <x v="683"/>
    </i>
    <i>
      <x v="827"/>
    </i>
    <i>
      <x v="684"/>
    </i>
    <i>
      <x v="616"/>
    </i>
    <i>
      <x v="685"/>
    </i>
    <i>
      <x v="835"/>
    </i>
    <i>
      <x v="686"/>
    </i>
    <i>
      <x v="839"/>
    </i>
    <i>
      <x v="687"/>
    </i>
    <i>
      <x v="843"/>
    </i>
    <i>
      <x v="688"/>
    </i>
    <i>
      <x v="847"/>
    </i>
    <i>
      <x v="689"/>
    </i>
    <i>
      <x v="638"/>
    </i>
    <i>
      <x v="690"/>
    </i>
    <i>
      <x v="895"/>
    </i>
    <i>
      <x v="691"/>
    </i>
    <i>
      <x v="748"/>
    </i>
    <i>
      <x v="692"/>
    </i>
    <i>
      <x v="750"/>
    </i>
    <i>
      <x v="693"/>
    </i>
    <i>
      <x v="752"/>
    </i>
    <i>
      <x v="694"/>
    </i>
    <i>
      <x v="754"/>
    </i>
    <i>
      <x v="695"/>
    </i>
    <i>
      <x v="756"/>
    </i>
    <i>
      <x v="622"/>
    </i>
    <i>
      <x v="758"/>
    </i>
    <i>
      <x v="697"/>
    </i>
    <i>
      <x v="760"/>
    </i>
    <i>
      <x v="698"/>
    </i>
    <i>
      <x v="762"/>
    </i>
    <i>
      <x v="699"/>
    </i>
    <i>
      <x v="764"/>
    </i>
    <i>
      <x v="700"/>
    </i>
    <i>
      <x v="766"/>
    </i>
    <i>
      <x v="701"/>
    </i>
    <i>
      <x v="768"/>
    </i>
    <i>
      <x v="702"/>
    </i>
    <i>
      <x v="770"/>
    </i>
    <i>
      <x v="703"/>
    </i>
    <i>
      <x v="628"/>
    </i>
    <i>
      <x v="704"/>
    </i>
    <i>
      <x v="774"/>
    </i>
    <i>
      <x v="705"/>
    </i>
    <i>
      <x v="776"/>
    </i>
    <i>
      <x v="706"/>
    </i>
    <i>
      <x v="778"/>
    </i>
    <i>
      <x v="707"/>
    </i>
    <i>
      <x v="780"/>
    </i>
    <i>
      <x v="708"/>
    </i>
    <i>
      <x v="782"/>
    </i>
    <i>
      <x v="623"/>
    </i>
    <i>
      <x v="631"/>
    </i>
    <i>
      <x v="710"/>
    </i>
    <i>
      <x v="786"/>
    </i>
    <i>
      <x v="624"/>
    </i>
    <i>
      <x v="788"/>
    </i>
    <i>
      <x v="712"/>
    </i>
    <i>
      <x v="790"/>
    </i>
    <i>
      <x v="713"/>
    </i>
    <i>
      <x v="792"/>
    </i>
    <i>
      <x v="714"/>
    </i>
    <i>
      <x v="794"/>
    </i>
    <i>
      <x v="715"/>
    </i>
    <i>
      <x v="796"/>
    </i>
    <i>
      <x v="716"/>
    </i>
    <i>
      <x v="798"/>
    </i>
    <i>
      <x v="717"/>
    </i>
    <i>
      <x v="800"/>
    </i>
    <i>
      <x v="718"/>
    </i>
    <i>
      <x v="802"/>
    </i>
    <i>
      <x v="719"/>
    </i>
    <i>
      <x v="804"/>
    </i>
    <i>
      <x v="720"/>
    </i>
    <i>
      <x v="806"/>
    </i>
    <i>
      <x v="721"/>
    </i>
    <i>
      <x v="808"/>
    </i>
    <i>
      <x v="625"/>
    </i>
    <i>
      <x v="810"/>
    </i>
    <i>
      <x v="723"/>
    </i>
    <i>
      <x v="812"/>
    </i>
    <i>
      <x v="626"/>
    </i>
    <i>
      <x v="814"/>
    </i>
    <i>
      <x v="599"/>
    </i>
    <i>
      <x v="600"/>
    </i>
    <i>
      <x v="726"/>
    </i>
    <i>
      <x v="818"/>
    </i>
    <i>
      <x v="727"/>
    </i>
    <i>
      <x v="820"/>
    </i>
    <i>
      <x v="728"/>
    </i>
    <i>
      <x v="822"/>
    </i>
    <i>
      <x v="729"/>
    </i>
    <i>
      <x v="635"/>
    </i>
    <i>
      <x v="627"/>
    </i>
    <i>
      <x v="826"/>
    </i>
    <i>
      <x v="731"/>
    </i>
    <i>
      <x v="828"/>
    </i>
    <i>
      <x v="603"/>
    </i>
    <i>
      <x v="830"/>
    </i>
    <i>
      <x v="604"/>
    </i>
    <i>
      <x v="832"/>
    </i>
    <i>
      <x v="851"/>
    </i>
    <i>
      <x v="834"/>
    </i>
    <i>
      <x v="852"/>
    </i>
    <i>
      <x v="836"/>
    </i>
    <i>
      <x v="854"/>
    </i>
    <i>
      <x v="838"/>
    </i>
    <i>
      <x v="856"/>
    </i>
    <i>
      <x v="840"/>
    </i>
    <i>
      <x v="858"/>
    </i>
    <i>
      <x v="842"/>
    </i>
    <i>
      <x v="860"/>
    </i>
    <i>
      <x v="844"/>
    </i>
    <i>
      <x v="862"/>
    </i>
    <i>
      <x v="846"/>
    </i>
    <i>
      <x v="864"/>
    </i>
    <i>
      <x v="617"/>
    </i>
    <i>
      <x v="866"/>
    </i>
    <i>
      <x v="850"/>
    </i>
    <i>
      <x v="868"/>
    </i>
    <i>
      <x v="870"/>
    </i>
    <i>
      <x v="853"/>
    </i>
    <i>
      <x v="735"/>
    </i>
    <i>
      <x v="855"/>
    </i>
    <i>
      <x v="736"/>
    </i>
    <i>
      <x v="607"/>
    </i>
    <i>
      <x v="737"/>
    </i>
    <i>
      <x v="859"/>
    </i>
    <i>
      <x v="738"/>
    </i>
    <i>
      <x v="618"/>
    </i>
    <i>
      <x v="882"/>
    </i>
    <i>
      <x v="863"/>
    </i>
    <i>
      <x v="873"/>
    </i>
    <i>
      <x v="865"/>
    </i>
    <i>
      <x v="875"/>
    </i>
    <i>
      <x v="867"/>
    </i>
    <i>
      <x v="877"/>
    </i>
    <i>
      <x v="869"/>
    </i>
    <i>
      <x v="879"/>
    </i>
    <i>
      <x v="871"/>
    </i>
    <i>
      <x v="881"/>
    </i>
    <i>
      <x v="619"/>
    </i>
    <i>
      <x v="893"/>
    </i>
    <i>
      <x v="883"/>
    </i>
    <i>
      <x v="876"/>
    </i>
    <i>
      <x v="885"/>
    </i>
    <i>
      <x v="878"/>
    </i>
    <i>
      <x v="887"/>
    </i>
    <i>
      <x v="880"/>
    </i>
    <i>
      <x v="889"/>
    </i>
    <i>
      <x v="608"/>
    </i>
    <i>
      <x v="891"/>
    </i>
    <i>
      <x v="884"/>
    </i>
    <i>
      <x v="740"/>
    </i>
    <i>
      <x v="886"/>
    </i>
    <i>
      <x v="741"/>
    </i>
    <i>
      <x v="888"/>
    </i>
    <i>
      <x v="742"/>
    </i>
    <i>
      <x v="890"/>
    </i>
    <i>
      <x v="743"/>
    </i>
    <i>
      <x v="892"/>
    </i>
    <i>
      <x v="744"/>
    </i>
    <i>
      <x v="894"/>
    </i>
    <i>
      <x v="745"/>
    </i>
    <i>
      <x v="896"/>
    </i>
    <i>
      <x v="746"/>
    </i>
    <i>
      <x v="747"/>
    </i>
    <i>
      <x v="487"/>
    </i>
    <i>
      <x v="551"/>
    </i>
    <i>
      <x v="519"/>
    </i>
    <i>
      <x v="361"/>
    </i>
    <i>
      <x v="358"/>
    </i>
    <i>
      <x v="362"/>
    </i>
    <i>
      <x v="503"/>
    </i>
    <i>
      <x v="363"/>
    </i>
    <i>
      <x v="535"/>
    </i>
    <i>
      <x v="364"/>
    </i>
    <i>
      <x v="567"/>
    </i>
    <i>
      <x v="365"/>
    </i>
    <i>
      <x v="479"/>
    </i>
    <i>
      <x v="366"/>
    </i>
    <i>
      <x v="495"/>
    </i>
    <i>
      <x v="367"/>
    </i>
    <i>
      <x v="511"/>
    </i>
    <i>
      <x v="368"/>
    </i>
    <i>
      <x v="527"/>
    </i>
    <i>
      <x v="369"/>
    </i>
    <i>
      <x v="543"/>
    </i>
    <i>
      <x v="370"/>
    </i>
    <i>
      <x v="559"/>
    </i>
    <i>
      <x v="371"/>
    </i>
    <i>
      <x v="575"/>
    </i>
    <i>
      <x v="320"/>
    </i>
    <i>
      <x v="591"/>
    </i>
    <i>
      <x v="373"/>
    </i>
    <i>
      <x v="483"/>
    </i>
    <i>
      <x v="374"/>
    </i>
    <i>
      <x v="491"/>
    </i>
    <i>
      <x v="375"/>
    </i>
    <i>
      <x v="499"/>
    </i>
    <i>
      <x v="376"/>
    </i>
    <i>
      <x v="507"/>
    </i>
    <i>
      <x v="377"/>
    </i>
    <i>
      <x v="515"/>
    </i>
    <i>
      <x v="378"/>
    </i>
    <i>
      <x v="523"/>
    </i>
    <i>
      <x v="379"/>
    </i>
    <i>
      <x v="531"/>
    </i>
    <i>
      <x v="321"/>
    </i>
    <i>
      <x v="310"/>
    </i>
    <i>
      <x v="381"/>
    </i>
    <i>
      <x v="547"/>
    </i>
    <i>
      <x v="382"/>
    </i>
    <i>
      <x v="353"/>
    </i>
    <i>
      <x v="383"/>
    </i>
    <i>
      <x v="563"/>
    </i>
    <i>
      <x v="384"/>
    </i>
    <i>
      <x v="355"/>
    </i>
    <i>
      <x v="322"/>
    </i>
    <i>
      <x v="579"/>
    </i>
    <i>
      <x v="386"/>
    </i>
    <i>
      <x v="587"/>
    </i>
    <i>
      <x v="314"/>
    </i>
    <i>
      <x v="360"/>
    </i>
    <i>
      <x v="315"/>
    </i>
    <i>
      <x v="481"/>
    </i>
    <i>
      <x v="389"/>
    </i>
    <i>
      <x v="341"/>
    </i>
    <i>
      <x v="325"/>
    </i>
    <i>
      <x v="489"/>
    </i>
    <i>
      <x v="391"/>
    </i>
    <i>
      <x v="493"/>
    </i>
    <i>
      <x v="392"/>
    </i>
    <i>
      <x v="497"/>
    </i>
    <i>
      <x v="393"/>
    </i>
    <i>
      <x v="501"/>
    </i>
    <i>
      <x v="394"/>
    </i>
    <i>
      <x v="505"/>
    </i>
    <i>
      <x v="395"/>
    </i>
    <i>
      <x v="509"/>
    </i>
    <i>
      <x v="396"/>
    </i>
    <i>
      <x v="513"/>
    </i>
    <i>
      <x v="397"/>
    </i>
    <i>
      <x v="517"/>
    </i>
    <i>
      <x v="398"/>
    </i>
    <i>
      <x v="521"/>
    </i>
    <i>
      <x v="399"/>
    </i>
    <i>
      <x v="525"/>
    </i>
    <i>
      <x v="400"/>
    </i>
    <i>
      <x v="347"/>
    </i>
    <i>
      <x v="401"/>
    </i>
    <i>
      <x v="533"/>
    </i>
    <i>
      <x v="402"/>
    </i>
    <i>
      <x v="537"/>
    </i>
    <i>
      <x v="403"/>
    </i>
    <i>
      <x v="541"/>
    </i>
    <i>
      <x v="404"/>
    </i>
    <i>
      <x v="350"/>
    </i>
    <i>
      <x v="326"/>
    </i>
    <i>
      <x v="549"/>
    </i>
    <i>
      <x v="406"/>
    </i>
    <i>
      <x v="352"/>
    </i>
    <i>
      <x v="407"/>
    </i>
    <i>
      <x v="354"/>
    </i>
    <i>
      <x v="408"/>
    </i>
    <i>
      <x v="561"/>
    </i>
    <i>
      <x v="409"/>
    </i>
    <i>
      <x v="565"/>
    </i>
    <i>
      <x v="410"/>
    </i>
    <i>
      <x v="569"/>
    </i>
    <i>
      <x v="411"/>
    </i>
    <i>
      <x v="573"/>
    </i>
    <i>
      <x v="412"/>
    </i>
    <i>
      <x v="577"/>
    </i>
    <i>
      <x v="413"/>
    </i>
    <i>
      <x v="581"/>
    </i>
    <i>
      <x v="414"/>
    </i>
    <i>
      <x v="585"/>
    </i>
    <i>
      <x v="415"/>
    </i>
    <i>
      <x v="589"/>
    </i>
    <i>
      <x v="416"/>
    </i>
    <i>
      <x v="593"/>
    </i>
    <i>
      <x v="417"/>
    </i>
    <i>
      <x v="478"/>
    </i>
    <i>
      <x v="327"/>
    </i>
    <i>
      <x v="480"/>
    </i>
    <i>
      <x v="419"/>
    </i>
    <i>
      <x v="482"/>
    </i>
    <i>
      <x v="328"/>
    </i>
    <i>
      <x v="484"/>
    </i>
    <i>
      <x v="421"/>
    </i>
    <i>
      <x v="486"/>
    </i>
    <i>
      <x v="422"/>
    </i>
    <i>
      <x v="488"/>
    </i>
    <i>
      <x v="423"/>
    </i>
    <i>
      <x v="490"/>
    </i>
    <i>
      <x v="424"/>
    </i>
    <i>
      <x v="492"/>
    </i>
    <i>
      <x v="425"/>
    </i>
    <i>
      <x v="494"/>
    </i>
    <i>
      <x v="426"/>
    </i>
    <i>
      <x v="496"/>
    </i>
    <i>
      <x v="427"/>
    </i>
    <i>
      <x v="498"/>
    </i>
    <i>
      <x v="329"/>
    </i>
    <i>
      <x v="500"/>
    </i>
    <i>
      <x v="429"/>
    </i>
    <i>
      <x v="342"/>
    </i>
    <i>
      <x v="430"/>
    </i>
    <i>
      <x v="504"/>
    </i>
    <i>
      <x v="330"/>
    </i>
    <i>
      <x v="506"/>
    </i>
    <i>
      <x v="432"/>
    </i>
    <i>
      <x v="317"/>
    </i>
    <i>
      <x v="433"/>
    </i>
    <i>
      <x v="344"/>
    </i>
    <i>
      <x v="434"/>
    </i>
    <i>
      <x v="512"/>
    </i>
    <i>
      <x v="435"/>
    </i>
    <i>
      <x v="318"/>
    </i>
    <i>
      <x v="436"/>
    </i>
    <i>
      <x v="516"/>
    </i>
    <i>
      <x v="437"/>
    </i>
    <i>
      <x v="518"/>
    </i>
    <i>
      <x v="438"/>
    </i>
    <i>
      <x v="520"/>
    </i>
    <i>
      <x v="439"/>
    </i>
    <i>
      <x v="522"/>
    </i>
    <i>
      <x v="440"/>
    </i>
    <i>
      <x v="524"/>
    </i>
    <i>
      <x v="441"/>
    </i>
    <i>
      <x v="526"/>
    </i>
    <i>
      <x v="442"/>
    </i>
    <i>
      <x v="346"/>
    </i>
    <i>
      <x v="306"/>
    </i>
    <i>
      <x v="530"/>
    </i>
    <i>
      <x v="444"/>
    </i>
    <i>
      <x v="532"/>
    </i>
    <i>
      <x v="445"/>
    </i>
    <i>
      <x v="319"/>
    </i>
    <i>
      <x v="595"/>
    </i>
    <i>
      <x v="309"/>
    </i>
    <i>
      <x v="596"/>
    </i>
    <i>
      <x v="538"/>
    </i>
    <i>
      <x v="331"/>
    </i>
    <i>
      <x v="349"/>
    </i>
    <i>
      <x v="449"/>
    </i>
    <i>
      <x v="542"/>
    </i>
    <i>
      <x v="301"/>
    </i>
    <i>
      <x v="544"/>
    </i>
    <i>
      <x v="451"/>
    </i>
    <i>
      <x v="546"/>
    </i>
    <i>
      <x v="452"/>
    </i>
    <i>
      <x v="548"/>
    </i>
    <i>
      <x v="316"/>
    </i>
    <i>
      <x v="550"/>
    </i>
    <i>
      <x v="454"/>
    </i>
    <i>
      <x v="351"/>
    </i>
    <i>
      <x v="334"/>
    </i>
    <i>
      <x v="554"/>
    </i>
    <i>
      <x v="456"/>
    </i>
    <i>
      <x v="556"/>
    </i>
    <i>
      <x v="302"/>
    </i>
    <i>
      <x v="558"/>
    </i>
    <i>
      <x v="458"/>
    </i>
    <i>
      <x v="560"/>
    </i>
    <i>
      <x v="459"/>
    </i>
    <i>
      <x v="562"/>
    </i>
    <i>
      <x v="460"/>
    </i>
    <i>
      <x v="564"/>
    </i>
    <i>
      <x v="336"/>
    </i>
    <i>
      <x v="566"/>
    </i>
    <i>
      <x v="303"/>
    </i>
    <i>
      <x v="568"/>
    </i>
    <i>
      <x v="463"/>
    </i>
    <i>
      <x v="570"/>
    </i>
    <i>
      <x v="338"/>
    </i>
    <i>
      <x v="572"/>
    </i>
    <i>
      <x v="465"/>
    </i>
    <i>
      <x v="574"/>
    </i>
    <i>
      <x v="307"/>
    </i>
    <i>
      <x v="576"/>
    </i>
    <i>
      <x v="467"/>
    </i>
    <i>
      <x v="304"/>
    </i>
    <i>
      <x v="468"/>
    </i>
    <i>
      <x v="580"/>
    </i>
    <i>
      <x v="469"/>
    </i>
    <i>
      <x v="357"/>
    </i>
    <i>
      <x v="470"/>
    </i>
    <i>
      <x v="312"/>
    </i>
    <i>
      <x v="471"/>
    </i>
    <i>
      <x v="586"/>
    </i>
    <i>
      <x v="308"/>
    </i>
    <i>
      <x v="588"/>
    </i>
    <i>
      <x v="473"/>
    </i>
    <i>
      <x v="590"/>
    </i>
    <i>
      <x v="339"/>
    </i>
    <i>
      <x v="359"/>
    </i>
    <i>
      <x v="475"/>
    </i>
    <i>
      <x v="594"/>
    </i>
    <i>
      <x v="340"/>
    </i>
    <i>
      <x v="477"/>
    </i>
    <i>
      <x v="597"/>
    </i>
    <i>
      <x v="447"/>
    </i>
    <i>
      <x v="448"/>
    </i>
    <i>
      <x v="191"/>
    </i>
    <i>
      <x v="255"/>
    </i>
    <i>
      <x v="223"/>
    </i>
    <i>
      <x v="5"/>
    </i>
    <i>
      <x v="13"/>
    </i>
    <i>
      <x v="66"/>
    </i>
    <i>
      <x v="207"/>
    </i>
    <i>
      <x v="67"/>
    </i>
    <i>
      <x v="50"/>
    </i>
    <i>
      <x v="68"/>
    </i>
    <i>
      <x v="271"/>
    </i>
    <i>
      <x v="69"/>
    </i>
    <i>
      <x v="183"/>
    </i>
    <i>
      <x v="70"/>
    </i>
    <i>
      <x v="199"/>
    </i>
    <i>
      <x v="71"/>
    </i>
    <i>
      <x v="215"/>
    </i>
    <i>
      <x v="72"/>
    </i>
    <i>
      <x v="231"/>
    </i>
    <i>
      <x v="73"/>
    </i>
    <i>
      <x v="247"/>
    </i>
    <i>
      <x v="74"/>
    </i>
    <i>
      <x v="263"/>
    </i>
    <i>
      <x v="75"/>
    </i>
    <i>
      <x v="279"/>
    </i>
    <i>
      <x v="76"/>
    </i>
    <i>
      <x v="295"/>
    </i>
    <i>
      <x v="27"/>
    </i>
    <i>
      <x v="187"/>
    </i>
    <i>
      <x v="78"/>
    </i>
    <i>
      <x v="195"/>
    </i>
    <i>
      <x v="79"/>
    </i>
    <i>
      <x v="203"/>
    </i>
    <i>
      <x v="6"/>
    </i>
    <i>
      <x v="211"/>
    </i>
    <i>
      <x v="81"/>
    </i>
    <i>
      <x v="219"/>
    </i>
    <i>
      <x v="82"/>
    </i>
    <i>
      <x v="227"/>
    </i>
    <i>
      <x v="83"/>
    </i>
    <i>
      <x v="235"/>
    </i>
    <i>
      <x v="84"/>
    </i>
    <i>
      <x v="243"/>
    </i>
    <i>
      <x v="85"/>
    </i>
    <i>
      <x v="251"/>
    </i>
    <i>
      <x v="86"/>
    </i>
    <i>
      <x v="4"/>
    </i>
    <i>
      <x v="87"/>
    </i>
    <i>
      <x v="23"/>
    </i>
    <i>
      <x v="28"/>
    </i>
    <i>
      <x v="275"/>
    </i>
    <i>
      <x v="89"/>
    </i>
    <i>
      <x v="283"/>
    </i>
    <i>
      <x v="90"/>
    </i>
    <i>
      <x v="291"/>
    </i>
    <i>
      <x v="91"/>
    </i>
    <i>
      <x v="181"/>
    </i>
    <i>
      <x v="92"/>
    </i>
    <i>
      <x v="185"/>
    </i>
    <i>
      <x v="93"/>
    </i>
    <i>
      <x v="189"/>
    </i>
    <i>
      <x v="94"/>
    </i>
    <i>
      <x v="46"/>
    </i>
    <i>
      <x v="95"/>
    </i>
    <i>
      <x v="197"/>
    </i>
    <i>
      <x v="96"/>
    </i>
    <i>
      <x v="201"/>
    </i>
    <i>
      <x v="97"/>
    </i>
    <i>
      <x v="47"/>
    </i>
    <i>
      <x v="29"/>
    </i>
    <i>
      <x v="48"/>
    </i>
    <i>
      <x v="99"/>
    </i>
    <i>
      <x v="22"/>
    </i>
    <i>
      <x v="100"/>
    </i>
    <i>
      <x v="217"/>
    </i>
    <i>
      <x v="101"/>
    </i>
    <i>
      <x v="221"/>
    </i>
    <i>
      <x v="102"/>
    </i>
    <i>
      <x v="225"/>
    </i>
    <i>
      <x v="103"/>
    </i>
    <i>
      <x v="229"/>
    </i>
    <i>
      <x v="104"/>
    </i>
    <i>
      <x v="233"/>
    </i>
    <i>
      <x v="105"/>
    </i>
    <i>
      <x v="237"/>
    </i>
    <i>
      <x v="17"/>
    </i>
    <i>
      <x v="241"/>
    </i>
    <i>
      <x v="107"/>
    </i>
    <i>
      <x v="245"/>
    </i>
    <i>
      <x v="108"/>
    </i>
    <i>
      <x v="249"/>
    </i>
    <i>
      <x v="109"/>
    </i>
    <i>
      <x v="253"/>
    </i>
    <i>
      <x v="31"/>
    </i>
    <i>
      <x v="257"/>
    </i>
    <i>
      <x v="111"/>
    </i>
    <i>
      <x v="55"/>
    </i>
    <i>
      <x v="112"/>
    </i>
    <i>
      <x v="265"/>
    </i>
    <i>
      <x v="113"/>
    </i>
    <i>
      <x v="269"/>
    </i>
    <i>
      <x v="114"/>
    </i>
    <i>
      <x v="12"/>
    </i>
    <i>
      <x v="115"/>
    </i>
    <i>
      <x v="277"/>
    </i>
    <i>
      <x v="116"/>
    </i>
    <i>
      <x v="281"/>
    </i>
    <i>
      <x v="32"/>
    </i>
    <i>
      <x v="285"/>
    </i>
    <i>
      <x v="118"/>
    </i>
    <i>
      <x v="289"/>
    </i>
    <i>
      <x v="119"/>
    </i>
    <i>
      <x v="293"/>
    </i>
    <i>
      <x v="3"/>
    </i>
    <i>
      <x v="297"/>
    </i>
    <i>
      <x v="121"/>
    </i>
    <i>
      <x v="182"/>
    </i>
    <i>
      <x v="122"/>
    </i>
    <i>
      <x v="184"/>
    </i>
    <i>
      <x v="123"/>
    </i>
    <i>
      <x v="44"/>
    </i>
    <i>
      <x v="124"/>
    </i>
    <i>
      <x v="1"/>
    </i>
    <i>
      <x v="125"/>
    </i>
    <i>
      <x v="190"/>
    </i>
    <i>
      <x v="126"/>
    </i>
    <i>
      <x v="192"/>
    </i>
    <i>
      <x v="127"/>
    </i>
    <i>
      <x v="194"/>
    </i>
    <i>
      <x v="128"/>
    </i>
    <i>
      <x v="196"/>
    </i>
    <i>
      <x v="129"/>
    </i>
    <i>
      <x v="198"/>
    </i>
    <i>
      <x v="130"/>
    </i>
    <i>
      <x v="200"/>
    </i>
    <i>
      <x v="131"/>
    </i>
    <i>
      <x v="202"/>
    </i>
    <i>
      <x v="132"/>
    </i>
    <i>
      <x v="204"/>
    </i>
    <i>
      <x v="18"/>
    </i>
    <i>
      <x v="206"/>
    </i>
    <i>
      <x v="35"/>
    </i>
    <i>
      <x v="208"/>
    </i>
    <i>
      <x v="135"/>
    </i>
    <i>
      <x v="210"/>
    </i>
    <i>
      <x v="136"/>
    </i>
    <i>
      <x v="212"/>
    </i>
    <i>
      <x v="137"/>
    </i>
    <i>
      <x v="214"/>
    </i>
    <i>
      <x v="138"/>
    </i>
    <i>
      <x v="216"/>
    </i>
    <i>
      <x v="139"/>
    </i>
    <i>
      <x v="218"/>
    </i>
    <i>
      <x v="140"/>
    </i>
    <i>
      <x v="220"/>
    </i>
    <i>
      <x v="141"/>
    </i>
    <i>
      <x v="222"/>
    </i>
    <i>
      <x v="142"/>
    </i>
    <i>
      <x v="224"/>
    </i>
    <i>
      <x v="143"/>
    </i>
    <i>
      <x v="226"/>
    </i>
    <i>
      <x v="36"/>
    </i>
    <i>
      <x v="228"/>
    </i>
    <i>
      <x v="145"/>
    </i>
    <i>
      <x v="230"/>
    </i>
    <i>
      <x v="146"/>
    </i>
    <i>
      <x v="232"/>
    </i>
    <i>
      <x v="7"/>
    </i>
    <i>
      <x v="234"/>
    </i>
    <i>
      <x v="298"/>
    </i>
    <i>
      <x v="236"/>
    </i>
    <i/>
    <i>
      <x v="238"/>
    </i>
    <i>
      <x v="150"/>
    </i>
    <i>
      <x v="240"/>
    </i>
    <i>
      <x v="151"/>
    </i>
    <i>
      <x v="242"/>
    </i>
    <i>
      <x v="152"/>
    </i>
    <i>
      <x v="11"/>
    </i>
    <i>
      <x v="153"/>
    </i>
    <i>
      <x v="246"/>
    </i>
    <i>
      <x v="37"/>
    </i>
    <i>
      <x v="248"/>
    </i>
    <i>
      <x v="38"/>
    </i>
    <i>
      <x v="250"/>
    </i>
    <i>
      <x v="156"/>
    </i>
    <i>
      <x v="51"/>
    </i>
    <i>
      <x v="39"/>
    </i>
    <i>
      <x v="254"/>
    </i>
    <i>
      <x v="40"/>
    </i>
    <i>
      <x v="256"/>
    </i>
    <i>
      <x v="159"/>
    </i>
    <i>
      <x v="52"/>
    </i>
    <i>
      <x v="160"/>
    </i>
    <i>
      <x v="54"/>
    </i>
    <i>
      <x v="161"/>
    </i>
    <i>
      <x v="262"/>
    </i>
    <i>
      <x v="162"/>
    </i>
    <i>
      <x v="264"/>
    </i>
    <i>
      <x v="163"/>
    </i>
    <i>
      <x v="266"/>
    </i>
    <i>
      <x v="164"/>
    </i>
    <i>
      <x v="268"/>
    </i>
    <i>
      <x v="165"/>
    </i>
    <i>
      <x v="270"/>
    </i>
    <i>
      <x v="19"/>
    </i>
    <i>
      <x v="2"/>
    </i>
    <i>
      <x v="167"/>
    </i>
    <i>
      <x v="274"/>
    </i>
    <i>
      <x v="168"/>
    </i>
    <i>
      <x v="58"/>
    </i>
    <i>
      <x v="169"/>
    </i>
    <i>
      <x v="278"/>
    </i>
    <i>
      <x v="170"/>
    </i>
    <i>
      <x v="59"/>
    </i>
    <i>
      <x v="171"/>
    </i>
    <i>
      <x v="60"/>
    </i>
    <i>
      <x v="172"/>
    </i>
    <i>
      <x v="284"/>
    </i>
    <i>
      <x v="173"/>
    </i>
    <i>
      <x v="61"/>
    </i>
    <i>
      <x v="9"/>
    </i>
    <i>
      <x v="25"/>
    </i>
    <i>
      <x v="175"/>
    </i>
    <i>
      <x v="290"/>
    </i>
    <i>
      <x v="42"/>
    </i>
    <i>
      <x v="292"/>
    </i>
    <i>
      <x v="177"/>
    </i>
    <i>
      <x v="63"/>
    </i>
    <i>
      <x v="20"/>
    </i>
    <i>
      <x v="296"/>
    </i>
    <i>
      <x v="179"/>
    </i>
    <i>
      <x v="26"/>
    </i>
    <i>
      <x v="180"/>
    </i>
    <i>
      <x v="149"/>
    </i>
    <i t="grand"/>
  </rowItems>
  <colItems count="1">
    <i/>
  </colItems>
  <dataFields count="1">
    <dataField name="Count of Journal Titl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gruyter.com/view/j/J_ABREV_NAME" TargetMode="External"/><Relationship Id="rId18" Type="http://schemas.openxmlformats.org/officeDocument/2006/relationships/hyperlink" Target="https://www.emeraldinsight.com/action/showPublications?" TargetMode="External"/><Relationship Id="rId26" Type="http://schemas.openxmlformats.org/officeDocument/2006/relationships/hyperlink" Target="https://abbreviation.biomedcentral.com/submission-guidelines" TargetMode="External"/><Relationship Id="rId39" Type="http://schemas.openxmlformats.org/officeDocument/2006/relationships/hyperlink" Target="https://www.karger.com/Journal/Guidelines/ABBREVIATION" TargetMode="External"/><Relationship Id="rId21" Type="http://schemas.openxmlformats.org/officeDocument/2006/relationships/hyperlink" Target="http://www.apa.org/pubs/journals/J_ABREV_NAME/?tab=4" TargetMode="External"/><Relationship Id="rId34" Type="http://schemas.openxmlformats.org/officeDocument/2006/relationships/hyperlink" Target="http://poj.peeters-leuven.be/content.php?url=journal&amp;journal_code=ABBREVIATION" TargetMode="External"/><Relationship Id="rId42" Type="http://schemas.openxmlformats.org/officeDocument/2006/relationships/hyperlink" Target="https://pubsonline.informs.org/page/ABBREVIATION/submission-guidelines" TargetMode="External"/><Relationship Id="rId47" Type="http://schemas.openxmlformats.org/officeDocument/2006/relationships/hyperlink" Target="https://www.utpjournals.press/journals/ABBREVIATION/journal/authors" TargetMode="External"/><Relationship Id="rId7" Type="http://schemas.openxmlformats.org/officeDocument/2006/relationships/hyperlink" Target="https://www.journals.elsevier.com/JNAME" TargetMode="External"/><Relationship Id="rId2" Type="http://schemas.openxmlformats.org/officeDocument/2006/relationships/hyperlink" Target="https://www.tandfonline.com/" TargetMode="External"/><Relationship Id="rId16" Type="http://schemas.openxmlformats.org/officeDocument/2006/relationships/hyperlink" Target="https://www.journals.uchicago.edu/" TargetMode="External"/><Relationship Id="rId29" Type="http://schemas.openxmlformats.org/officeDocument/2006/relationships/hyperlink" Target="http://abbreviation.ucpress.edu/content/submit" TargetMode="External"/><Relationship Id="rId11" Type="http://schemas.openxmlformats.org/officeDocument/2006/relationships/hyperlink" Target="https://academic.oup.com/JNAME" TargetMode="External"/><Relationship Id="rId24" Type="http://schemas.openxmlformats.org/officeDocument/2006/relationships/hyperlink" Target="https://www.palgrave.com/gp/journal/ABBREVIATION/authors/aims-scope" TargetMode="External"/><Relationship Id="rId32" Type="http://schemas.openxmlformats.org/officeDocument/2006/relationships/hyperlink" Target="https://www.annualreviews.org/page/authors/general-information" TargetMode="External"/><Relationship Id="rId37" Type="http://schemas.openxmlformats.org/officeDocument/2006/relationships/hyperlink" Target="https://www.elsevier.com/journals/JNAME/ISSN?generatepdf=true" TargetMode="External"/><Relationship Id="rId40" Type="http://schemas.openxmlformats.org/officeDocument/2006/relationships/hyperlink" Target="https://www.karger.com/Journal/Home/ABBREVIATION" TargetMode="External"/><Relationship Id="rId45" Type="http://schemas.openxmlformats.org/officeDocument/2006/relationships/hyperlink" Target="http://www.psupress.org/Journals/jnls_ABBREVIATION.html" TargetMode="External"/><Relationship Id="rId5" Type="http://schemas.openxmlformats.org/officeDocument/2006/relationships/hyperlink" Target="http://journals.sagepub.com/action/showPublications" TargetMode="External"/><Relationship Id="rId15" Type="http://schemas.openxmlformats.org/officeDocument/2006/relationships/hyperlink" Target="https://www.press.jhu.edu/journals/JNAME/author-guidelines" TargetMode="External"/><Relationship Id="rId23" Type="http://schemas.openxmlformats.org/officeDocument/2006/relationships/hyperlink" Target="https://www.degruyter.com/view/j/ABBREVIATION" TargetMode="External"/><Relationship Id="rId28" Type="http://schemas.openxmlformats.org/officeDocument/2006/relationships/hyperlink" Target="http://www.apa.org/pubs/journals/ABBREVIATION/?tab=4" TargetMode="External"/><Relationship Id="rId36" Type="http://schemas.openxmlformats.org/officeDocument/2006/relationships/hyperlink" Target="https://www.journals.elsevier.com/JNAME" TargetMode="External"/><Relationship Id="rId49" Type="http://schemas.openxmlformats.org/officeDocument/2006/relationships/hyperlink" Target="http://www.iupress.indiana.edu/pages.php?pID=ABBREVIATION&amp;CDpath=4" TargetMode="External"/><Relationship Id="rId10" Type="http://schemas.openxmlformats.org/officeDocument/2006/relationships/hyperlink" Target="https://www.cambridge.org/core/journals/JNAME/information/instructions-contributors" TargetMode="External"/><Relationship Id="rId19" Type="http://schemas.openxmlformats.org/officeDocument/2006/relationships/hyperlink" Target="http://www.emeraldgrouppublishing.com/products/journals/author_guidelines.htm?id=J_CAP_ABREV_NAME" TargetMode="External"/><Relationship Id="rId31" Type="http://schemas.openxmlformats.org/officeDocument/2006/relationships/hyperlink" Target="http://abbreviation.revistas.csic.es/index.php/ABBREVIATION/about/submissions" TargetMode="External"/><Relationship Id="rId44" Type="http://schemas.openxmlformats.org/officeDocument/2006/relationships/hyperlink" Target="https://www.press.uillinois.edu/journals/ABBREVIATION/ABBREVIATIONsubmissions.html" TargetMode="External"/><Relationship Id="rId4" Type="http://schemas.openxmlformats.org/officeDocument/2006/relationships/hyperlink" Target="https://onlinelibrary.wiley.com/page/journal/EISSN/homepage/forauthors.html" TargetMode="External"/><Relationship Id="rId9" Type="http://schemas.openxmlformats.org/officeDocument/2006/relationships/hyperlink" Target="https://www.cambridge.org/core/journals/JNAME" TargetMode="External"/><Relationship Id="rId14" Type="http://schemas.openxmlformats.org/officeDocument/2006/relationships/hyperlink" Target="https://www.press.jhu.edu/journals/JNAME" TargetMode="External"/><Relationship Id="rId22" Type="http://schemas.openxmlformats.org/officeDocument/2006/relationships/hyperlink" Target="https://read.dukeupress.edu/JNAME" TargetMode="External"/><Relationship Id="rId27" Type="http://schemas.openxmlformats.org/officeDocument/2006/relationships/hyperlink" Target="https://www.euppublishing.com/page/ABBREVIATION/submissions" TargetMode="External"/><Relationship Id="rId30" Type="http://schemas.openxmlformats.org/officeDocument/2006/relationships/hyperlink" Target="https://us.hogrefe.com/products/journals/ABBREVIATION" TargetMode="External"/><Relationship Id="rId35" Type="http://schemas.openxmlformats.org/officeDocument/2006/relationships/hyperlink" Target="https://utpress.utexas.edu/journals/JNAME" TargetMode="External"/><Relationship Id="rId43" Type="http://schemas.openxmlformats.org/officeDocument/2006/relationships/hyperlink" Target="https://www.press.uillinois.edu/journals/ABBREVIATION.html" TargetMode="External"/><Relationship Id="rId48" Type="http://schemas.openxmlformats.org/officeDocument/2006/relationships/hyperlink" Target="https://www.utpjournals.press/loi/ABBREVIATION" TargetMode="External"/><Relationship Id="rId8" Type="http://schemas.openxmlformats.org/officeDocument/2006/relationships/hyperlink" Target="https://www.elsevier.com/journals/JNAME/I_H_SSN/guide-for-authors" TargetMode="External"/><Relationship Id="rId3" Type="http://schemas.openxmlformats.org/officeDocument/2006/relationships/hyperlink" Target="https://onlinelibrary.wiley.com/journal/EISSN" TargetMode="External"/><Relationship Id="rId12" Type="http://schemas.openxmlformats.org/officeDocument/2006/relationships/hyperlink" Target="https://academic.oup.com/J_ABREV_NAME/pages/General_Instructions" TargetMode="External"/><Relationship Id="rId17" Type="http://schemas.openxmlformats.org/officeDocument/2006/relationships/hyperlink" Target="https://www.journals.uchicago.edu/journals/J_ABREV_NAME/instruct" TargetMode="External"/><Relationship Id="rId25" Type="http://schemas.openxmlformats.org/officeDocument/2006/relationships/hyperlink" Target="https://www.mitpressjournals.org/journals/ABBREVIATION/sub" TargetMode="External"/><Relationship Id="rId33" Type="http://schemas.openxmlformats.org/officeDocument/2006/relationships/hyperlink" Target="https://online.liverpooluniversitypress.co.uk/loi/ABBREVIATION" TargetMode="External"/><Relationship Id="rId38" Type="http://schemas.openxmlformats.org/officeDocument/2006/relationships/hyperlink" Target="http://www.iupress.indiana.edu/pages.php?pID=ABBREVIATION&amp;CDpath=4" TargetMode="External"/><Relationship Id="rId46" Type="http://schemas.openxmlformats.org/officeDocument/2006/relationships/hyperlink" Target="http://www.psupress.org/Journals/jnls_ABBREVIATION.html" TargetMode="External"/><Relationship Id="rId20" Type="http://schemas.openxmlformats.org/officeDocument/2006/relationships/hyperlink" Target="http://www.apa.org/pubs/journals/pag/" TargetMode="External"/><Relationship Id="rId41" Type="http://schemas.openxmlformats.org/officeDocument/2006/relationships/hyperlink" Target="https://pubsonline.informs.org/journal/ABBREVIATION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au.sagepub.com/en-gb/oce/journal/J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5"/>
  <sheetViews>
    <sheetView topLeftCell="D1" zoomScale="80" zoomScaleNormal="80" workbookViewId="0">
      <selection activeCell="I2" sqref="I2"/>
    </sheetView>
  </sheetViews>
  <sheetFormatPr defaultColWidth="15.54296875" defaultRowHeight="15" customHeight="1" x14ac:dyDescent="0.35"/>
  <cols>
    <col min="1" max="1" width="74.7265625" style="15" customWidth="1"/>
    <col min="2" max="2" width="58.1796875" style="15" customWidth="1"/>
    <col min="6" max="6" width="36.81640625" style="15" customWidth="1"/>
    <col min="8" max="8" width="22.453125" style="15" customWidth="1"/>
  </cols>
  <sheetData>
    <row r="1" spans="1:9" ht="1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r="2" spans="1:9" ht="15" customHeight="1" x14ac:dyDescent="0.35">
      <c r="A2" s="7" t="s">
        <v>9</v>
      </c>
      <c r="B2" s="8" t="s">
        <v>10</v>
      </c>
      <c r="C2" s="8" t="s">
        <v>11</v>
      </c>
      <c r="D2" s="9"/>
      <c r="E2" s="8" t="s">
        <v>12</v>
      </c>
      <c r="F2" s="8" t="s">
        <v>13</v>
      </c>
      <c r="G2" s="6" t="s">
        <v>14</v>
      </c>
      <c r="H2" s="6"/>
      <c r="I2" t="s">
        <v>15</v>
      </c>
    </row>
    <row r="3" spans="1:9" ht="15" customHeight="1" x14ac:dyDescent="0.35">
      <c r="A3" s="7" t="s">
        <v>16</v>
      </c>
      <c r="B3" s="8" t="s">
        <v>17</v>
      </c>
      <c r="C3" s="8" t="s">
        <v>18</v>
      </c>
      <c r="D3" s="9"/>
      <c r="E3" s="8" t="s">
        <v>19</v>
      </c>
      <c r="F3" s="8" t="s">
        <v>20</v>
      </c>
      <c r="G3" s="6" t="s">
        <v>14</v>
      </c>
      <c r="H3" s="6"/>
      <c r="I3" t="s">
        <v>21</v>
      </c>
    </row>
    <row r="4" spans="1:9" ht="15" customHeight="1" x14ac:dyDescent="0.35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/>
      <c r="I4" t="s">
        <v>15</v>
      </c>
    </row>
    <row r="5" spans="1:9" ht="15" customHeight="1" x14ac:dyDescent="0.35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/>
      <c r="I5" t="s">
        <v>15</v>
      </c>
    </row>
    <row r="6" spans="1:9" ht="15" customHeight="1" x14ac:dyDescent="0.35">
      <c r="A6" s="7" t="s">
        <v>32</v>
      </c>
      <c r="B6" s="8" t="s">
        <v>33</v>
      </c>
      <c r="C6" s="8" t="s">
        <v>34</v>
      </c>
      <c r="D6" s="9"/>
      <c r="E6" s="8" t="s">
        <v>26</v>
      </c>
      <c r="F6" s="8" t="s">
        <v>20</v>
      </c>
      <c r="G6" s="6" t="s">
        <v>27</v>
      </c>
      <c r="H6" s="6"/>
      <c r="I6" t="s">
        <v>15</v>
      </c>
    </row>
    <row r="7" spans="1:9" ht="15" customHeight="1" x14ac:dyDescent="0.35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/>
      <c r="I7" t="s">
        <v>41</v>
      </c>
    </row>
    <row r="8" spans="1:9" ht="15" customHeight="1" x14ac:dyDescent="0.35">
      <c r="A8" s="7" t="s">
        <v>42</v>
      </c>
      <c r="B8" s="8" t="s">
        <v>43</v>
      </c>
      <c r="C8" s="8" t="s">
        <v>44</v>
      </c>
      <c r="D8" s="9"/>
      <c r="E8" s="8" t="s">
        <v>45</v>
      </c>
      <c r="F8" s="8" t="s">
        <v>20</v>
      </c>
      <c r="G8" s="6" t="s">
        <v>14</v>
      </c>
      <c r="H8" s="6"/>
      <c r="I8" t="s">
        <v>15</v>
      </c>
    </row>
    <row r="9" spans="1:9" ht="15" customHeight="1" x14ac:dyDescent="0.35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/>
      <c r="I9" t="s">
        <v>15</v>
      </c>
    </row>
    <row r="10" spans="1:9" ht="15" customHeight="1" x14ac:dyDescent="0.35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/>
      <c r="I10" t="s">
        <v>55</v>
      </c>
    </row>
    <row r="11" spans="1:9" ht="15" customHeight="1" x14ac:dyDescent="0.35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/>
      <c r="I11" t="s">
        <v>59</v>
      </c>
    </row>
    <row r="12" spans="1:9" ht="15" customHeight="1" x14ac:dyDescent="0.35">
      <c r="A12" s="7" t="s">
        <v>60</v>
      </c>
      <c r="B12" s="8" t="s">
        <v>52</v>
      </c>
      <c r="C12" s="8" t="s">
        <v>61</v>
      </c>
      <c r="D12" s="9"/>
      <c r="E12" s="8" t="s">
        <v>19</v>
      </c>
      <c r="F12" s="8" t="s">
        <v>20</v>
      </c>
      <c r="G12" s="6" t="s">
        <v>27</v>
      </c>
      <c r="H12" s="6"/>
      <c r="I12" t="s">
        <v>62</v>
      </c>
    </row>
    <row r="13" spans="1:9" ht="15" customHeight="1" x14ac:dyDescent="0.35">
      <c r="A13" s="7" t="s">
        <v>63</v>
      </c>
      <c r="B13" s="8" t="s">
        <v>52</v>
      </c>
      <c r="C13" s="8" t="s">
        <v>64</v>
      </c>
      <c r="D13" s="9"/>
      <c r="E13" s="8" t="s">
        <v>19</v>
      </c>
      <c r="F13" s="8" t="s">
        <v>20</v>
      </c>
      <c r="G13" s="6" t="s">
        <v>27</v>
      </c>
      <c r="H13" s="6"/>
      <c r="I13" t="s">
        <v>65</v>
      </c>
    </row>
    <row r="14" spans="1:9" ht="15" customHeight="1" x14ac:dyDescent="0.35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/>
      <c r="I14" t="s">
        <v>69</v>
      </c>
    </row>
    <row r="15" spans="1:9" ht="15" customHeight="1" x14ac:dyDescent="0.35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/>
      <c r="I15" t="s">
        <v>15</v>
      </c>
    </row>
    <row r="16" spans="1:9" ht="15" customHeight="1" x14ac:dyDescent="0.35">
      <c r="A16" s="7" t="s">
        <v>74</v>
      </c>
      <c r="B16" s="8" t="s">
        <v>75</v>
      </c>
      <c r="C16" s="8" t="s">
        <v>76</v>
      </c>
      <c r="D16" s="9"/>
      <c r="E16" s="8" t="s">
        <v>73</v>
      </c>
      <c r="F16" s="8" t="s">
        <v>13</v>
      </c>
      <c r="G16" s="6" t="s">
        <v>14</v>
      </c>
      <c r="H16" s="6"/>
      <c r="I16" t="s">
        <v>15</v>
      </c>
    </row>
    <row r="17" spans="1:9" ht="15" customHeight="1" x14ac:dyDescent="0.35">
      <c r="A17" s="7" t="s">
        <v>77</v>
      </c>
      <c r="B17" s="8" t="s">
        <v>75</v>
      </c>
      <c r="C17" s="8" t="s">
        <v>78</v>
      </c>
      <c r="D17" s="9"/>
      <c r="E17" s="8" t="s">
        <v>73</v>
      </c>
      <c r="F17" s="8" t="s">
        <v>79</v>
      </c>
      <c r="G17" s="6" t="s">
        <v>14</v>
      </c>
      <c r="H17" s="6"/>
      <c r="I17" t="s">
        <v>15</v>
      </c>
    </row>
    <row r="18" spans="1:9" ht="15" customHeight="1" x14ac:dyDescent="0.35">
      <c r="A18" s="7" t="s">
        <v>80</v>
      </c>
      <c r="B18" s="8" t="s">
        <v>81</v>
      </c>
      <c r="C18" s="8" t="s">
        <v>82</v>
      </c>
      <c r="D18" s="9"/>
      <c r="E18" s="8" t="s">
        <v>83</v>
      </c>
      <c r="F18" s="8" t="s">
        <v>13</v>
      </c>
      <c r="G18" s="6" t="s">
        <v>14</v>
      </c>
      <c r="H18" s="6"/>
      <c r="I18" t="s">
        <v>15</v>
      </c>
    </row>
    <row r="19" spans="1:9" ht="15" customHeight="1" x14ac:dyDescent="0.35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/>
      <c r="I19" t="s">
        <v>88</v>
      </c>
    </row>
    <row r="20" spans="1:9" ht="15" customHeight="1" x14ac:dyDescent="0.35">
      <c r="A20" s="7" t="s">
        <v>89</v>
      </c>
      <c r="B20" s="8" t="s">
        <v>90</v>
      </c>
      <c r="C20" s="8" t="s">
        <v>91</v>
      </c>
      <c r="D20" s="9"/>
      <c r="E20" s="8" t="s">
        <v>45</v>
      </c>
      <c r="F20" s="8" t="s">
        <v>20</v>
      </c>
      <c r="G20" s="6" t="s">
        <v>14</v>
      </c>
      <c r="H20" s="6"/>
      <c r="I20" t="s">
        <v>15</v>
      </c>
    </row>
    <row r="21" spans="1:9" ht="15" customHeight="1" x14ac:dyDescent="0.35">
      <c r="A21" s="7" t="s">
        <v>92</v>
      </c>
      <c r="B21" s="8" t="s">
        <v>93</v>
      </c>
      <c r="C21" s="8" t="s">
        <v>94</v>
      </c>
      <c r="D21" s="9"/>
      <c r="E21" s="8" t="s">
        <v>95</v>
      </c>
      <c r="F21" s="8" t="s">
        <v>20</v>
      </c>
      <c r="G21" s="6" t="s">
        <v>27</v>
      </c>
      <c r="H21" s="6"/>
      <c r="I21" t="s">
        <v>15</v>
      </c>
    </row>
    <row r="22" spans="1:9" ht="15" customHeight="1" x14ac:dyDescent="0.35">
      <c r="A22" s="7" t="s">
        <v>92</v>
      </c>
      <c r="B22" s="8" t="s">
        <v>93</v>
      </c>
      <c r="C22" s="8" t="s">
        <v>94</v>
      </c>
      <c r="D22" s="9"/>
      <c r="E22" s="8" t="s">
        <v>95</v>
      </c>
      <c r="F22" s="8" t="s">
        <v>20</v>
      </c>
      <c r="G22" s="6" t="s">
        <v>14</v>
      </c>
      <c r="H22" s="6"/>
      <c r="I22" t="s">
        <v>15</v>
      </c>
    </row>
    <row r="23" spans="1:9" ht="15" customHeight="1" x14ac:dyDescent="0.35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r="24" spans="1:9" ht="15" customHeight="1" x14ac:dyDescent="0.35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r="25" spans="1:9" ht="15" customHeight="1" x14ac:dyDescent="0.35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r="26" spans="1:9" ht="15" customHeight="1" x14ac:dyDescent="0.35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r="27" spans="1:9" ht="15" customHeight="1" x14ac:dyDescent="0.35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r="28" spans="1:9" ht="15" customHeight="1" x14ac:dyDescent="0.35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r="29" spans="1:9" ht="15" customHeight="1" x14ac:dyDescent="0.35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r="30" spans="1:9" ht="15" customHeight="1" x14ac:dyDescent="0.35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r="31" spans="1:9" ht="15" customHeight="1" x14ac:dyDescent="0.35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r="32" spans="1:9" ht="15" customHeight="1" x14ac:dyDescent="0.35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r="33" spans="1:8" ht="15" customHeight="1" x14ac:dyDescent="0.35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r="34" spans="1:8" ht="15" customHeight="1" x14ac:dyDescent="0.35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r="35" spans="1:8" ht="15" customHeight="1" x14ac:dyDescent="0.35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r="36" spans="1:8" ht="15" customHeight="1" x14ac:dyDescent="0.35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r="37" spans="1:8" ht="15" customHeight="1" x14ac:dyDescent="0.35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r="38" spans="1:8" ht="15" customHeight="1" x14ac:dyDescent="0.35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r="39" spans="1:8" ht="15" customHeight="1" x14ac:dyDescent="0.35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r="40" spans="1:8" ht="15" customHeight="1" x14ac:dyDescent="0.35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r="41" spans="1:8" ht="15" customHeight="1" x14ac:dyDescent="0.35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r="42" spans="1:8" ht="15" customHeight="1" x14ac:dyDescent="0.35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r="43" spans="1:8" ht="15" customHeight="1" x14ac:dyDescent="0.35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r="44" spans="1:8" ht="15" customHeight="1" x14ac:dyDescent="0.35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r="45" spans="1:8" ht="15" customHeight="1" x14ac:dyDescent="0.35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r="46" spans="1:8" ht="15" customHeight="1" x14ac:dyDescent="0.35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r="47" spans="1:8" ht="15" customHeight="1" x14ac:dyDescent="0.35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r="48" spans="1:8" ht="15" customHeight="1" x14ac:dyDescent="0.35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r="49" spans="1:9" ht="15" customHeight="1" x14ac:dyDescent="0.35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r="50" spans="1:9" ht="15" customHeight="1" x14ac:dyDescent="0.35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r="51" spans="1:9" ht="15" customHeight="1" x14ac:dyDescent="0.35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r="52" spans="1:9" ht="15" customHeight="1" x14ac:dyDescent="0.35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r="53" spans="1:9" ht="15" customHeight="1" x14ac:dyDescent="0.35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r="54" spans="1:9" ht="15" customHeight="1" x14ac:dyDescent="0.35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r="55" spans="1:9" ht="15" customHeight="1" x14ac:dyDescent="0.35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r="56" spans="1:9" ht="15" customHeight="1" x14ac:dyDescent="0.35">
      <c r="A56" s="7" t="s">
        <v>222</v>
      </c>
      <c r="B56" s="8" t="s">
        <v>97</v>
      </c>
      <c r="C56" s="8" t="s">
        <v>223</v>
      </c>
      <c r="D56" s="9"/>
      <c r="E56" s="8" t="s">
        <v>212</v>
      </c>
      <c r="F56" s="8" t="s">
        <v>20</v>
      </c>
      <c r="G56" s="6" t="s">
        <v>27</v>
      </c>
      <c r="H56" s="6" t="s">
        <v>224</v>
      </c>
    </row>
    <row r="57" spans="1:9" ht="15" customHeight="1" x14ac:dyDescent="0.35">
      <c r="A57" s="7" t="s">
        <v>225</v>
      </c>
      <c r="B57" s="8" t="s">
        <v>97</v>
      </c>
      <c r="C57" s="8" t="s">
        <v>226</v>
      </c>
      <c r="D57" s="9"/>
      <c r="E57" s="8" t="s">
        <v>19</v>
      </c>
      <c r="F57" s="8" t="s">
        <v>13</v>
      </c>
      <c r="G57" s="6" t="s">
        <v>27</v>
      </c>
      <c r="H57" s="6" t="s">
        <v>227</v>
      </c>
    </row>
    <row r="58" spans="1:9" ht="15" customHeight="1" x14ac:dyDescent="0.35">
      <c r="A58" s="7" t="s">
        <v>228</v>
      </c>
      <c r="B58" s="8" t="s">
        <v>97</v>
      </c>
      <c r="C58" s="8" t="s">
        <v>229</v>
      </c>
      <c r="D58" s="9"/>
      <c r="E58" s="8" t="s">
        <v>212</v>
      </c>
      <c r="F58" s="8" t="s">
        <v>20</v>
      </c>
      <c r="G58" s="6" t="s">
        <v>27</v>
      </c>
      <c r="H58" s="6" t="s">
        <v>230</v>
      </c>
    </row>
    <row r="59" spans="1:9" ht="15" customHeight="1" x14ac:dyDescent="0.35">
      <c r="A59" s="7" t="s">
        <v>231</v>
      </c>
      <c r="B59" s="8" t="s">
        <v>97</v>
      </c>
      <c r="C59" s="8" t="s">
        <v>232</v>
      </c>
      <c r="D59" s="9"/>
      <c r="E59" s="8" t="s">
        <v>212</v>
      </c>
      <c r="F59" s="8" t="s">
        <v>20</v>
      </c>
      <c r="G59" s="6" t="s">
        <v>27</v>
      </c>
      <c r="H59" s="6" t="s">
        <v>233</v>
      </c>
    </row>
    <row r="60" spans="1:9" ht="15" customHeight="1" x14ac:dyDescent="0.35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r="61" spans="1:9" ht="15" customHeight="1" x14ac:dyDescent="0.35">
      <c r="A61" s="7" t="s">
        <v>231</v>
      </c>
      <c r="B61" s="8" t="s">
        <v>97</v>
      </c>
      <c r="C61" s="8" t="s">
        <v>232</v>
      </c>
      <c r="D61" s="9"/>
      <c r="E61" s="8" t="s">
        <v>212</v>
      </c>
      <c r="F61" s="8" t="s">
        <v>20</v>
      </c>
      <c r="G61" s="6" t="s">
        <v>14</v>
      </c>
      <c r="H61" s="6" t="s">
        <v>233</v>
      </c>
    </row>
    <row r="62" spans="1:9" ht="15" customHeight="1" x14ac:dyDescent="0.35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/>
      <c r="I62" t="s">
        <v>15</v>
      </c>
    </row>
    <row r="63" spans="1:9" ht="15" customHeight="1" x14ac:dyDescent="0.35">
      <c r="A63" s="7" t="s">
        <v>239</v>
      </c>
      <c r="B63" s="8" t="s">
        <v>240</v>
      </c>
      <c r="C63" s="8" t="s">
        <v>241</v>
      </c>
      <c r="D63" s="9"/>
      <c r="E63" s="8" t="s">
        <v>238</v>
      </c>
      <c r="F63" s="8" t="s">
        <v>242</v>
      </c>
      <c r="G63" s="6" t="s">
        <v>14</v>
      </c>
      <c r="H63" s="6"/>
      <c r="I63" t="s">
        <v>21</v>
      </c>
    </row>
    <row r="64" spans="1:9" ht="15" customHeight="1" x14ac:dyDescent="0.35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/>
      <c r="I64" t="s">
        <v>15</v>
      </c>
    </row>
    <row r="65" spans="1:9" ht="15" customHeight="1" x14ac:dyDescent="0.35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/>
      <c r="I65" t="s">
        <v>15</v>
      </c>
    </row>
    <row r="66" spans="1:9" ht="15" customHeight="1" x14ac:dyDescent="0.35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/>
      <c r="I66" t="s">
        <v>15</v>
      </c>
    </row>
    <row r="67" spans="1:9" ht="15" customHeight="1" x14ac:dyDescent="0.35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/>
      <c r="I67" t="s">
        <v>261</v>
      </c>
    </row>
    <row r="68" spans="1:9" ht="15" customHeight="1" x14ac:dyDescent="0.35">
      <c r="A68" s="7" t="s">
        <v>262</v>
      </c>
      <c r="B68" s="8" t="s">
        <v>263</v>
      </c>
      <c r="C68" s="8" t="s">
        <v>264</v>
      </c>
      <c r="D68" s="9"/>
      <c r="E68" s="8" t="s">
        <v>26</v>
      </c>
      <c r="F68" s="8" t="s">
        <v>20</v>
      </c>
      <c r="G68" s="6" t="s">
        <v>27</v>
      </c>
      <c r="H68" s="6"/>
      <c r="I68" t="s">
        <v>15</v>
      </c>
    </row>
    <row r="69" spans="1:9" ht="15" customHeight="1" x14ac:dyDescent="0.35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/>
      <c r="I69" t="s">
        <v>269</v>
      </c>
    </row>
    <row r="70" spans="1:9" ht="15" customHeight="1" x14ac:dyDescent="0.35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/>
      <c r="I70" t="s">
        <v>15</v>
      </c>
    </row>
    <row r="71" spans="1:9" ht="15" customHeight="1" x14ac:dyDescent="0.35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/>
      <c r="I71" t="s">
        <v>15</v>
      </c>
    </row>
    <row r="72" spans="1:9" ht="15" customHeight="1" x14ac:dyDescent="0.35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/>
      <c r="I72" t="s">
        <v>15</v>
      </c>
    </row>
    <row r="73" spans="1:9" ht="15" customHeight="1" x14ac:dyDescent="0.35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/>
      <c r="I73" t="s">
        <v>285</v>
      </c>
    </row>
    <row r="74" spans="1:9" ht="15" customHeight="1" x14ac:dyDescent="0.35">
      <c r="A74" s="7" t="s">
        <v>286</v>
      </c>
      <c r="B74" s="8" t="s">
        <v>287</v>
      </c>
      <c r="C74" s="8" t="s">
        <v>288</v>
      </c>
      <c r="D74" s="9"/>
      <c r="E74" s="8" t="s">
        <v>19</v>
      </c>
      <c r="F74" s="8" t="s">
        <v>13</v>
      </c>
      <c r="G74" s="6" t="s">
        <v>14</v>
      </c>
      <c r="H74" s="6"/>
      <c r="I74" t="s">
        <v>289</v>
      </c>
    </row>
    <row r="75" spans="1:9" ht="15" customHeight="1" x14ac:dyDescent="0.35">
      <c r="A75" s="7" t="s">
        <v>290</v>
      </c>
      <c r="B75" s="8" t="s">
        <v>291</v>
      </c>
      <c r="C75" s="8" t="s">
        <v>292</v>
      </c>
      <c r="D75" s="9"/>
      <c r="E75" s="8" t="s">
        <v>274</v>
      </c>
      <c r="F75" s="8" t="s">
        <v>275</v>
      </c>
      <c r="G75" s="6" t="s">
        <v>14</v>
      </c>
      <c r="H75" s="6"/>
      <c r="I75" t="s">
        <v>15</v>
      </c>
    </row>
    <row r="76" spans="1:9" ht="15" customHeight="1" x14ac:dyDescent="0.35">
      <c r="A76" s="7" t="s">
        <v>293</v>
      </c>
      <c r="B76" s="8" t="s">
        <v>294</v>
      </c>
      <c r="C76" s="8" t="s">
        <v>295</v>
      </c>
      <c r="D76" s="9"/>
      <c r="E76" s="8" t="s">
        <v>212</v>
      </c>
      <c r="F76" s="8" t="s">
        <v>20</v>
      </c>
      <c r="G76" s="6" t="s">
        <v>14</v>
      </c>
      <c r="H76" s="6"/>
      <c r="I76" t="s">
        <v>21</v>
      </c>
    </row>
    <row r="77" spans="1:9" ht="15" customHeight="1" x14ac:dyDescent="0.35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/>
      <c r="I77" t="s">
        <v>300</v>
      </c>
    </row>
    <row r="78" spans="1:9" ht="15" customHeight="1" x14ac:dyDescent="0.35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/>
      <c r="I78" t="s">
        <v>300</v>
      </c>
    </row>
    <row r="79" spans="1:9" ht="15" customHeight="1" x14ac:dyDescent="0.35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/>
      <c r="I79" t="s">
        <v>15</v>
      </c>
    </row>
    <row r="80" spans="1:9" ht="15" customHeight="1" x14ac:dyDescent="0.35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/>
      <c r="I80" t="s">
        <v>21</v>
      </c>
    </row>
    <row r="81" spans="1:9" ht="15" customHeight="1" x14ac:dyDescent="0.35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/>
      <c r="I81" t="s">
        <v>315</v>
      </c>
    </row>
    <row r="82" spans="1:9" ht="15" customHeight="1" x14ac:dyDescent="0.35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/>
      <c r="I82" t="s">
        <v>319</v>
      </c>
    </row>
    <row r="83" spans="1:9" ht="15" customHeight="1" x14ac:dyDescent="0.35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/>
      <c r="I83" t="s">
        <v>323</v>
      </c>
    </row>
    <row r="84" spans="1:9" ht="15" customHeight="1" x14ac:dyDescent="0.35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/>
      <c r="I84" t="s">
        <v>327</v>
      </c>
    </row>
    <row r="85" spans="1:9" ht="15" customHeight="1" x14ac:dyDescent="0.35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/>
      <c r="I85" t="s">
        <v>315</v>
      </c>
    </row>
    <row r="86" spans="1:9" ht="15" customHeight="1" x14ac:dyDescent="0.35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/>
      <c r="I86" t="s">
        <v>319</v>
      </c>
    </row>
    <row r="87" spans="1:9" ht="15" customHeight="1" x14ac:dyDescent="0.35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/>
      <c r="I87" t="s">
        <v>331</v>
      </c>
    </row>
    <row r="88" spans="1:9" ht="15" customHeight="1" x14ac:dyDescent="0.35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/>
      <c r="I88" t="s">
        <v>15</v>
      </c>
    </row>
    <row r="89" spans="1:9" ht="15" customHeight="1" x14ac:dyDescent="0.35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/>
      <c r="I89" t="s">
        <v>15</v>
      </c>
    </row>
    <row r="90" spans="1:9" ht="15" customHeight="1" x14ac:dyDescent="0.35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/>
      <c r="I90" t="s">
        <v>15</v>
      </c>
    </row>
    <row r="91" spans="1:9" ht="15" customHeight="1" x14ac:dyDescent="0.35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/>
      <c r="I91" t="s">
        <v>15</v>
      </c>
    </row>
    <row r="92" spans="1:9" ht="15" customHeight="1" x14ac:dyDescent="0.35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/>
      <c r="I92" t="s">
        <v>15</v>
      </c>
    </row>
    <row r="93" spans="1:9" ht="15" customHeight="1" x14ac:dyDescent="0.35">
      <c r="A93" s="7" t="s">
        <v>347</v>
      </c>
      <c r="B93" s="8" t="s">
        <v>348</v>
      </c>
      <c r="C93" s="8" t="s">
        <v>349</v>
      </c>
      <c r="D93" s="9"/>
      <c r="E93" s="8" t="s">
        <v>280</v>
      </c>
      <c r="F93" s="8" t="s">
        <v>350</v>
      </c>
      <c r="G93" s="6" t="s">
        <v>14</v>
      </c>
      <c r="H93" s="6"/>
      <c r="I93" t="s">
        <v>21</v>
      </c>
    </row>
    <row r="94" spans="1:9" ht="15" customHeight="1" x14ac:dyDescent="0.35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/>
      <c r="I94" t="s">
        <v>355</v>
      </c>
    </row>
    <row r="95" spans="1:9" ht="15" customHeight="1" x14ac:dyDescent="0.35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/>
      <c r="I95" t="s">
        <v>15</v>
      </c>
    </row>
    <row r="96" spans="1:9" ht="15" customHeight="1" x14ac:dyDescent="0.35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/>
      <c r="I96" t="s">
        <v>15</v>
      </c>
    </row>
    <row r="97" spans="1:9" ht="15" customHeight="1" x14ac:dyDescent="0.35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/>
      <c r="I97" t="s">
        <v>368</v>
      </c>
    </row>
    <row r="98" spans="1:9" ht="15" customHeight="1" x14ac:dyDescent="0.35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/>
      <c r="I98" t="s">
        <v>15</v>
      </c>
    </row>
    <row r="99" spans="1:9" ht="15" customHeight="1" x14ac:dyDescent="0.35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/>
      <c r="I99" t="s">
        <v>15</v>
      </c>
    </row>
    <row r="100" spans="1:9" ht="15" customHeight="1" x14ac:dyDescent="0.35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/>
      <c r="I100" t="s">
        <v>377</v>
      </c>
    </row>
    <row r="101" spans="1:9" ht="15" customHeight="1" x14ac:dyDescent="0.35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/>
      <c r="I101" t="s">
        <v>382</v>
      </c>
    </row>
    <row r="102" spans="1:9" ht="15" customHeight="1" x14ac:dyDescent="0.35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/>
      <c r="I102" t="s">
        <v>386</v>
      </c>
    </row>
    <row r="103" spans="1:9" ht="15" customHeight="1" x14ac:dyDescent="0.35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/>
      <c r="I103" t="s">
        <v>390</v>
      </c>
    </row>
    <row r="104" spans="1:9" ht="15" customHeight="1" x14ac:dyDescent="0.35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/>
      <c r="I104" t="s">
        <v>395</v>
      </c>
    </row>
    <row r="105" spans="1:9" ht="15" customHeight="1" x14ac:dyDescent="0.35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/>
      <c r="I105" t="s">
        <v>15</v>
      </c>
    </row>
    <row r="106" spans="1:9" ht="15" customHeight="1" x14ac:dyDescent="0.35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/>
      <c r="I106" t="s">
        <v>15</v>
      </c>
    </row>
    <row r="107" spans="1:9" ht="15" customHeight="1" x14ac:dyDescent="0.35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/>
      <c r="I107" t="s">
        <v>406</v>
      </c>
    </row>
    <row r="108" spans="1:9" ht="15" customHeight="1" x14ac:dyDescent="0.35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/>
      <c r="I108" t="s">
        <v>15</v>
      </c>
    </row>
    <row r="109" spans="1:9" ht="15" customHeight="1" x14ac:dyDescent="0.35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/>
      <c r="I109" t="s">
        <v>15</v>
      </c>
    </row>
    <row r="110" spans="1:9" ht="15" customHeight="1" x14ac:dyDescent="0.35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/>
      <c r="I110" t="s">
        <v>418</v>
      </c>
    </row>
    <row r="111" spans="1:9" ht="15" customHeight="1" x14ac:dyDescent="0.35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/>
      <c r="I111" t="s">
        <v>422</v>
      </c>
    </row>
    <row r="112" spans="1:9" ht="15" customHeight="1" x14ac:dyDescent="0.35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/>
      <c r="I112" t="s">
        <v>426</v>
      </c>
    </row>
    <row r="113" spans="1:9" ht="15" customHeight="1" x14ac:dyDescent="0.35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/>
      <c r="I113" t="s">
        <v>430</v>
      </c>
    </row>
    <row r="114" spans="1:9" ht="15" customHeight="1" x14ac:dyDescent="0.35">
      <c r="A114" s="7" t="s">
        <v>431</v>
      </c>
      <c r="B114" s="8" t="s">
        <v>415</v>
      </c>
      <c r="C114" s="8" t="s">
        <v>432</v>
      </c>
      <c r="D114" s="9"/>
      <c r="E114" s="8" t="s">
        <v>19</v>
      </c>
      <c r="F114" s="8" t="s">
        <v>20</v>
      </c>
      <c r="G114" s="6" t="s">
        <v>27</v>
      </c>
      <c r="H114" s="6"/>
      <c r="I114" t="s">
        <v>433</v>
      </c>
    </row>
    <row r="115" spans="1:9" ht="15" customHeight="1" x14ac:dyDescent="0.35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/>
      <c r="I115" t="s">
        <v>15</v>
      </c>
    </row>
    <row r="116" spans="1:9" ht="15" customHeight="1" x14ac:dyDescent="0.35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/>
      <c r="I116" t="s">
        <v>442</v>
      </c>
    </row>
    <row r="117" spans="1:9" ht="15" customHeight="1" x14ac:dyDescent="0.35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/>
      <c r="I117" t="s">
        <v>446</v>
      </c>
    </row>
    <row r="118" spans="1:9" ht="15" customHeight="1" x14ac:dyDescent="0.35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/>
      <c r="I118" t="s">
        <v>15</v>
      </c>
    </row>
    <row r="119" spans="1:9" ht="15" customHeight="1" x14ac:dyDescent="0.35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/>
      <c r="I119" t="s">
        <v>15</v>
      </c>
    </row>
    <row r="120" spans="1:9" ht="15" customHeight="1" x14ac:dyDescent="0.35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/>
      <c r="I120" t="s">
        <v>15</v>
      </c>
    </row>
    <row r="121" spans="1:9" ht="15" customHeight="1" x14ac:dyDescent="0.35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/>
      <c r="I121" t="s">
        <v>15</v>
      </c>
    </row>
    <row r="122" spans="1:9" ht="15" customHeight="1" x14ac:dyDescent="0.35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/>
      <c r="I122" t="s">
        <v>463</v>
      </c>
    </row>
    <row r="123" spans="1:9" ht="15" customHeight="1" x14ac:dyDescent="0.35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/>
      <c r="I123" t="s">
        <v>467</v>
      </c>
    </row>
    <row r="124" spans="1:9" ht="15" customHeight="1" x14ac:dyDescent="0.35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/>
      <c r="I124" t="s">
        <v>471</v>
      </c>
    </row>
    <row r="125" spans="1:9" ht="15" customHeight="1" x14ac:dyDescent="0.35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/>
      <c r="I125" t="s">
        <v>476</v>
      </c>
    </row>
    <row r="126" spans="1:9" ht="15" customHeight="1" x14ac:dyDescent="0.35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/>
      <c r="I126" t="s">
        <v>481</v>
      </c>
    </row>
    <row r="127" spans="1:9" ht="15" customHeight="1" x14ac:dyDescent="0.35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/>
      <c r="I127" t="s">
        <v>486</v>
      </c>
    </row>
    <row r="128" spans="1:9" ht="15" customHeight="1" x14ac:dyDescent="0.35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/>
      <c r="I128" t="s">
        <v>490</v>
      </c>
    </row>
    <row r="129" spans="1:9" ht="15" customHeight="1" x14ac:dyDescent="0.35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/>
      <c r="I129" t="s">
        <v>494</v>
      </c>
    </row>
    <row r="130" spans="1:9" ht="15" customHeight="1" x14ac:dyDescent="0.35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/>
      <c r="I130" t="s">
        <v>499</v>
      </c>
    </row>
    <row r="131" spans="1:9" ht="15" customHeight="1" x14ac:dyDescent="0.35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/>
      <c r="I131" t="s">
        <v>503</v>
      </c>
    </row>
    <row r="132" spans="1:9" ht="15" customHeight="1" x14ac:dyDescent="0.35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/>
      <c r="I132" t="s">
        <v>507</v>
      </c>
    </row>
    <row r="133" spans="1:9" ht="15" customHeight="1" x14ac:dyDescent="0.35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/>
      <c r="I133" t="s">
        <v>511</v>
      </c>
    </row>
    <row r="134" spans="1:9" ht="15" customHeight="1" x14ac:dyDescent="0.35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/>
      <c r="I134" t="s">
        <v>21</v>
      </c>
    </row>
    <row r="135" spans="1:9" ht="15" customHeight="1" x14ac:dyDescent="0.35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/>
      <c r="I135" t="s">
        <v>520</v>
      </c>
    </row>
    <row r="136" spans="1:9" ht="15" customHeight="1" x14ac:dyDescent="0.35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/>
      <c r="I136" t="s">
        <v>525</v>
      </c>
    </row>
    <row r="137" spans="1:9" ht="15" customHeight="1" x14ac:dyDescent="0.35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/>
      <c r="I137" t="s">
        <v>530</v>
      </c>
    </row>
    <row r="138" spans="1:9" ht="15" customHeight="1" x14ac:dyDescent="0.35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/>
      <c r="I138" t="s">
        <v>535</v>
      </c>
    </row>
    <row r="139" spans="1:9" ht="15" customHeight="1" x14ac:dyDescent="0.35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/>
      <c r="I139" t="s">
        <v>15</v>
      </c>
    </row>
    <row r="140" spans="1:9" ht="15" customHeight="1" x14ac:dyDescent="0.35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/>
      <c r="I140" t="s">
        <v>21</v>
      </c>
    </row>
    <row r="141" spans="1:9" ht="15" customHeight="1" x14ac:dyDescent="0.35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/>
      <c r="I141" t="s">
        <v>546</v>
      </c>
    </row>
    <row r="142" spans="1:9" ht="15" customHeight="1" x14ac:dyDescent="0.35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/>
      <c r="I142" t="s">
        <v>550</v>
      </c>
    </row>
    <row r="143" spans="1:9" ht="15" customHeight="1" x14ac:dyDescent="0.35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/>
      <c r="I143" t="s">
        <v>555</v>
      </c>
    </row>
    <row r="144" spans="1:9" ht="15" customHeight="1" x14ac:dyDescent="0.35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/>
      <c r="I144" t="s">
        <v>559</v>
      </c>
    </row>
    <row r="145" spans="1:9" ht="15" customHeight="1" x14ac:dyDescent="0.35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/>
      <c r="I145" t="s">
        <v>563</v>
      </c>
    </row>
    <row r="146" spans="1:9" ht="15" customHeight="1" x14ac:dyDescent="0.35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/>
      <c r="I146" t="s">
        <v>567</v>
      </c>
    </row>
    <row r="147" spans="1:9" ht="15" customHeight="1" x14ac:dyDescent="0.35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/>
      <c r="I147" t="s">
        <v>571</v>
      </c>
    </row>
    <row r="148" spans="1:9" ht="15" customHeight="1" x14ac:dyDescent="0.35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/>
      <c r="I148" t="s">
        <v>575</v>
      </c>
    </row>
    <row r="149" spans="1:9" ht="15" customHeight="1" x14ac:dyDescent="0.35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/>
      <c r="I149" t="s">
        <v>579</v>
      </c>
    </row>
    <row r="150" spans="1:9" ht="15" customHeight="1" x14ac:dyDescent="0.35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/>
      <c r="I150" t="s">
        <v>583</v>
      </c>
    </row>
    <row r="151" spans="1:9" ht="15" customHeight="1" x14ac:dyDescent="0.35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/>
      <c r="I151" t="s">
        <v>587</v>
      </c>
    </row>
    <row r="152" spans="1:9" ht="15" customHeight="1" x14ac:dyDescent="0.35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/>
      <c r="I152" t="s">
        <v>591</v>
      </c>
    </row>
    <row r="153" spans="1:9" ht="15" customHeight="1" x14ac:dyDescent="0.35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/>
      <c r="I153" t="s">
        <v>595</v>
      </c>
    </row>
    <row r="154" spans="1:9" ht="15" customHeight="1" x14ac:dyDescent="0.35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/>
      <c r="I154" t="s">
        <v>599</v>
      </c>
    </row>
    <row r="155" spans="1:9" ht="15" customHeight="1" x14ac:dyDescent="0.35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/>
      <c r="I155" t="s">
        <v>603</v>
      </c>
    </row>
    <row r="156" spans="1:9" ht="15" customHeight="1" x14ac:dyDescent="0.35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/>
      <c r="I156" t="s">
        <v>607</v>
      </c>
    </row>
    <row r="157" spans="1:9" ht="15" customHeight="1" x14ac:dyDescent="0.35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/>
      <c r="I157" t="s">
        <v>611</v>
      </c>
    </row>
    <row r="158" spans="1:9" ht="15" customHeight="1" x14ac:dyDescent="0.35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/>
      <c r="I158" t="s">
        <v>615</v>
      </c>
    </row>
    <row r="159" spans="1:9" ht="15" customHeight="1" x14ac:dyDescent="0.35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/>
      <c r="I159" t="s">
        <v>619</v>
      </c>
    </row>
    <row r="160" spans="1:9" ht="15" customHeight="1" x14ac:dyDescent="0.35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/>
      <c r="I160" t="s">
        <v>623</v>
      </c>
    </row>
    <row r="161" spans="1:9" ht="15" customHeight="1" x14ac:dyDescent="0.35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/>
      <c r="I161" t="s">
        <v>627</v>
      </c>
    </row>
    <row r="162" spans="1:9" ht="15" customHeight="1" x14ac:dyDescent="0.35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/>
      <c r="I162" t="s">
        <v>631</v>
      </c>
    </row>
    <row r="163" spans="1:9" ht="15" customHeight="1" x14ac:dyDescent="0.35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/>
      <c r="I163" t="s">
        <v>635</v>
      </c>
    </row>
    <row r="164" spans="1:9" ht="15" customHeight="1" x14ac:dyDescent="0.35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/>
      <c r="I164" t="s">
        <v>639</v>
      </c>
    </row>
    <row r="165" spans="1:9" ht="15" customHeight="1" x14ac:dyDescent="0.35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/>
      <c r="I165" t="s">
        <v>643</v>
      </c>
    </row>
    <row r="166" spans="1:9" ht="15" customHeight="1" x14ac:dyDescent="0.35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/>
      <c r="I166" t="s">
        <v>647</v>
      </c>
    </row>
    <row r="167" spans="1:9" ht="15" customHeight="1" x14ac:dyDescent="0.35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/>
      <c r="I167" t="s">
        <v>651</v>
      </c>
    </row>
    <row r="168" spans="1:9" ht="15" customHeight="1" x14ac:dyDescent="0.35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/>
      <c r="I168" t="s">
        <v>655</v>
      </c>
    </row>
    <row r="169" spans="1:9" ht="15" customHeight="1" x14ac:dyDescent="0.35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/>
      <c r="I169" t="s">
        <v>659</v>
      </c>
    </row>
    <row r="170" spans="1:9" ht="15" customHeight="1" x14ac:dyDescent="0.35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/>
      <c r="I170" t="s">
        <v>663</v>
      </c>
    </row>
    <row r="171" spans="1:9" ht="15" customHeight="1" x14ac:dyDescent="0.35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/>
      <c r="I171" t="s">
        <v>667</v>
      </c>
    </row>
    <row r="172" spans="1:9" ht="15" customHeight="1" x14ac:dyDescent="0.35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/>
      <c r="I172" t="s">
        <v>671</v>
      </c>
    </row>
    <row r="173" spans="1:9" ht="15" customHeight="1" x14ac:dyDescent="0.35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/>
      <c r="I173" t="s">
        <v>675</v>
      </c>
    </row>
    <row r="174" spans="1:9" ht="15" customHeight="1" x14ac:dyDescent="0.35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/>
      <c r="I174" t="s">
        <v>679</v>
      </c>
    </row>
    <row r="175" spans="1:9" ht="15" customHeight="1" x14ac:dyDescent="0.35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/>
      <c r="I175" t="s">
        <v>683</v>
      </c>
    </row>
    <row r="176" spans="1:9" ht="15" customHeight="1" x14ac:dyDescent="0.35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/>
      <c r="I176" t="s">
        <v>687</v>
      </c>
    </row>
    <row r="177" spans="1:9" ht="15" customHeight="1" x14ac:dyDescent="0.35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/>
      <c r="I177" t="s">
        <v>692</v>
      </c>
    </row>
    <row r="178" spans="1:9" ht="15" customHeight="1" x14ac:dyDescent="0.35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/>
      <c r="I178" t="s">
        <v>697</v>
      </c>
    </row>
    <row r="179" spans="1:9" ht="15" customHeight="1" x14ac:dyDescent="0.35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/>
      <c r="I179" t="s">
        <v>701</v>
      </c>
    </row>
    <row r="180" spans="1:9" ht="15" customHeight="1" x14ac:dyDescent="0.35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/>
      <c r="I180" t="s">
        <v>706</v>
      </c>
    </row>
    <row r="181" spans="1:9" ht="15" customHeight="1" x14ac:dyDescent="0.35">
      <c r="A181" s="7" t="s">
        <v>707</v>
      </c>
      <c r="B181" s="8" t="s">
        <v>708</v>
      </c>
      <c r="C181" s="8" t="s">
        <v>709</v>
      </c>
      <c r="D181" s="9"/>
      <c r="E181" s="8" t="s">
        <v>19</v>
      </c>
      <c r="F181" s="8" t="s">
        <v>20</v>
      </c>
      <c r="G181" s="6" t="s">
        <v>14</v>
      </c>
      <c r="H181" s="6"/>
      <c r="I181" t="s">
        <v>710</v>
      </c>
    </row>
    <row r="182" spans="1:9" ht="15" customHeight="1" x14ac:dyDescent="0.35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/>
      <c r="I182" t="s">
        <v>714</v>
      </c>
    </row>
    <row r="183" spans="1:9" ht="15" customHeight="1" x14ac:dyDescent="0.35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/>
      <c r="I183" t="s">
        <v>719</v>
      </c>
    </row>
    <row r="184" spans="1:9" ht="15" customHeight="1" x14ac:dyDescent="0.35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/>
      <c r="I184" t="s">
        <v>724</v>
      </c>
    </row>
    <row r="185" spans="1:9" ht="15" customHeight="1" x14ac:dyDescent="0.35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/>
      <c r="I185" t="s">
        <v>729</v>
      </c>
    </row>
    <row r="186" spans="1:9" ht="15" customHeight="1" x14ac:dyDescent="0.35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/>
      <c r="I186" t="s">
        <v>15</v>
      </c>
    </row>
    <row r="187" spans="1:9" ht="15" customHeight="1" x14ac:dyDescent="0.35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/>
      <c r="I187" t="s">
        <v>21</v>
      </c>
    </row>
    <row r="188" spans="1:9" ht="15" customHeight="1" x14ac:dyDescent="0.35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/>
      <c r="I188" t="s">
        <v>741</v>
      </c>
    </row>
    <row r="189" spans="1:9" ht="15" customHeight="1" x14ac:dyDescent="0.35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/>
      <c r="I189" t="s">
        <v>745</v>
      </c>
    </row>
    <row r="190" spans="1:9" ht="15" customHeight="1" x14ac:dyDescent="0.35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/>
      <c r="I190" t="s">
        <v>749</v>
      </c>
    </row>
    <row r="191" spans="1:9" ht="15" customHeight="1" x14ac:dyDescent="0.35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/>
      <c r="I191" t="s">
        <v>754</v>
      </c>
    </row>
    <row r="192" spans="1:9" ht="15" customHeight="1" x14ac:dyDescent="0.35">
      <c r="A192" s="7" t="s">
        <v>755</v>
      </c>
      <c r="B192" s="8" t="s">
        <v>756</v>
      </c>
      <c r="C192" s="8" t="s">
        <v>757</v>
      </c>
      <c r="D192" s="9"/>
      <c r="E192" s="8" t="s">
        <v>212</v>
      </c>
      <c r="F192" s="8" t="s">
        <v>20</v>
      </c>
      <c r="G192" s="6" t="s">
        <v>14</v>
      </c>
      <c r="H192" s="6"/>
      <c r="I192" t="s">
        <v>15</v>
      </c>
    </row>
    <row r="193" spans="1:9" ht="15" customHeight="1" x14ac:dyDescent="0.35">
      <c r="A193" s="7" t="s">
        <v>758</v>
      </c>
      <c r="B193" s="8" t="s">
        <v>759</v>
      </c>
      <c r="C193" s="8" t="s">
        <v>760</v>
      </c>
      <c r="D193" s="9"/>
      <c r="E193" s="8" t="s">
        <v>19</v>
      </c>
      <c r="F193" s="8" t="s">
        <v>20</v>
      </c>
      <c r="G193" s="6" t="s">
        <v>27</v>
      </c>
      <c r="H193" s="6"/>
      <c r="I193" t="s">
        <v>761</v>
      </c>
    </row>
    <row r="194" spans="1:9" ht="15" customHeight="1" x14ac:dyDescent="0.35">
      <c r="A194" s="7" t="s">
        <v>762</v>
      </c>
      <c r="B194" s="8" t="s">
        <v>759</v>
      </c>
      <c r="C194" s="8" t="s">
        <v>763</v>
      </c>
      <c r="D194" s="9"/>
      <c r="E194" s="8" t="s">
        <v>19</v>
      </c>
      <c r="F194" s="8" t="s">
        <v>20</v>
      </c>
      <c r="G194" s="6" t="s">
        <v>27</v>
      </c>
      <c r="H194" s="6"/>
      <c r="I194" t="s">
        <v>764</v>
      </c>
    </row>
    <row r="195" spans="1:9" ht="15" customHeight="1" x14ac:dyDescent="0.35">
      <c r="A195" s="7" t="s">
        <v>765</v>
      </c>
      <c r="B195" s="8" t="s">
        <v>759</v>
      </c>
      <c r="C195" s="8" t="s">
        <v>766</v>
      </c>
      <c r="D195" s="9"/>
      <c r="E195" s="8" t="s">
        <v>19</v>
      </c>
      <c r="F195" s="8" t="s">
        <v>20</v>
      </c>
      <c r="G195" s="6" t="s">
        <v>27</v>
      </c>
      <c r="H195" s="6"/>
      <c r="I195" t="s">
        <v>15</v>
      </c>
    </row>
    <row r="196" spans="1:9" ht="15" customHeight="1" x14ac:dyDescent="0.35">
      <c r="A196" s="7" t="s">
        <v>767</v>
      </c>
      <c r="B196" s="8" t="s">
        <v>759</v>
      </c>
      <c r="C196" s="8" t="s">
        <v>768</v>
      </c>
      <c r="D196" s="9"/>
      <c r="E196" s="8" t="s">
        <v>19</v>
      </c>
      <c r="F196" s="8" t="s">
        <v>20</v>
      </c>
      <c r="G196" s="6" t="s">
        <v>27</v>
      </c>
      <c r="H196" s="6"/>
      <c r="I196" t="s">
        <v>769</v>
      </c>
    </row>
    <row r="197" spans="1:9" ht="15" customHeight="1" x14ac:dyDescent="0.35">
      <c r="A197" s="7" t="s">
        <v>770</v>
      </c>
      <c r="B197" s="8" t="s">
        <v>759</v>
      </c>
      <c r="C197" s="8" t="s">
        <v>771</v>
      </c>
      <c r="D197" s="9"/>
      <c r="E197" s="8" t="s">
        <v>19</v>
      </c>
      <c r="F197" s="8" t="s">
        <v>20</v>
      </c>
      <c r="G197" s="6" t="s">
        <v>27</v>
      </c>
      <c r="H197" s="6"/>
      <c r="I197" t="s">
        <v>15</v>
      </c>
    </row>
    <row r="198" spans="1:9" ht="15" customHeight="1" x14ac:dyDescent="0.35">
      <c r="A198" s="7" t="s">
        <v>772</v>
      </c>
      <c r="B198" s="8" t="s">
        <v>759</v>
      </c>
      <c r="C198" s="8" t="s">
        <v>773</v>
      </c>
      <c r="D198" s="9"/>
      <c r="E198" s="8" t="s">
        <v>19</v>
      </c>
      <c r="F198" s="8" t="s">
        <v>20</v>
      </c>
      <c r="G198" s="6" t="s">
        <v>27</v>
      </c>
      <c r="H198" s="6"/>
      <c r="I198" t="s">
        <v>774</v>
      </c>
    </row>
    <row r="199" spans="1:9" ht="15" customHeight="1" x14ac:dyDescent="0.35">
      <c r="A199" s="7" t="s">
        <v>775</v>
      </c>
      <c r="B199" s="8" t="s">
        <v>759</v>
      </c>
      <c r="C199" s="8" t="s">
        <v>776</v>
      </c>
      <c r="D199" s="9"/>
      <c r="E199" s="8" t="s">
        <v>19</v>
      </c>
      <c r="F199" s="8" t="s">
        <v>20</v>
      </c>
      <c r="G199" s="6" t="s">
        <v>27</v>
      </c>
      <c r="H199" s="6"/>
      <c r="I199" t="s">
        <v>21</v>
      </c>
    </row>
    <row r="200" spans="1:9" ht="15" customHeight="1" x14ac:dyDescent="0.35">
      <c r="A200" s="7" t="s">
        <v>777</v>
      </c>
      <c r="B200" s="8" t="s">
        <v>759</v>
      </c>
      <c r="C200" s="8" t="s">
        <v>778</v>
      </c>
      <c r="D200" s="9"/>
      <c r="E200" s="8" t="s">
        <v>19</v>
      </c>
      <c r="F200" s="8" t="s">
        <v>20</v>
      </c>
      <c r="G200" s="6" t="s">
        <v>27</v>
      </c>
      <c r="H200" s="6"/>
      <c r="I200" t="s">
        <v>21</v>
      </c>
    </row>
    <row r="201" spans="1:9" ht="15" customHeight="1" x14ac:dyDescent="0.35">
      <c r="A201" s="7" t="s">
        <v>779</v>
      </c>
      <c r="B201" s="8" t="s">
        <v>759</v>
      </c>
      <c r="C201" s="8" t="s">
        <v>780</v>
      </c>
      <c r="D201" s="9"/>
      <c r="E201" s="8" t="s">
        <v>19</v>
      </c>
      <c r="F201" s="8" t="s">
        <v>20</v>
      </c>
      <c r="G201" s="6" t="s">
        <v>27</v>
      </c>
      <c r="H201" s="6"/>
      <c r="I201" t="s">
        <v>781</v>
      </c>
    </row>
    <row r="202" spans="1:9" ht="15" customHeight="1" x14ac:dyDescent="0.35">
      <c r="A202" s="7" t="s">
        <v>782</v>
      </c>
      <c r="B202" s="8" t="s">
        <v>759</v>
      </c>
      <c r="C202" s="8" t="s">
        <v>783</v>
      </c>
      <c r="D202" s="9"/>
      <c r="E202" s="8" t="s">
        <v>19</v>
      </c>
      <c r="F202" s="8" t="s">
        <v>20</v>
      </c>
      <c r="G202" s="6" t="s">
        <v>27</v>
      </c>
      <c r="H202" s="6"/>
      <c r="I202" t="s">
        <v>784</v>
      </c>
    </row>
    <row r="203" spans="1:9" ht="15" customHeight="1" x14ac:dyDescent="0.35">
      <c r="A203" s="7" t="s">
        <v>785</v>
      </c>
      <c r="B203" s="8" t="s">
        <v>759</v>
      </c>
      <c r="C203" s="8" t="s">
        <v>786</v>
      </c>
      <c r="D203" s="9"/>
      <c r="E203" s="8" t="s">
        <v>19</v>
      </c>
      <c r="F203" s="8" t="s">
        <v>20</v>
      </c>
      <c r="G203" s="6" t="s">
        <v>27</v>
      </c>
      <c r="H203" s="6"/>
      <c r="I203" t="s">
        <v>787</v>
      </c>
    </row>
    <row r="204" spans="1:9" ht="15" customHeight="1" x14ac:dyDescent="0.35">
      <c r="A204" s="7" t="s">
        <v>788</v>
      </c>
      <c r="B204" s="8" t="s">
        <v>759</v>
      </c>
      <c r="C204" s="8" t="s">
        <v>789</v>
      </c>
      <c r="D204" s="9"/>
      <c r="E204" s="8" t="s">
        <v>19</v>
      </c>
      <c r="F204" s="8" t="s">
        <v>20</v>
      </c>
      <c r="G204" s="6" t="s">
        <v>27</v>
      </c>
      <c r="H204" s="6"/>
      <c r="I204" t="s">
        <v>15</v>
      </c>
    </row>
    <row r="205" spans="1:9" ht="15" customHeight="1" x14ac:dyDescent="0.35">
      <c r="A205" s="7" t="s">
        <v>790</v>
      </c>
      <c r="B205" s="8" t="s">
        <v>759</v>
      </c>
      <c r="C205" s="8" t="s">
        <v>791</v>
      </c>
      <c r="D205" s="9"/>
      <c r="E205" s="8" t="s">
        <v>19</v>
      </c>
      <c r="F205" s="8" t="s">
        <v>20</v>
      </c>
      <c r="G205" s="6" t="s">
        <v>27</v>
      </c>
      <c r="H205" s="6"/>
      <c r="I205" t="s">
        <v>792</v>
      </c>
    </row>
    <row r="206" spans="1:9" ht="15" customHeight="1" x14ac:dyDescent="0.35">
      <c r="A206" s="7" t="s">
        <v>775</v>
      </c>
      <c r="B206" s="8" t="s">
        <v>759</v>
      </c>
      <c r="C206" s="8" t="s">
        <v>776</v>
      </c>
      <c r="D206" s="9"/>
      <c r="E206" s="8" t="s">
        <v>19</v>
      </c>
      <c r="F206" s="8" t="s">
        <v>20</v>
      </c>
      <c r="G206" s="6" t="s">
        <v>14</v>
      </c>
      <c r="H206" s="6"/>
      <c r="I206" t="s">
        <v>21</v>
      </c>
    </row>
    <row r="207" spans="1:9" ht="15" customHeight="1" x14ac:dyDescent="0.35">
      <c r="A207" s="7" t="s">
        <v>793</v>
      </c>
      <c r="B207" s="8" t="s">
        <v>794</v>
      </c>
      <c r="C207" s="8" t="s">
        <v>795</v>
      </c>
      <c r="D207" s="9"/>
      <c r="E207" s="8" t="s">
        <v>796</v>
      </c>
      <c r="F207" s="8" t="s">
        <v>13</v>
      </c>
      <c r="G207" s="6" t="s">
        <v>27</v>
      </c>
      <c r="H207" s="6"/>
      <c r="I207" t="s">
        <v>797</v>
      </c>
    </row>
    <row r="208" spans="1:9" ht="15" customHeight="1" x14ac:dyDescent="0.35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/>
      <c r="I208" t="s">
        <v>15</v>
      </c>
    </row>
    <row r="209" spans="1:9" ht="15" customHeight="1" x14ac:dyDescent="0.35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/>
      <c r="I209" t="s">
        <v>806</v>
      </c>
    </row>
    <row r="210" spans="1:9" ht="15" customHeight="1" x14ac:dyDescent="0.35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/>
      <c r="I210" t="s">
        <v>15</v>
      </c>
    </row>
    <row r="211" spans="1:9" ht="15" customHeight="1" x14ac:dyDescent="0.35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/>
      <c r="I211" t="s">
        <v>15</v>
      </c>
    </row>
    <row r="212" spans="1:9" ht="15" customHeight="1" x14ac:dyDescent="0.35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/>
      <c r="I212" t="s">
        <v>15</v>
      </c>
    </row>
    <row r="213" spans="1:9" ht="15" customHeight="1" x14ac:dyDescent="0.35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/>
      <c r="I213" t="s">
        <v>15</v>
      </c>
    </row>
    <row r="214" spans="1:9" ht="15" customHeight="1" x14ac:dyDescent="0.35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/>
      <c r="I214" t="s">
        <v>823</v>
      </c>
    </row>
    <row r="215" spans="1:9" ht="15" customHeight="1" x14ac:dyDescent="0.35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/>
      <c r="I215" t="s">
        <v>827</v>
      </c>
    </row>
    <row r="216" spans="1:9" ht="15" customHeight="1" x14ac:dyDescent="0.35">
      <c r="A216" s="7" t="s">
        <v>828</v>
      </c>
      <c r="B216" s="8" t="s">
        <v>829</v>
      </c>
      <c r="C216" s="8" t="s">
        <v>830</v>
      </c>
      <c r="D216" s="9"/>
      <c r="E216" s="8" t="s">
        <v>26</v>
      </c>
      <c r="F216" s="8" t="s">
        <v>20</v>
      </c>
      <c r="G216" s="6" t="s">
        <v>14</v>
      </c>
      <c r="H216" s="6"/>
      <c r="I216" t="s">
        <v>831</v>
      </c>
    </row>
    <row r="217" spans="1:9" ht="15" customHeight="1" x14ac:dyDescent="0.35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/>
      <c r="I217" t="s">
        <v>836</v>
      </c>
    </row>
    <row r="218" spans="1:9" ht="15" customHeight="1" x14ac:dyDescent="0.35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/>
      <c r="I218" t="s">
        <v>840</v>
      </c>
    </row>
    <row r="219" spans="1:9" ht="15" customHeight="1" x14ac:dyDescent="0.35">
      <c r="A219" s="7" t="s">
        <v>841</v>
      </c>
      <c r="B219" s="8" t="s">
        <v>842</v>
      </c>
      <c r="C219" s="8" t="s">
        <v>843</v>
      </c>
      <c r="D219" s="9"/>
      <c r="E219" s="8" t="s">
        <v>844</v>
      </c>
      <c r="F219" s="8" t="s">
        <v>20</v>
      </c>
      <c r="G219" s="6" t="s">
        <v>27</v>
      </c>
      <c r="H219" s="6"/>
      <c r="I219" t="s">
        <v>845</v>
      </c>
    </row>
    <row r="220" spans="1:9" ht="15" customHeight="1" x14ac:dyDescent="0.35">
      <c r="A220" s="7" t="s">
        <v>846</v>
      </c>
      <c r="B220" s="8" t="s">
        <v>847</v>
      </c>
      <c r="C220" s="8" t="s">
        <v>848</v>
      </c>
      <c r="D220" s="9"/>
      <c r="E220" s="8" t="s">
        <v>849</v>
      </c>
      <c r="F220" s="8" t="s">
        <v>850</v>
      </c>
      <c r="G220" s="6" t="s">
        <v>14</v>
      </c>
      <c r="H220" s="6"/>
      <c r="I220" t="s">
        <v>15</v>
      </c>
    </row>
    <row r="221" spans="1:9" ht="15" customHeight="1" x14ac:dyDescent="0.35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/>
      <c r="I221" t="s">
        <v>21</v>
      </c>
    </row>
    <row r="222" spans="1:9" ht="15" customHeight="1" x14ac:dyDescent="0.35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/>
      <c r="I222" t="s">
        <v>21</v>
      </c>
    </row>
    <row r="223" spans="1:9" ht="15" customHeight="1" x14ac:dyDescent="0.35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/>
      <c r="I223" t="s">
        <v>15</v>
      </c>
    </row>
    <row r="224" spans="1:9" ht="15" customHeight="1" x14ac:dyDescent="0.35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/>
      <c r="I224" t="s">
        <v>15</v>
      </c>
    </row>
    <row r="225" spans="1:9" ht="15" customHeight="1" x14ac:dyDescent="0.35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/>
      <c r="I225" t="s">
        <v>871</v>
      </c>
    </row>
    <row r="226" spans="1:9" ht="15" customHeight="1" x14ac:dyDescent="0.35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/>
      <c r="I226" t="s">
        <v>871</v>
      </c>
    </row>
    <row r="227" spans="1:9" ht="15" customHeight="1" x14ac:dyDescent="0.35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/>
      <c r="I227" t="s">
        <v>875</v>
      </c>
    </row>
    <row r="228" spans="1:9" ht="15" customHeight="1" x14ac:dyDescent="0.35">
      <c r="A228" s="7" t="s">
        <v>876</v>
      </c>
      <c r="B228" s="8" t="s">
        <v>877</v>
      </c>
      <c r="C228" s="8" t="s">
        <v>878</v>
      </c>
      <c r="D228" s="9"/>
      <c r="E228" s="8" t="s">
        <v>879</v>
      </c>
      <c r="F228" s="8" t="s">
        <v>13</v>
      </c>
      <c r="G228" s="6" t="s">
        <v>14</v>
      </c>
      <c r="H228" s="6"/>
      <c r="I228" t="s">
        <v>15</v>
      </c>
    </row>
    <row r="229" spans="1:9" ht="15" customHeight="1" x14ac:dyDescent="0.35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/>
      <c r="I229" t="s">
        <v>15</v>
      </c>
    </row>
    <row r="230" spans="1:9" ht="15" customHeight="1" x14ac:dyDescent="0.35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/>
      <c r="I230" t="s">
        <v>15</v>
      </c>
    </row>
    <row r="231" spans="1:9" ht="15" customHeight="1" x14ac:dyDescent="0.35">
      <c r="A231" s="7" t="s">
        <v>887</v>
      </c>
      <c r="B231" s="8" t="s">
        <v>888</v>
      </c>
      <c r="C231" s="8" t="s">
        <v>889</v>
      </c>
      <c r="D231" s="9"/>
      <c r="E231" s="8" t="s">
        <v>19</v>
      </c>
      <c r="F231" s="8" t="s">
        <v>20</v>
      </c>
      <c r="G231" s="6" t="s">
        <v>14</v>
      </c>
      <c r="H231" s="6"/>
      <c r="I231" t="s">
        <v>15</v>
      </c>
    </row>
    <row r="232" spans="1:9" ht="15" customHeight="1" x14ac:dyDescent="0.35">
      <c r="A232" s="7" t="s">
        <v>890</v>
      </c>
      <c r="B232" s="8" t="s">
        <v>890</v>
      </c>
      <c r="C232" s="8" t="s">
        <v>891</v>
      </c>
      <c r="D232" s="9"/>
      <c r="E232" s="8" t="s">
        <v>796</v>
      </c>
      <c r="F232" s="8" t="s">
        <v>20</v>
      </c>
      <c r="G232" s="6" t="s">
        <v>14</v>
      </c>
      <c r="H232" s="6"/>
      <c r="I232" t="s">
        <v>892</v>
      </c>
    </row>
    <row r="233" spans="1:9" ht="15" customHeight="1" x14ac:dyDescent="0.35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/>
      <c r="I233" t="s">
        <v>897</v>
      </c>
    </row>
    <row r="234" spans="1:9" ht="15" customHeight="1" x14ac:dyDescent="0.35">
      <c r="A234" s="7" t="s">
        <v>898</v>
      </c>
      <c r="B234" s="8" t="s">
        <v>899</v>
      </c>
      <c r="C234" s="8" t="s">
        <v>900</v>
      </c>
      <c r="D234" s="9"/>
      <c r="E234" s="8" t="s">
        <v>901</v>
      </c>
      <c r="F234" s="8" t="s">
        <v>20</v>
      </c>
      <c r="G234" s="6" t="s">
        <v>14</v>
      </c>
      <c r="H234" s="6"/>
      <c r="I234" t="s">
        <v>15</v>
      </c>
    </row>
    <row r="235" spans="1:9" ht="15" customHeight="1" x14ac:dyDescent="0.35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/>
      <c r="I235" t="s">
        <v>906</v>
      </c>
    </row>
    <row r="236" spans="1:9" ht="15" customHeight="1" x14ac:dyDescent="0.35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/>
      <c r="I236" t="s">
        <v>910</v>
      </c>
    </row>
    <row r="237" spans="1:9" ht="15" customHeight="1" x14ac:dyDescent="0.35">
      <c r="A237" s="7" t="s">
        <v>911</v>
      </c>
      <c r="B237" s="8" t="s">
        <v>912</v>
      </c>
      <c r="C237" s="8" t="s">
        <v>913</v>
      </c>
      <c r="D237" s="9"/>
      <c r="E237" s="8" t="s">
        <v>19</v>
      </c>
      <c r="F237" s="8" t="s">
        <v>20</v>
      </c>
      <c r="G237" s="6" t="s">
        <v>14</v>
      </c>
      <c r="H237" s="6"/>
      <c r="I237" t="s">
        <v>15</v>
      </c>
    </row>
    <row r="238" spans="1:9" ht="15" customHeight="1" x14ac:dyDescent="0.35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/>
      <c r="I238" t="s">
        <v>15</v>
      </c>
    </row>
    <row r="239" spans="1:9" ht="15" customHeight="1" x14ac:dyDescent="0.35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/>
      <c r="I239" t="s">
        <v>15</v>
      </c>
    </row>
    <row r="240" spans="1:9" ht="15" customHeight="1" x14ac:dyDescent="0.35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/>
      <c r="I240" t="s">
        <v>15</v>
      </c>
    </row>
    <row r="241" spans="1:9" ht="15" customHeight="1" x14ac:dyDescent="0.35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/>
      <c r="I241" t="s">
        <v>15</v>
      </c>
    </row>
    <row r="242" spans="1:9" ht="15" customHeight="1" x14ac:dyDescent="0.35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/>
      <c r="I242" t="s">
        <v>15</v>
      </c>
    </row>
    <row r="243" spans="1:9" ht="15" customHeight="1" x14ac:dyDescent="0.35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/>
      <c r="I243" t="s">
        <v>933</v>
      </c>
    </row>
    <row r="244" spans="1:9" ht="15" customHeight="1" x14ac:dyDescent="0.35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/>
      <c r="I244" t="s">
        <v>938</v>
      </c>
    </row>
    <row r="245" spans="1:9" ht="15" customHeight="1" x14ac:dyDescent="0.35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/>
      <c r="I245" t="s">
        <v>21</v>
      </c>
    </row>
    <row r="246" spans="1:9" ht="15" customHeight="1" x14ac:dyDescent="0.35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/>
      <c r="I246" t="s">
        <v>947</v>
      </c>
    </row>
    <row r="247" spans="1:9" ht="15" customHeight="1" x14ac:dyDescent="0.35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/>
      <c r="I247" t="s">
        <v>952</v>
      </c>
    </row>
    <row r="248" spans="1:9" ht="15" customHeight="1" x14ac:dyDescent="0.35">
      <c r="A248" s="7" t="s">
        <v>953</v>
      </c>
      <c r="B248" s="8" t="s">
        <v>954</v>
      </c>
      <c r="C248" s="8" t="s">
        <v>955</v>
      </c>
      <c r="D248" s="9"/>
      <c r="E248" s="8" t="s">
        <v>19</v>
      </c>
      <c r="F248" s="8" t="s">
        <v>20</v>
      </c>
      <c r="G248" s="6" t="s">
        <v>27</v>
      </c>
      <c r="H248" s="6"/>
      <c r="I248" t="s">
        <v>956</v>
      </c>
    </row>
    <row r="249" spans="1:9" ht="15" customHeight="1" x14ac:dyDescent="0.35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/>
      <c r="I249" t="s">
        <v>15</v>
      </c>
    </row>
    <row r="250" spans="1:9" ht="15" customHeight="1" x14ac:dyDescent="0.35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/>
      <c r="I250" t="s">
        <v>964</v>
      </c>
    </row>
    <row r="251" spans="1:9" ht="15" customHeight="1" x14ac:dyDescent="0.35">
      <c r="A251" s="7" t="s">
        <v>965</v>
      </c>
      <c r="B251" s="8" t="s">
        <v>966</v>
      </c>
      <c r="C251" s="8" t="s">
        <v>967</v>
      </c>
      <c r="D251" s="9"/>
      <c r="E251" s="8" t="s">
        <v>247</v>
      </c>
      <c r="F251" s="8" t="s">
        <v>248</v>
      </c>
      <c r="G251" s="6" t="s">
        <v>27</v>
      </c>
      <c r="H251" s="6"/>
      <c r="I251" t="s">
        <v>15</v>
      </c>
    </row>
    <row r="252" spans="1:9" ht="15" customHeight="1" x14ac:dyDescent="0.35">
      <c r="A252" s="7" t="s">
        <v>968</v>
      </c>
      <c r="B252" s="8" t="s">
        <v>969</v>
      </c>
      <c r="C252" s="8" t="s">
        <v>970</v>
      </c>
      <c r="D252" s="9"/>
      <c r="E252" s="8" t="s">
        <v>274</v>
      </c>
      <c r="F252" s="8" t="s">
        <v>275</v>
      </c>
      <c r="G252" s="6" t="s">
        <v>27</v>
      </c>
      <c r="H252" s="6"/>
      <c r="I252" t="s">
        <v>15</v>
      </c>
    </row>
    <row r="253" spans="1:9" ht="15" customHeight="1" x14ac:dyDescent="0.35">
      <c r="A253" s="7" t="s">
        <v>968</v>
      </c>
      <c r="B253" s="8" t="s">
        <v>969</v>
      </c>
      <c r="C253" s="8" t="s">
        <v>970</v>
      </c>
      <c r="D253" s="9"/>
      <c r="E253" s="8" t="s">
        <v>274</v>
      </c>
      <c r="F253" s="8" t="s">
        <v>275</v>
      </c>
      <c r="G253" s="6" t="s">
        <v>14</v>
      </c>
      <c r="H253" s="6"/>
      <c r="I253" t="s">
        <v>15</v>
      </c>
    </row>
    <row r="254" spans="1:9" ht="15" customHeight="1" x14ac:dyDescent="0.35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/>
      <c r="I254" t="s">
        <v>975</v>
      </c>
    </row>
    <row r="255" spans="1:9" ht="15" customHeight="1" x14ac:dyDescent="0.35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/>
      <c r="I255" t="s">
        <v>15</v>
      </c>
    </row>
    <row r="256" spans="1:9" ht="15" customHeight="1" x14ac:dyDescent="0.35">
      <c r="A256" s="7" t="s">
        <v>980</v>
      </c>
      <c r="B256" s="8" t="s">
        <v>981</v>
      </c>
      <c r="C256" s="8" t="s">
        <v>982</v>
      </c>
      <c r="D256" s="9"/>
      <c r="E256" s="8" t="s">
        <v>39</v>
      </c>
      <c r="F256" s="8" t="s">
        <v>40</v>
      </c>
      <c r="G256" s="6" t="s">
        <v>14</v>
      </c>
      <c r="H256" s="6"/>
      <c r="I256" t="s">
        <v>983</v>
      </c>
    </row>
    <row r="257" spans="1:9" ht="15" customHeight="1" x14ac:dyDescent="0.35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/>
      <c r="I257" t="s">
        <v>21</v>
      </c>
    </row>
    <row r="258" spans="1:9" ht="15" customHeight="1" x14ac:dyDescent="0.35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/>
      <c r="I258" t="s">
        <v>15</v>
      </c>
    </row>
    <row r="259" spans="1:9" ht="15" customHeight="1" x14ac:dyDescent="0.35">
      <c r="A259" s="7" t="s">
        <v>993</v>
      </c>
      <c r="B259" s="8" t="s">
        <v>994</v>
      </c>
      <c r="C259" s="8" t="s">
        <v>995</v>
      </c>
      <c r="D259" s="9"/>
      <c r="E259" s="8" t="s">
        <v>996</v>
      </c>
      <c r="F259" s="8" t="s">
        <v>997</v>
      </c>
      <c r="G259" s="6" t="s">
        <v>27</v>
      </c>
      <c r="H259" s="6"/>
      <c r="I259" t="s">
        <v>998</v>
      </c>
    </row>
    <row r="260" spans="1:9" ht="15" customHeight="1" x14ac:dyDescent="0.35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/>
      <c r="I260" t="s">
        <v>1003</v>
      </c>
    </row>
    <row r="261" spans="1:9" ht="15" customHeight="1" x14ac:dyDescent="0.35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/>
      <c r="I261" t="s">
        <v>1010</v>
      </c>
    </row>
    <row r="262" spans="1:9" ht="15" customHeight="1" x14ac:dyDescent="0.35">
      <c r="A262" s="7" t="s">
        <v>1011</v>
      </c>
      <c r="B262" s="8" t="s">
        <v>1012</v>
      </c>
      <c r="C262" s="8" t="s">
        <v>1013</v>
      </c>
      <c r="D262" s="9"/>
      <c r="E262" s="8" t="s">
        <v>238</v>
      </c>
      <c r="F262" s="8" t="s">
        <v>242</v>
      </c>
      <c r="G262" s="6" t="s">
        <v>14</v>
      </c>
      <c r="H262" s="6"/>
      <c r="I262" t="s">
        <v>21</v>
      </c>
    </row>
    <row r="263" spans="1:9" ht="15" customHeight="1" x14ac:dyDescent="0.35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/>
      <c r="I263" t="s">
        <v>21</v>
      </c>
    </row>
    <row r="264" spans="1:9" ht="15" customHeight="1" x14ac:dyDescent="0.35">
      <c r="A264" s="7" t="s">
        <v>1018</v>
      </c>
      <c r="B264" s="8" t="s">
        <v>1019</v>
      </c>
      <c r="C264" s="8" t="s">
        <v>1020</v>
      </c>
      <c r="D264" s="9"/>
      <c r="E264" s="8" t="s">
        <v>1021</v>
      </c>
      <c r="F264" s="8" t="s">
        <v>13</v>
      </c>
      <c r="G264" s="6" t="s">
        <v>14</v>
      </c>
      <c r="H264" s="6"/>
      <c r="I264" t="s">
        <v>21</v>
      </c>
    </row>
    <row r="265" spans="1:9" ht="15" customHeight="1" x14ac:dyDescent="0.35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/>
      <c r="I265" t="s">
        <v>15</v>
      </c>
    </row>
    <row r="266" spans="1:9" ht="15" customHeight="1" x14ac:dyDescent="0.35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/>
      <c r="I266" t="s">
        <v>15</v>
      </c>
    </row>
    <row r="267" spans="1:9" ht="15" customHeight="1" x14ac:dyDescent="0.35">
      <c r="A267" s="7" t="s">
        <v>1029</v>
      </c>
      <c r="B267" s="8" t="s">
        <v>1026</v>
      </c>
      <c r="C267" s="8" t="s">
        <v>1030</v>
      </c>
      <c r="D267" s="9"/>
      <c r="E267" s="8" t="s">
        <v>19</v>
      </c>
      <c r="F267" s="8" t="s">
        <v>20</v>
      </c>
      <c r="G267" s="6" t="s">
        <v>14</v>
      </c>
      <c r="H267" s="6"/>
      <c r="I267" t="s">
        <v>15</v>
      </c>
    </row>
    <row r="268" spans="1:9" ht="15" customHeight="1" x14ac:dyDescent="0.35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/>
      <c r="I268" t="s">
        <v>15</v>
      </c>
    </row>
    <row r="269" spans="1:9" ht="15" customHeight="1" x14ac:dyDescent="0.35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/>
      <c r="I269" t="s">
        <v>15</v>
      </c>
    </row>
    <row r="270" spans="1:9" ht="15" customHeight="1" x14ac:dyDescent="0.35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/>
      <c r="I270" t="s">
        <v>1039</v>
      </c>
    </row>
    <row r="271" spans="1:9" ht="15" customHeight="1" x14ac:dyDescent="0.35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/>
      <c r="I271" t="s">
        <v>1044</v>
      </c>
    </row>
    <row r="272" spans="1:9" ht="15" customHeight="1" x14ac:dyDescent="0.35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/>
      <c r="I272" t="s">
        <v>15</v>
      </c>
    </row>
    <row r="273" spans="1:9" ht="15" customHeight="1" x14ac:dyDescent="0.35">
      <c r="A273" s="7" t="s">
        <v>1049</v>
      </c>
      <c r="B273" s="8" t="s">
        <v>1050</v>
      </c>
      <c r="C273" s="8" t="s">
        <v>1051</v>
      </c>
      <c r="D273" s="9"/>
      <c r="E273" s="8" t="s">
        <v>26</v>
      </c>
      <c r="F273" s="8" t="s">
        <v>20</v>
      </c>
      <c r="G273" s="6" t="s">
        <v>27</v>
      </c>
      <c r="H273" s="6"/>
      <c r="I273" t="s">
        <v>1052</v>
      </c>
    </row>
    <row r="274" spans="1:9" ht="15" customHeight="1" x14ac:dyDescent="0.35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/>
      <c r="I274" t="s">
        <v>1057</v>
      </c>
    </row>
    <row r="275" spans="1:9" ht="15" customHeight="1" x14ac:dyDescent="0.35">
      <c r="A275" s="7" t="s">
        <v>1058</v>
      </c>
      <c r="B275" s="8" t="s">
        <v>1059</v>
      </c>
      <c r="C275" s="8" t="s">
        <v>1060</v>
      </c>
      <c r="D275" s="9"/>
      <c r="E275" s="8" t="s">
        <v>247</v>
      </c>
      <c r="F275" s="8" t="s">
        <v>248</v>
      </c>
      <c r="G275" s="6" t="s">
        <v>14</v>
      </c>
      <c r="H275" s="6"/>
      <c r="I275" t="s">
        <v>15</v>
      </c>
    </row>
    <row r="276" spans="1:9" ht="15" customHeight="1" x14ac:dyDescent="0.35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/>
      <c r="I276" t="s">
        <v>15</v>
      </c>
    </row>
    <row r="277" spans="1:9" ht="15" customHeight="1" x14ac:dyDescent="0.35">
      <c r="A277" s="7" t="s">
        <v>1065</v>
      </c>
      <c r="B277" s="8" t="s">
        <v>1066</v>
      </c>
      <c r="C277" s="8" t="s">
        <v>1067</v>
      </c>
      <c r="D277" s="9"/>
      <c r="E277" s="8" t="s">
        <v>280</v>
      </c>
      <c r="F277" s="8" t="s">
        <v>350</v>
      </c>
      <c r="G277" s="6" t="s">
        <v>14</v>
      </c>
      <c r="H277" s="6"/>
      <c r="I277" t="s">
        <v>15</v>
      </c>
    </row>
    <row r="278" spans="1:9" ht="15" customHeight="1" x14ac:dyDescent="0.35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/>
      <c r="I278" t="s">
        <v>1072</v>
      </c>
    </row>
    <row r="279" spans="1:9" ht="15" customHeight="1" x14ac:dyDescent="0.35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/>
      <c r="I279" t="s">
        <v>1077</v>
      </c>
    </row>
    <row r="280" spans="1:9" ht="15" customHeight="1" x14ac:dyDescent="0.35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/>
      <c r="I280" t="s">
        <v>15</v>
      </c>
    </row>
    <row r="281" spans="1:9" ht="15" customHeight="1" x14ac:dyDescent="0.35">
      <c r="A281" s="7" t="s">
        <v>1081</v>
      </c>
      <c r="B281" s="8" t="s">
        <v>1082</v>
      </c>
      <c r="C281" s="8" t="s">
        <v>1083</v>
      </c>
      <c r="D281" s="9"/>
      <c r="E281" s="8" t="s">
        <v>855</v>
      </c>
      <c r="F281" s="8" t="s">
        <v>20</v>
      </c>
      <c r="G281" s="6" t="s">
        <v>14</v>
      </c>
      <c r="H281" s="6"/>
      <c r="I281" t="s">
        <v>15</v>
      </c>
    </row>
    <row r="282" spans="1:9" ht="15" customHeight="1" x14ac:dyDescent="0.35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/>
      <c r="I282" t="s">
        <v>15</v>
      </c>
    </row>
    <row r="283" spans="1:9" ht="15" customHeight="1" x14ac:dyDescent="0.35">
      <c r="A283" s="7" t="s">
        <v>1087</v>
      </c>
      <c r="B283" s="8" t="s">
        <v>1088</v>
      </c>
      <c r="C283" s="8" t="s">
        <v>1089</v>
      </c>
      <c r="D283" s="9"/>
      <c r="E283" s="8" t="s">
        <v>212</v>
      </c>
      <c r="F283" s="8" t="s">
        <v>20</v>
      </c>
      <c r="G283" s="6" t="s">
        <v>27</v>
      </c>
      <c r="H283" s="6"/>
      <c r="I283" t="s">
        <v>1090</v>
      </c>
    </row>
    <row r="284" spans="1:9" ht="15" customHeight="1" x14ac:dyDescent="0.35">
      <c r="A284" s="7" t="s">
        <v>1091</v>
      </c>
      <c r="B284" s="8" t="s">
        <v>1088</v>
      </c>
      <c r="C284" s="8" t="s">
        <v>1092</v>
      </c>
      <c r="D284" s="9"/>
      <c r="E284" s="8" t="s">
        <v>212</v>
      </c>
      <c r="F284" s="8" t="s">
        <v>20</v>
      </c>
      <c r="G284" s="6" t="s">
        <v>27</v>
      </c>
      <c r="H284" s="6"/>
      <c r="I284" t="s">
        <v>1093</v>
      </c>
    </row>
    <row r="285" spans="1:9" ht="15" customHeight="1" x14ac:dyDescent="0.35">
      <c r="A285" s="7" t="s">
        <v>1094</v>
      </c>
      <c r="B285" s="8" t="s">
        <v>1088</v>
      </c>
      <c r="C285" s="8" t="s">
        <v>1095</v>
      </c>
      <c r="D285" s="9"/>
      <c r="E285" s="8" t="s">
        <v>212</v>
      </c>
      <c r="F285" s="8" t="s">
        <v>20</v>
      </c>
      <c r="G285" s="6" t="s">
        <v>27</v>
      </c>
      <c r="H285" s="6"/>
      <c r="I285" t="s">
        <v>1096</v>
      </c>
    </row>
    <row r="286" spans="1:9" ht="15" customHeight="1" x14ac:dyDescent="0.35">
      <c r="A286" s="7" t="s">
        <v>1097</v>
      </c>
      <c r="B286" s="8" t="s">
        <v>1088</v>
      </c>
      <c r="C286" s="8" t="s">
        <v>1098</v>
      </c>
      <c r="D286" s="9"/>
      <c r="E286" s="8" t="s">
        <v>212</v>
      </c>
      <c r="F286" s="8" t="s">
        <v>20</v>
      </c>
      <c r="G286" s="6" t="s">
        <v>27</v>
      </c>
      <c r="H286" s="6"/>
      <c r="I286" t="s">
        <v>1099</v>
      </c>
    </row>
    <row r="287" spans="1:9" ht="15" customHeight="1" x14ac:dyDescent="0.35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/>
      <c r="I287" t="s">
        <v>1102</v>
      </c>
    </row>
    <row r="288" spans="1:9" ht="15" customHeight="1" x14ac:dyDescent="0.35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/>
      <c r="I288" t="s">
        <v>1105</v>
      </c>
    </row>
    <row r="289" spans="1:9" ht="15" customHeight="1" x14ac:dyDescent="0.35">
      <c r="A289" s="7" t="s">
        <v>1106</v>
      </c>
      <c r="B289" s="8" t="s">
        <v>1088</v>
      </c>
      <c r="C289" s="8" t="s">
        <v>1107</v>
      </c>
      <c r="D289" s="9"/>
      <c r="E289" s="8" t="s">
        <v>212</v>
      </c>
      <c r="F289" s="8" t="s">
        <v>20</v>
      </c>
      <c r="G289" s="6" t="s">
        <v>27</v>
      </c>
      <c r="H289" s="6"/>
      <c r="I289" t="s">
        <v>1108</v>
      </c>
    </row>
    <row r="290" spans="1:9" ht="15" customHeight="1" x14ac:dyDescent="0.35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/>
      <c r="I290" t="s">
        <v>1111</v>
      </c>
    </row>
    <row r="291" spans="1:9" ht="15" customHeight="1" x14ac:dyDescent="0.35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/>
      <c r="I291" t="s">
        <v>15</v>
      </c>
    </row>
    <row r="292" spans="1:9" ht="15" customHeight="1" x14ac:dyDescent="0.35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/>
      <c r="I292" t="s">
        <v>1116</v>
      </c>
    </row>
    <row r="293" spans="1:9" ht="15" customHeight="1" x14ac:dyDescent="0.35">
      <c r="A293" s="7" t="s">
        <v>1117</v>
      </c>
      <c r="B293" s="8" t="s">
        <v>1088</v>
      </c>
      <c r="C293" s="8" t="s">
        <v>1118</v>
      </c>
      <c r="D293" s="9"/>
      <c r="E293" s="8" t="s">
        <v>212</v>
      </c>
      <c r="F293" s="8" t="s">
        <v>20</v>
      </c>
      <c r="G293" s="6" t="s">
        <v>27</v>
      </c>
      <c r="H293" s="6"/>
      <c r="I293" t="s">
        <v>1119</v>
      </c>
    </row>
    <row r="294" spans="1:9" ht="15" customHeight="1" x14ac:dyDescent="0.35">
      <c r="A294" s="7" t="s">
        <v>1120</v>
      </c>
      <c r="B294" s="8" t="s">
        <v>1088</v>
      </c>
      <c r="C294" s="8" t="s">
        <v>1121</v>
      </c>
      <c r="D294" s="9"/>
      <c r="E294" s="8" t="s">
        <v>212</v>
      </c>
      <c r="F294" s="8" t="s">
        <v>20</v>
      </c>
      <c r="G294" s="6" t="s">
        <v>27</v>
      </c>
      <c r="H294" s="6"/>
      <c r="I294" t="s">
        <v>1122</v>
      </c>
    </row>
    <row r="295" spans="1:9" ht="15" customHeight="1" x14ac:dyDescent="0.35">
      <c r="A295" s="7" t="s">
        <v>1123</v>
      </c>
      <c r="B295" s="8" t="s">
        <v>1088</v>
      </c>
      <c r="C295" s="8" t="s">
        <v>1124</v>
      </c>
      <c r="D295" s="9"/>
      <c r="E295" s="8" t="s">
        <v>212</v>
      </c>
      <c r="F295" s="8" t="s">
        <v>20</v>
      </c>
      <c r="G295" s="6" t="s">
        <v>27</v>
      </c>
      <c r="H295" s="6"/>
      <c r="I295" t="s">
        <v>1125</v>
      </c>
    </row>
    <row r="296" spans="1:9" ht="15" customHeight="1" x14ac:dyDescent="0.35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/>
      <c r="I296" t="s">
        <v>1128</v>
      </c>
    </row>
    <row r="297" spans="1:9" ht="15" customHeight="1" x14ac:dyDescent="0.35">
      <c r="A297" s="7" t="s">
        <v>1129</v>
      </c>
      <c r="B297" s="8" t="s">
        <v>1088</v>
      </c>
      <c r="C297" s="8" t="s">
        <v>1130</v>
      </c>
      <c r="D297" s="9"/>
      <c r="E297" s="8" t="s">
        <v>212</v>
      </c>
      <c r="F297" s="8" t="s">
        <v>20</v>
      </c>
      <c r="G297" s="6" t="s">
        <v>27</v>
      </c>
      <c r="H297" s="6"/>
      <c r="I297" t="s">
        <v>1131</v>
      </c>
    </row>
    <row r="298" spans="1:9" ht="15" customHeight="1" x14ac:dyDescent="0.35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/>
      <c r="I298" t="s">
        <v>1134</v>
      </c>
    </row>
    <row r="299" spans="1:9" ht="15" customHeight="1" x14ac:dyDescent="0.35">
      <c r="A299" s="7" t="s">
        <v>1135</v>
      </c>
      <c r="B299" s="8" t="s">
        <v>1088</v>
      </c>
      <c r="C299" s="8" t="s">
        <v>1136</v>
      </c>
      <c r="D299" s="9"/>
      <c r="E299" s="8" t="s">
        <v>212</v>
      </c>
      <c r="F299" s="8" t="s">
        <v>20</v>
      </c>
      <c r="G299" s="6" t="s">
        <v>27</v>
      </c>
      <c r="H299" s="6"/>
      <c r="I299" t="s">
        <v>1137</v>
      </c>
    </row>
    <row r="300" spans="1:9" ht="15" customHeight="1" x14ac:dyDescent="0.35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/>
      <c r="I300" t="s">
        <v>1140</v>
      </c>
    </row>
    <row r="301" spans="1:9" ht="15" customHeight="1" x14ac:dyDescent="0.35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/>
      <c r="I301" t="s">
        <v>1143</v>
      </c>
    </row>
    <row r="302" spans="1:9" ht="15" customHeight="1" x14ac:dyDescent="0.35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/>
      <c r="I302" t="s">
        <v>15</v>
      </c>
    </row>
    <row r="303" spans="1:9" ht="15" customHeight="1" x14ac:dyDescent="0.35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/>
      <c r="I303" t="s">
        <v>1149</v>
      </c>
    </row>
    <row r="304" spans="1:9" ht="15" customHeight="1" x14ac:dyDescent="0.35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/>
      <c r="I304" t="s">
        <v>1152</v>
      </c>
    </row>
    <row r="305" spans="1:9" ht="15" customHeight="1" x14ac:dyDescent="0.35">
      <c r="A305" s="7" t="s">
        <v>1153</v>
      </c>
      <c r="B305" s="8" t="s">
        <v>1088</v>
      </c>
      <c r="C305" s="8" t="s">
        <v>1154</v>
      </c>
      <c r="D305" s="9"/>
      <c r="E305" s="8" t="s">
        <v>212</v>
      </c>
      <c r="F305" s="8" t="s">
        <v>20</v>
      </c>
      <c r="G305" s="6" t="s">
        <v>27</v>
      </c>
      <c r="H305" s="6"/>
      <c r="I305" t="s">
        <v>1155</v>
      </c>
    </row>
    <row r="306" spans="1:9" ht="15" customHeight="1" x14ac:dyDescent="0.35">
      <c r="A306" s="7" t="s">
        <v>1156</v>
      </c>
      <c r="B306" s="8" t="s">
        <v>1088</v>
      </c>
      <c r="C306" s="8" t="s">
        <v>1157</v>
      </c>
      <c r="D306" s="9"/>
      <c r="E306" s="8" t="s">
        <v>212</v>
      </c>
      <c r="F306" s="8" t="s">
        <v>20</v>
      </c>
      <c r="G306" s="6" t="s">
        <v>27</v>
      </c>
      <c r="H306" s="6"/>
      <c r="I306" t="s">
        <v>1158</v>
      </c>
    </row>
    <row r="307" spans="1:9" ht="15" customHeight="1" x14ac:dyDescent="0.35">
      <c r="A307" s="7" t="s">
        <v>1159</v>
      </c>
      <c r="B307" s="8" t="s">
        <v>1088</v>
      </c>
      <c r="C307" s="8" t="s">
        <v>1160</v>
      </c>
      <c r="D307" s="9"/>
      <c r="E307" s="8" t="s">
        <v>212</v>
      </c>
      <c r="F307" s="8" t="s">
        <v>20</v>
      </c>
      <c r="G307" s="6" t="s">
        <v>27</v>
      </c>
      <c r="H307" s="6"/>
      <c r="I307" t="s">
        <v>15</v>
      </c>
    </row>
    <row r="308" spans="1:9" ht="15" customHeight="1" x14ac:dyDescent="0.35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/>
      <c r="I308" t="s">
        <v>1149</v>
      </c>
    </row>
    <row r="309" spans="1:9" ht="15" customHeight="1" x14ac:dyDescent="0.35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/>
      <c r="I309" t="s">
        <v>15</v>
      </c>
    </row>
    <row r="310" spans="1:9" ht="15" customHeight="1" x14ac:dyDescent="0.35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/>
      <c r="I310" t="s">
        <v>1168</v>
      </c>
    </row>
    <row r="311" spans="1:9" ht="15" customHeight="1" x14ac:dyDescent="0.35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/>
      <c r="I311" t="s">
        <v>1172</v>
      </c>
    </row>
    <row r="312" spans="1:9" ht="15" customHeight="1" x14ac:dyDescent="0.35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/>
      <c r="I312" t="s">
        <v>1176</v>
      </c>
    </row>
    <row r="313" spans="1:9" ht="15" customHeight="1" x14ac:dyDescent="0.35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/>
      <c r="I313" t="s">
        <v>1180</v>
      </c>
    </row>
    <row r="314" spans="1:9" ht="15" customHeight="1" x14ac:dyDescent="0.35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/>
      <c r="I314" t="s">
        <v>1184</v>
      </c>
    </row>
    <row r="315" spans="1:9" ht="15" customHeight="1" x14ac:dyDescent="0.35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/>
      <c r="I315" t="s">
        <v>1188</v>
      </c>
    </row>
    <row r="316" spans="1:9" ht="15" customHeight="1" x14ac:dyDescent="0.35">
      <c r="A316" s="7" t="s">
        <v>1189</v>
      </c>
      <c r="B316" s="8" t="s">
        <v>1190</v>
      </c>
      <c r="C316" s="8" t="s">
        <v>1191</v>
      </c>
      <c r="D316" s="9"/>
      <c r="E316" s="8" t="s">
        <v>280</v>
      </c>
      <c r="F316" s="8" t="s">
        <v>350</v>
      </c>
      <c r="G316" s="6" t="s">
        <v>14</v>
      </c>
      <c r="H316" s="6"/>
      <c r="I316" t="s">
        <v>1192</v>
      </c>
    </row>
    <row r="317" spans="1:9" ht="15" customHeight="1" x14ac:dyDescent="0.35">
      <c r="A317" s="7" t="s">
        <v>1193</v>
      </c>
      <c r="B317" s="8" t="s">
        <v>1194</v>
      </c>
      <c r="C317" s="8" t="s">
        <v>1195</v>
      </c>
      <c r="D317" s="9"/>
      <c r="E317" s="8" t="s">
        <v>280</v>
      </c>
      <c r="F317" s="8" t="s">
        <v>20</v>
      </c>
      <c r="G317" s="6" t="s">
        <v>27</v>
      </c>
      <c r="H317" s="6"/>
      <c r="I317" t="s">
        <v>1196</v>
      </c>
    </row>
    <row r="318" spans="1:9" ht="15" customHeight="1" x14ac:dyDescent="0.35">
      <c r="A318" s="7" t="s">
        <v>1197</v>
      </c>
      <c r="B318" s="8" t="s">
        <v>1198</v>
      </c>
      <c r="C318" s="8" t="s">
        <v>1199</v>
      </c>
      <c r="D318" s="9"/>
      <c r="E318" s="8" t="s">
        <v>19</v>
      </c>
      <c r="F318" s="8" t="s">
        <v>20</v>
      </c>
      <c r="G318" s="6" t="s">
        <v>14</v>
      </c>
      <c r="H318" s="6"/>
      <c r="I318" t="s">
        <v>15</v>
      </c>
    </row>
    <row r="319" spans="1:9" ht="15" customHeight="1" x14ac:dyDescent="0.35">
      <c r="A319" s="7" t="s">
        <v>1200</v>
      </c>
      <c r="B319" s="8" t="s">
        <v>1201</v>
      </c>
      <c r="C319" s="8" t="s">
        <v>1202</v>
      </c>
      <c r="D319" s="9"/>
      <c r="E319" s="8" t="s">
        <v>19</v>
      </c>
      <c r="F319" s="8" t="s">
        <v>20</v>
      </c>
      <c r="G319" s="6" t="s">
        <v>27</v>
      </c>
      <c r="H319" s="6"/>
      <c r="I319" t="s">
        <v>1203</v>
      </c>
    </row>
    <row r="320" spans="1:9" ht="15" customHeight="1" x14ac:dyDescent="0.35">
      <c r="A320" s="7" t="s">
        <v>1204</v>
      </c>
      <c r="B320" s="8" t="s">
        <v>1205</v>
      </c>
      <c r="C320" s="8" t="s">
        <v>1206</v>
      </c>
      <c r="D320" s="9"/>
      <c r="E320" s="8" t="s">
        <v>19</v>
      </c>
      <c r="F320" s="8" t="s">
        <v>20</v>
      </c>
      <c r="G320" s="6" t="s">
        <v>14</v>
      </c>
      <c r="H320" s="6"/>
      <c r="I320" t="s">
        <v>15</v>
      </c>
    </row>
    <row r="321" spans="1:9" ht="15" customHeight="1" x14ac:dyDescent="0.35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/>
      <c r="I321" t="s">
        <v>15</v>
      </c>
    </row>
    <row r="322" spans="1:9" ht="15" customHeight="1" x14ac:dyDescent="0.35">
      <c r="A322" s="7" t="s">
        <v>1210</v>
      </c>
      <c r="B322" s="8" t="s">
        <v>1208</v>
      </c>
      <c r="C322" s="8" t="s">
        <v>1211</v>
      </c>
      <c r="D322" s="9"/>
      <c r="E322" s="8" t="s">
        <v>19</v>
      </c>
      <c r="F322" s="8" t="s">
        <v>20</v>
      </c>
      <c r="G322" s="6" t="s">
        <v>14</v>
      </c>
      <c r="H322" s="6"/>
      <c r="I322" t="s">
        <v>15</v>
      </c>
    </row>
    <row r="323" spans="1:9" ht="15" customHeight="1" x14ac:dyDescent="0.35">
      <c r="A323" s="7" t="s">
        <v>1212</v>
      </c>
      <c r="B323" s="8" t="s">
        <v>1213</v>
      </c>
      <c r="C323" s="8" t="s">
        <v>1214</v>
      </c>
      <c r="D323" s="9"/>
      <c r="E323" s="8" t="s">
        <v>19</v>
      </c>
      <c r="F323" s="8" t="s">
        <v>13</v>
      </c>
      <c r="G323" s="6" t="s">
        <v>14</v>
      </c>
      <c r="H323" s="6"/>
      <c r="I323" t="s">
        <v>15</v>
      </c>
    </row>
    <row r="324" spans="1:9" ht="15" customHeight="1" x14ac:dyDescent="0.35">
      <c r="A324" s="7" t="s">
        <v>1215</v>
      </c>
      <c r="B324" s="8" t="s">
        <v>1213</v>
      </c>
      <c r="C324" s="8" t="s">
        <v>1216</v>
      </c>
      <c r="D324" s="9"/>
      <c r="E324" s="8" t="s">
        <v>19</v>
      </c>
      <c r="F324" s="8" t="s">
        <v>13</v>
      </c>
      <c r="G324" s="6" t="s">
        <v>14</v>
      </c>
      <c r="H324" s="6"/>
      <c r="I324" t="s">
        <v>15</v>
      </c>
    </row>
    <row r="325" spans="1:9" ht="15" customHeight="1" x14ac:dyDescent="0.35">
      <c r="A325" s="7" t="s">
        <v>1217</v>
      </c>
      <c r="B325" s="8" t="s">
        <v>1218</v>
      </c>
      <c r="C325" s="8" t="s">
        <v>1219</v>
      </c>
      <c r="D325" s="9"/>
      <c r="E325" s="8" t="s">
        <v>19</v>
      </c>
      <c r="F325" s="8" t="s">
        <v>20</v>
      </c>
      <c r="G325" s="6" t="s">
        <v>14</v>
      </c>
      <c r="H325" s="6"/>
      <c r="I325" t="s">
        <v>15</v>
      </c>
    </row>
    <row r="326" spans="1:9" ht="15" customHeight="1" x14ac:dyDescent="0.35">
      <c r="A326" s="7" t="s">
        <v>1220</v>
      </c>
      <c r="B326" s="8" t="s">
        <v>1221</v>
      </c>
      <c r="C326" s="8" t="s">
        <v>1222</v>
      </c>
      <c r="D326" s="9"/>
      <c r="E326" s="8" t="s">
        <v>19</v>
      </c>
      <c r="F326" s="8" t="s">
        <v>20</v>
      </c>
      <c r="G326" s="6" t="s">
        <v>27</v>
      </c>
      <c r="H326" s="6"/>
      <c r="I326" t="s">
        <v>1223</v>
      </c>
    </row>
    <row r="327" spans="1:9" ht="15" customHeight="1" x14ac:dyDescent="0.35">
      <c r="A327" s="7" t="s">
        <v>1224</v>
      </c>
      <c r="B327" s="8" t="s">
        <v>1221</v>
      </c>
      <c r="C327" s="8" t="s">
        <v>1225</v>
      </c>
      <c r="D327" s="9"/>
      <c r="E327" s="8" t="s">
        <v>1226</v>
      </c>
      <c r="F327" s="8" t="s">
        <v>20</v>
      </c>
      <c r="G327" s="6" t="s">
        <v>14</v>
      </c>
      <c r="H327" s="6"/>
      <c r="I327" t="s">
        <v>15</v>
      </c>
    </row>
    <row r="328" spans="1:9" ht="15" customHeight="1" x14ac:dyDescent="0.35">
      <c r="A328" s="7" t="s">
        <v>1227</v>
      </c>
      <c r="B328" s="8" t="s">
        <v>1221</v>
      </c>
      <c r="C328" s="8" t="s">
        <v>1228</v>
      </c>
      <c r="D328" s="9"/>
      <c r="E328" s="8" t="s">
        <v>1226</v>
      </c>
      <c r="F328" s="8" t="s">
        <v>13</v>
      </c>
      <c r="G328" s="6" t="s">
        <v>14</v>
      </c>
      <c r="H328" s="6"/>
      <c r="I328" t="s">
        <v>15</v>
      </c>
    </row>
    <row r="329" spans="1:9" ht="15" customHeight="1" x14ac:dyDescent="0.35">
      <c r="A329" s="7" t="s">
        <v>1220</v>
      </c>
      <c r="B329" s="8" t="s">
        <v>1221</v>
      </c>
      <c r="C329" s="8" t="s">
        <v>1222</v>
      </c>
      <c r="D329" s="9"/>
      <c r="E329" s="8" t="s">
        <v>19</v>
      </c>
      <c r="F329" s="8" t="s">
        <v>20</v>
      </c>
      <c r="G329" s="6" t="s">
        <v>14</v>
      </c>
      <c r="H329" s="6"/>
      <c r="I329" t="s">
        <v>1223</v>
      </c>
    </row>
    <row r="330" spans="1:9" ht="15" customHeight="1" x14ac:dyDescent="0.35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/>
      <c r="I330" t="s">
        <v>1233</v>
      </c>
    </row>
    <row r="331" spans="1:9" ht="15" customHeight="1" x14ac:dyDescent="0.35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/>
      <c r="I331" t="s">
        <v>1237</v>
      </c>
    </row>
    <row r="332" spans="1:9" ht="15" customHeight="1" x14ac:dyDescent="0.35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/>
      <c r="I332" t="s">
        <v>15</v>
      </c>
    </row>
    <row r="333" spans="1:9" ht="15" customHeight="1" x14ac:dyDescent="0.35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/>
      <c r="I333" t="s">
        <v>1244</v>
      </c>
    </row>
    <row r="334" spans="1:9" ht="15" customHeight="1" x14ac:dyDescent="0.35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/>
      <c r="I334" t="s">
        <v>1248</v>
      </c>
    </row>
    <row r="335" spans="1:9" ht="15" customHeight="1" x14ac:dyDescent="0.35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/>
      <c r="I335" t="s">
        <v>1252</v>
      </c>
    </row>
    <row r="336" spans="1:9" ht="15" customHeight="1" x14ac:dyDescent="0.35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/>
      <c r="I336" t="s">
        <v>1256</v>
      </c>
    </row>
    <row r="337" spans="1:9" ht="15" customHeight="1" x14ac:dyDescent="0.35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/>
      <c r="I337" t="s">
        <v>1260</v>
      </c>
    </row>
    <row r="338" spans="1:9" ht="15" customHeight="1" x14ac:dyDescent="0.35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/>
      <c r="I338" t="s">
        <v>1264</v>
      </c>
    </row>
    <row r="339" spans="1:9" ht="15" customHeight="1" x14ac:dyDescent="0.35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/>
      <c r="I339" t="s">
        <v>1268</v>
      </c>
    </row>
    <row r="340" spans="1:9" ht="15" customHeight="1" x14ac:dyDescent="0.35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/>
      <c r="I340" t="s">
        <v>1272</v>
      </c>
    </row>
    <row r="341" spans="1:9" ht="15" customHeight="1" x14ac:dyDescent="0.35">
      <c r="A341" s="7" t="s">
        <v>1273</v>
      </c>
      <c r="B341" s="8" t="s">
        <v>1230</v>
      </c>
      <c r="C341" s="8" t="s">
        <v>1274</v>
      </c>
      <c r="D341" s="9"/>
      <c r="E341" s="8" t="s">
        <v>1226</v>
      </c>
      <c r="F341" s="8" t="s">
        <v>20</v>
      </c>
      <c r="G341" s="6" t="s">
        <v>27</v>
      </c>
      <c r="H341" s="6"/>
      <c r="I341" t="s">
        <v>1275</v>
      </c>
    </row>
    <row r="342" spans="1:9" ht="15" customHeight="1" x14ac:dyDescent="0.35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/>
      <c r="I342" t="s">
        <v>1279</v>
      </c>
    </row>
    <row r="343" spans="1:9" ht="15" customHeight="1" x14ac:dyDescent="0.35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/>
      <c r="I343" t="s">
        <v>1237</v>
      </c>
    </row>
    <row r="344" spans="1:9" ht="15" customHeight="1" x14ac:dyDescent="0.35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/>
      <c r="I344" t="s">
        <v>1283</v>
      </c>
    </row>
    <row r="345" spans="1:9" ht="15" customHeight="1" x14ac:dyDescent="0.35">
      <c r="A345" s="7" t="s">
        <v>1284</v>
      </c>
      <c r="B345" s="8" t="s">
        <v>1230</v>
      </c>
      <c r="C345" s="8" t="s">
        <v>1285</v>
      </c>
      <c r="D345" s="9"/>
      <c r="E345" s="8" t="s">
        <v>1226</v>
      </c>
      <c r="F345" s="8" t="s">
        <v>13</v>
      </c>
      <c r="G345" s="6" t="s">
        <v>14</v>
      </c>
      <c r="H345" s="6"/>
      <c r="I345" t="s">
        <v>1286</v>
      </c>
    </row>
    <row r="346" spans="1:9" ht="15" customHeight="1" x14ac:dyDescent="0.35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/>
      <c r="I346" t="s">
        <v>1290</v>
      </c>
    </row>
    <row r="347" spans="1:9" ht="15" customHeight="1" x14ac:dyDescent="0.35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/>
      <c r="I347" t="s">
        <v>1248</v>
      </c>
    </row>
    <row r="348" spans="1:9" ht="15" customHeight="1" x14ac:dyDescent="0.35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/>
      <c r="I348" t="s">
        <v>1294</v>
      </c>
    </row>
    <row r="349" spans="1:9" ht="15" customHeight="1" x14ac:dyDescent="0.35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/>
      <c r="I349" t="s">
        <v>1298</v>
      </c>
    </row>
    <row r="350" spans="1:9" ht="15" customHeight="1" x14ac:dyDescent="0.35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/>
      <c r="I350" t="s">
        <v>1302</v>
      </c>
    </row>
    <row r="351" spans="1:9" ht="15" customHeight="1" x14ac:dyDescent="0.35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/>
      <c r="I351" t="s">
        <v>1306</v>
      </c>
    </row>
    <row r="352" spans="1:9" ht="15" customHeight="1" x14ac:dyDescent="0.35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/>
      <c r="I352" t="s">
        <v>1310</v>
      </c>
    </row>
    <row r="353" spans="1:9" ht="15" customHeight="1" x14ac:dyDescent="0.35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/>
      <c r="I353" t="s">
        <v>1314</v>
      </c>
    </row>
    <row r="354" spans="1:9" ht="15" customHeight="1" x14ac:dyDescent="0.35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/>
      <c r="I354" t="s">
        <v>1252</v>
      </c>
    </row>
    <row r="355" spans="1:9" ht="15" customHeight="1" x14ac:dyDescent="0.35">
      <c r="A355" s="7" t="s">
        <v>1315</v>
      </c>
      <c r="B355" s="8" t="s">
        <v>1230</v>
      </c>
      <c r="C355" s="8" t="s">
        <v>1316</v>
      </c>
      <c r="D355" s="9"/>
      <c r="E355" s="8" t="s">
        <v>212</v>
      </c>
      <c r="F355" s="8" t="s">
        <v>20</v>
      </c>
      <c r="G355" s="6" t="s">
        <v>14</v>
      </c>
      <c r="H355" s="6"/>
      <c r="I355" t="s">
        <v>1317</v>
      </c>
    </row>
    <row r="356" spans="1:9" ht="15" customHeight="1" x14ac:dyDescent="0.35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/>
      <c r="I356" t="s">
        <v>1256</v>
      </c>
    </row>
    <row r="357" spans="1:9" ht="15" customHeight="1" x14ac:dyDescent="0.35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/>
      <c r="I357" t="s">
        <v>1321</v>
      </c>
    </row>
    <row r="358" spans="1:9" ht="15" customHeight="1" x14ac:dyDescent="0.35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/>
      <c r="I358" t="s">
        <v>1260</v>
      </c>
    </row>
    <row r="359" spans="1:9" ht="15" customHeight="1" x14ac:dyDescent="0.35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/>
      <c r="I359" t="s">
        <v>21</v>
      </c>
    </row>
    <row r="360" spans="1:9" ht="15" customHeight="1" x14ac:dyDescent="0.35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/>
      <c r="I360" t="s">
        <v>1328</v>
      </c>
    </row>
    <row r="361" spans="1:9" ht="15" customHeight="1" x14ac:dyDescent="0.35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/>
      <c r="I361" t="s">
        <v>1332</v>
      </c>
    </row>
    <row r="362" spans="1:9" ht="15" customHeight="1" x14ac:dyDescent="0.35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/>
      <c r="I362" t="s">
        <v>1336</v>
      </c>
    </row>
    <row r="363" spans="1:9" ht="15" customHeight="1" x14ac:dyDescent="0.35">
      <c r="A363" s="7" t="s">
        <v>1337</v>
      </c>
      <c r="B363" s="8" t="s">
        <v>1230</v>
      </c>
      <c r="C363" s="8" t="s">
        <v>1338</v>
      </c>
      <c r="D363" s="9"/>
      <c r="E363" s="8" t="s">
        <v>1226</v>
      </c>
      <c r="F363" s="8" t="s">
        <v>13</v>
      </c>
      <c r="G363" s="6" t="s">
        <v>14</v>
      </c>
      <c r="H363" s="6"/>
      <c r="I363" t="s">
        <v>1339</v>
      </c>
    </row>
    <row r="364" spans="1:9" ht="15" customHeight="1" x14ac:dyDescent="0.35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/>
      <c r="I364" t="s">
        <v>1343</v>
      </c>
    </row>
    <row r="365" spans="1:9" ht="15" customHeight="1" x14ac:dyDescent="0.35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/>
      <c r="I365" t="s">
        <v>1268</v>
      </c>
    </row>
    <row r="366" spans="1:9" ht="15" customHeight="1" x14ac:dyDescent="0.35">
      <c r="A366" s="7" t="s">
        <v>1344</v>
      </c>
      <c r="B366" s="8" t="s">
        <v>1230</v>
      </c>
      <c r="C366" s="8" t="s">
        <v>1345</v>
      </c>
      <c r="D366" s="9"/>
      <c r="E366" s="8" t="s">
        <v>1226</v>
      </c>
      <c r="F366" s="8" t="s">
        <v>13</v>
      </c>
      <c r="G366" s="6" t="s">
        <v>14</v>
      </c>
      <c r="H366" s="6"/>
      <c r="I366" t="s">
        <v>15</v>
      </c>
    </row>
    <row r="367" spans="1:9" ht="15" customHeight="1" x14ac:dyDescent="0.35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/>
      <c r="I367" t="s">
        <v>1349</v>
      </c>
    </row>
    <row r="368" spans="1:9" ht="15" customHeight="1" x14ac:dyDescent="0.35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/>
      <c r="I368" t="s">
        <v>21</v>
      </c>
    </row>
    <row r="369" spans="1:9" ht="15" customHeight="1" x14ac:dyDescent="0.35">
      <c r="A369" s="7" t="s">
        <v>1353</v>
      </c>
      <c r="B369" s="8" t="s">
        <v>1230</v>
      </c>
      <c r="C369" s="8" t="s">
        <v>1354</v>
      </c>
      <c r="D369" s="9"/>
      <c r="E369" s="8" t="s">
        <v>19</v>
      </c>
      <c r="F369" s="8" t="s">
        <v>13</v>
      </c>
      <c r="G369" s="6" t="s">
        <v>14</v>
      </c>
      <c r="H369" s="6"/>
      <c r="I369" t="s">
        <v>15</v>
      </c>
    </row>
    <row r="370" spans="1:9" ht="15" customHeight="1" x14ac:dyDescent="0.35">
      <c r="A370" s="7" t="s">
        <v>1355</v>
      </c>
      <c r="B370" s="8" t="s">
        <v>1230</v>
      </c>
      <c r="C370" s="8" t="s">
        <v>1356</v>
      </c>
      <c r="D370" s="9"/>
      <c r="E370" s="8" t="s">
        <v>1226</v>
      </c>
      <c r="F370" s="8" t="s">
        <v>1357</v>
      </c>
      <c r="G370" s="6" t="s">
        <v>14</v>
      </c>
      <c r="H370" s="6"/>
      <c r="I370" t="s">
        <v>15</v>
      </c>
    </row>
    <row r="371" spans="1:9" ht="15" customHeight="1" x14ac:dyDescent="0.35">
      <c r="A371" s="7" t="s">
        <v>1273</v>
      </c>
      <c r="B371" s="8" t="s">
        <v>1230</v>
      </c>
      <c r="C371" s="8" t="s">
        <v>1274</v>
      </c>
      <c r="D371" s="9"/>
      <c r="E371" s="8" t="s">
        <v>1226</v>
      </c>
      <c r="F371" s="8" t="s">
        <v>20</v>
      </c>
      <c r="G371" s="6" t="s">
        <v>14</v>
      </c>
      <c r="H371" s="6"/>
      <c r="I371" t="s">
        <v>1275</v>
      </c>
    </row>
    <row r="372" spans="1:9" ht="15" customHeight="1" x14ac:dyDescent="0.35">
      <c r="A372" s="7" t="s">
        <v>1358</v>
      </c>
      <c r="B372" s="8" t="s">
        <v>1230</v>
      </c>
      <c r="C372" s="8" t="s">
        <v>1359</v>
      </c>
      <c r="D372" s="9"/>
      <c r="E372" s="8" t="s">
        <v>1226</v>
      </c>
      <c r="F372" s="8" t="s">
        <v>13</v>
      </c>
      <c r="G372" s="6" t="s">
        <v>14</v>
      </c>
      <c r="H372" s="6"/>
      <c r="I372" t="s">
        <v>1360</v>
      </c>
    </row>
    <row r="373" spans="1:9" ht="15" customHeight="1" x14ac:dyDescent="0.35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/>
      <c r="I373" t="s">
        <v>21</v>
      </c>
    </row>
    <row r="374" spans="1:9" ht="15" customHeight="1" x14ac:dyDescent="0.35">
      <c r="A374" s="7" t="s">
        <v>1364</v>
      </c>
      <c r="B374" s="8" t="s">
        <v>1230</v>
      </c>
      <c r="C374" s="8" t="s">
        <v>1365</v>
      </c>
      <c r="D374" s="9"/>
      <c r="E374" s="8" t="s">
        <v>1226</v>
      </c>
      <c r="F374" s="8" t="s">
        <v>13</v>
      </c>
      <c r="G374" s="6" t="s">
        <v>14</v>
      </c>
      <c r="H374" s="6"/>
      <c r="I374" t="s">
        <v>1366</v>
      </c>
    </row>
    <row r="375" spans="1:9" ht="15" customHeight="1" x14ac:dyDescent="0.35">
      <c r="A375" s="7" t="s">
        <v>1367</v>
      </c>
      <c r="B375" s="8" t="s">
        <v>1230</v>
      </c>
      <c r="C375" s="8" t="s">
        <v>1368</v>
      </c>
      <c r="D375" s="9"/>
      <c r="E375" s="8" t="s">
        <v>1226</v>
      </c>
      <c r="F375" s="8" t="s">
        <v>13</v>
      </c>
      <c r="G375" s="6" t="s">
        <v>14</v>
      </c>
      <c r="H375" s="6"/>
      <c r="I375" t="s">
        <v>1369</v>
      </c>
    </row>
    <row r="376" spans="1:9" ht="15" customHeight="1" x14ac:dyDescent="0.35">
      <c r="A376" s="11" t="s">
        <v>1370</v>
      </c>
      <c r="B376" s="8" t="s">
        <v>1230</v>
      </c>
      <c r="C376" s="8" t="s">
        <v>1371</v>
      </c>
      <c r="D376" s="12"/>
      <c r="E376" s="8" t="s">
        <v>1226</v>
      </c>
      <c r="F376" s="8" t="s">
        <v>13</v>
      </c>
      <c r="G376" s="6" t="s">
        <v>14</v>
      </c>
      <c r="H376" s="6"/>
      <c r="I376" t="s">
        <v>1372</v>
      </c>
    </row>
    <row r="377" spans="1:9" ht="15" customHeight="1" x14ac:dyDescent="0.35">
      <c r="A377" s="7" t="s">
        <v>1373</v>
      </c>
      <c r="B377" s="8" t="s">
        <v>1230</v>
      </c>
      <c r="C377" s="8" t="s">
        <v>1374</v>
      </c>
      <c r="D377" s="9"/>
      <c r="E377" s="8" t="s">
        <v>1226</v>
      </c>
      <c r="F377" s="8" t="s">
        <v>13</v>
      </c>
      <c r="G377" s="6" t="s">
        <v>14</v>
      </c>
      <c r="H377" s="6"/>
      <c r="I377" t="s">
        <v>1375</v>
      </c>
    </row>
    <row r="378" spans="1:9" ht="15" customHeight="1" x14ac:dyDescent="0.35">
      <c r="A378" s="7" t="s">
        <v>1376</v>
      </c>
      <c r="B378" s="8" t="s">
        <v>1230</v>
      </c>
      <c r="C378" s="8" t="s">
        <v>1377</v>
      </c>
      <c r="D378" s="9"/>
      <c r="E378" s="8" t="s">
        <v>1226</v>
      </c>
      <c r="F378" s="8" t="s">
        <v>1357</v>
      </c>
      <c r="G378" s="6" t="s">
        <v>14</v>
      </c>
      <c r="H378" s="6"/>
      <c r="I378" t="s">
        <v>1378</v>
      </c>
    </row>
    <row r="379" spans="1:9" ht="15" customHeight="1" x14ac:dyDescent="0.35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/>
      <c r="I379" t="s">
        <v>1382</v>
      </c>
    </row>
    <row r="380" spans="1:9" ht="15" customHeight="1" x14ac:dyDescent="0.35">
      <c r="A380" s="7" t="s">
        <v>1383</v>
      </c>
      <c r="B380" s="8" t="s">
        <v>1384</v>
      </c>
      <c r="C380" s="8" t="s">
        <v>1385</v>
      </c>
      <c r="D380" s="9"/>
      <c r="E380" s="8" t="s">
        <v>212</v>
      </c>
      <c r="F380" s="8" t="s">
        <v>20</v>
      </c>
      <c r="G380" s="6" t="s">
        <v>14</v>
      </c>
      <c r="H380" s="6"/>
      <c r="I380" t="s">
        <v>15</v>
      </c>
    </row>
    <row r="381" spans="1:9" ht="15" customHeight="1" x14ac:dyDescent="0.35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/>
      <c r="I381" t="s">
        <v>15</v>
      </c>
    </row>
    <row r="382" spans="1:9" ht="15" customHeight="1" x14ac:dyDescent="0.35">
      <c r="A382" s="7" t="s">
        <v>1390</v>
      </c>
      <c r="B382" s="8" t="s">
        <v>1391</v>
      </c>
      <c r="C382" s="8" t="s">
        <v>1392</v>
      </c>
      <c r="D382" s="9"/>
      <c r="E382" s="8" t="s">
        <v>212</v>
      </c>
      <c r="F382" s="8" t="s">
        <v>20</v>
      </c>
      <c r="G382" s="6" t="s">
        <v>14</v>
      </c>
      <c r="H382" s="6"/>
      <c r="I382" t="s">
        <v>15</v>
      </c>
    </row>
    <row r="383" spans="1:9" ht="15" customHeight="1" x14ac:dyDescent="0.35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/>
      <c r="I383" t="s">
        <v>1396</v>
      </c>
    </row>
    <row r="384" spans="1:9" ht="15" customHeight="1" x14ac:dyDescent="0.35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/>
      <c r="I384" t="s">
        <v>1401</v>
      </c>
    </row>
    <row r="385" spans="1:9" ht="15" customHeight="1" x14ac:dyDescent="0.35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/>
      <c r="I385" t="s">
        <v>1406</v>
      </c>
    </row>
    <row r="386" spans="1:9" ht="15" customHeight="1" x14ac:dyDescent="0.35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/>
      <c r="I386" t="s">
        <v>15</v>
      </c>
    </row>
    <row r="387" spans="1:9" ht="15" customHeight="1" x14ac:dyDescent="0.35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/>
      <c r="I387" t="s">
        <v>15</v>
      </c>
    </row>
    <row r="388" spans="1:9" ht="15" customHeight="1" x14ac:dyDescent="0.35">
      <c r="A388" s="7" t="s">
        <v>1411</v>
      </c>
      <c r="B388" s="8" t="s">
        <v>1412</v>
      </c>
      <c r="C388" s="8" t="s">
        <v>1413</v>
      </c>
      <c r="D388" s="9"/>
      <c r="E388" s="8" t="s">
        <v>280</v>
      </c>
      <c r="F388" s="8" t="s">
        <v>350</v>
      </c>
      <c r="G388" s="6" t="s">
        <v>27</v>
      </c>
      <c r="H388" s="6"/>
      <c r="I388" t="s">
        <v>1414</v>
      </c>
    </row>
    <row r="389" spans="1:9" ht="15" customHeight="1" x14ac:dyDescent="0.35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/>
      <c r="I389" t="s">
        <v>21</v>
      </c>
    </row>
    <row r="390" spans="1:9" ht="15" customHeight="1" x14ac:dyDescent="0.35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/>
      <c r="I390" t="s">
        <v>1422</v>
      </c>
    </row>
    <row r="391" spans="1:9" ht="15" customHeight="1" x14ac:dyDescent="0.35">
      <c r="A391" s="7" t="s">
        <v>1423</v>
      </c>
      <c r="B391" s="8" t="s">
        <v>1424</v>
      </c>
      <c r="C391" s="8" t="s">
        <v>1425</v>
      </c>
      <c r="D391" s="9"/>
      <c r="E391" s="8" t="s">
        <v>19</v>
      </c>
      <c r="F391" s="8" t="s">
        <v>20</v>
      </c>
      <c r="G391" s="6" t="s">
        <v>14</v>
      </c>
      <c r="H391" s="6"/>
      <c r="I391" t="s">
        <v>1426</v>
      </c>
    </row>
    <row r="392" spans="1:9" ht="15" customHeight="1" x14ac:dyDescent="0.35">
      <c r="A392" s="7" t="s">
        <v>1427</v>
      </c>
      <c r="B392" s="8" t="s">
        <v>1428</v>
      </c>
      <c r="C392" s="8" t="s">
        <v>1429</v>
      </c>
      <c r="D392" s="9"/>
      <c r="E392" s="8" t="s">
        <v>19</v>
      </c>
      <c r="F392" s="8" t="s">
        <v>20</v>
      </c>
      <c r="G392" s="6" t="s">
        <v>14</v>
      </c>
      <c r="H392" s="6"/>
      <c r="I392" t="s">
        <v>21</v>
      </c>
    </row>
    <row r="393" spans="1:9" ht="15" customHeight="1" x14ac:dyDescent="0.35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/>
      <c r="I393" t="s">
        <v>15</v>
      </c>
    </row>
    <row r="394" spans="1:9" ht="15" customHeight="1" x14ac:dyDescent="0.35">
      <c r="A394" s="7" t="s">
        <v>1434</v>
      </c>
      <c r="B394" s="8" t="s">
        <v>1435</v>
      </c>
      <c r="C394" s="8" t="s">
        <v>1436</v>
      </c>
      <c r="D394" s="9"/>
      <c r="E394" s="8" t="s">
        <v>238</v>
      </c>
      <c r="F394" s="8" t="s">
        <v>242</v>
      </c>
      <c r="G394" s="6" t="s">
        <v>14</v>
      </c>
      <c r="H394" s="6"/>
      <c r="I394" t="s">
        <v>15</v>
      </c>
    </row>
    <row r="395" spans="1:9" ht="15" customHeight="1" x14ac:dyDescent="0.35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r="396" spans="1:9" ht="15" customHeight="1" x14ac:dyDescent="0.35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r="397" spans="1:9" ht="15" customHeight="1" x14ac:dyDescent="0.35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r="398" spans="1:9" ht="15" customHeight="1" x14ac:dyDescent="0.35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r="399" spans="1:9" ht="15" customHeight="1" x14ac:dyDescent="0.35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r="400" spans="1:9" ht="15" customHeight="1" x14ac:dyDescent="0.35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r="401" spans="1:8" ht="15" customHeight="1" x14ac:dyDescent="0.35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r="402" spans="1:8" ht="15" customHeight="1" x14ac:dyDescent="0.35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r="403" spans="1:8" ht="15" customHeight="1" x14ac:dyDescent="0.35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r="404" spans="1:8" ht="15" customHeight="1" x14ac:dyDescent="0.35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r="405" spans="1:8" ht="15" customHeight="1" x14ac:dyDescent="0.35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r="406" spans="1:8" ht="15" customHeight="1" x14ac:dyDescent="0.35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r="407" spans="1:8" ht="15" customHeight="1" x14ac:dyDescent="0.35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r="408" spans="1:8" ht="15" customHeight="1" x14ac:dyDescent="0.35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r="409" spans="1:8" ht="15" customHeight="1" x14ac:dyDescent="0.35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r="410" spans="1:8" ht="15" customHeight="1" x14ac:dyDescent="0.35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r="411" spans="1:8" ht="15" customHeight="1" x14ac:dyDescent="0.35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r="412" spans="1:8" ht="15" customHeight="1" x14ac:dyDescent="0.35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r="413" spans="1:8" ht="15" customHeight="1" x14ac:dyDescent="0.35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r="414" spans="1:8" ht="15" customHeight="1" x14ac:dyDescent="0.35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r="415" spans="1:8" ht="15" customHeight="1" x14ac:dyDescent="0.35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r="416" spans="1:8" ht="15" customHeight="1" x14ac:dyDescent="0.35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r="417" spans="1:8" ht="15" customHeight="1" x14ac:dyDescent="0.35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r="418" spans="1:8" ht="15" customHeight="1" x14ac:dyDescent="0.35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r="419" spans="1:8" ht="15" customHeight="1" x14ac:dyDescent="0.35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r="420" spans="1:8" ht="15" customHeight="1" x14ac:dyDescent="0.35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r="421" spans="1:8" ht="15" customHeight="1" x14ac:dyDescent="0.35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r="422" spans="1:8" ht="15" customHeight="1" x14ac:dyDescent="0.35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r="423" spans="1:8" ht="15" customHeight="1" x14ac:dyDescent="0.35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r="424" spans="1:8" ht="15" customHeight="1" x14ac:dyDescent="0.35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r="425" spans="1:8" ht="15" customHeight="1" x14ac:dyDescent="0.35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r="426" spans="1:8" ht="15" customHeight="1" x14ac:dyDescent="0.35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r="427" spans="1:8" ht="15" customHeight="1" x14ac:dyDescent="0.35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r="428" spans="1:8" ht="15" customHeight="1" x14ac:dyDescent="0.35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r="429" spans="1:8" ht="15" customHeight="1" x14ac:dyDescent="0.35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r="430" spans="1:8" ht="15" customHeight="1" x14ac:dyDescent="0.35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r="431" spans="1:8" ht="15" customHeight="1" x14ac:dyDescent="0.35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r="432" spans="1:8" ht="15" customHeight="1" x14ac:dyDescent="0.35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r="433" spans="1:8" ht="15" customHeight="1" x14ac:dyDescent="0.35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r="434" spans="1:8" ht="15" customHeight="1" x14ac:dyDescent="0.35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r="435" spans="1:8" ht="15" customHeight="1" x14ac:dyDescent="0.35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r="436" spans="1:8" ht="15" customHeight="1" x14ac:dyDescent="0.35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r="437" spans="1:8" ht="15" customHeight="1" x14ac:dyDescent="0.35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r="438" spans="1:8" ht="15" customHeight="1" x14ac:dyDescent="0.35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r="439" spans="1:8" ht="15" customHeight="1" x14ac:dyDescent="0.35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r="440" spans="1:8" ht="15" customHeight="1" x14ac:dyDescent="0.35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r="441" spans="1:8" ht="15" customHeight="1" x14ac:dyDescent="0.35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r="442" spans="1:8" ht="15" customHeight="1" x14ac:dyDescent="0.35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r="443" spans="1:8" ht="15" customHeight="1" x14ac:dyDescent="0.35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r="444" spans="1:8" ht="15" customHeight="1" x14ac:dyDescent="0.35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r="445" spans="1:8" ht="15" customHeight="1" x14ac:dyDescent="0.35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r="446" spans="1:8" ht="15" customHeight="1" x14ac:dyDescent="0.35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r="447" spans="1:8" ht="15" customHeight="1" x14ac:dyDescent="0.35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r="448" spans="1:8" ht="15" customHeight="1" x14ac:dyDescent="0.35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r="449" spans="1:8" ht="15" customHeight="1" x14ac:dyDescent="0.35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r="450" spans="1:8" ht="15" customHeight="1" x14ac:dyDescent="0.35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r="451" spans="1:8" ht="15" customHeight="1" x14ac:dyDescent="0.35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r="452" spans="1:8" ht="15" customHeight="1" x14ac:dyDescent="0.35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r="453" spans="1:8" ht="15" customHeight="1" x14ac:dyDescent="0.35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r="454" spans="1:8" ht="15" customHeight="1" x14ac:dyDescent="0.35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r="455" spans="1:8" ht="15" customHeight="1" x14ac:dyDescent="0.35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r="456" spans="1:8" ht="15" customHeight="1" x14ac:dyDescent="0.35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r="457" spans="1:8" ht="15" customHeight="1" x14ac:dyDescent="0.35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r="458" spans="1:8" ht="15" customHeight="1" x14ac:dyDescent="0.35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r="459" spans="1:8" ht="15" customHeight="1" x14ac:dyDescent="0.35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r="460" spans="1:8" ht="15" customHeight="1" x14ac:dyDescent="0.35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r="461" spans="1:8" ht="15" customHeight="1" x14ac:dyDescent="0.35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r="462" spans="1:8" ht="15" customHeight="1" x14ac:dyDescent="0.35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r="463" spans="1:8" ht="15" customHeight="1" x14ac:dyDescent="0.35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r="464" spans="1:8" ht="15" customHeight="1" x14ac:dyDescent="0.35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r="465" spans="1:8" ht="15" customHeight="1" x14ac:dyDescent="0.35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r="466" spans="1:8" ht="15" customHeight="1" x14ac:dyDescent="0.35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r="467" spans="1:8" ht="15" customHeight="1" x14ac:dyDescent="0.35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r="468" spans="1:8" ht="15" customHeight="1" x14ac:dyDescent="0.35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r="469" spans="1:8" ht="15" customHeight="1" x14ac:dyDescent="0.35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r="470" spans="1:8" ht="15" customHeight="1" x14ac:dyDescent="0.35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r="471" spans="1:8" ht="15" customHeight="1" x14ac:dyDescent="0.35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r="472" spans="1:8" ht="15" customHeight="1" x14ac:dyDescent="0.35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r="473" spans="1:8" ht="15" customHeight="1" x14ac:dyDescent="0.35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r="474" spans="1:8" ht="15" customHeight="1" x14ac:dyDescent="0.35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r="475" spans="1:8" ht="15" customHeight="1" x14ac:dyDescent="0.35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r="476" spans="1:8" ht="15" customHeight="1" x14ac:dyDescent="0.35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r="477" spans="1:8" ht="15" customHeight="1" x14ac:dyDescent="0.35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r="478" spans="1:8" ht="15" customHeight="1" x14ac:dyDescent="0.35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r="479" spans="1:8" ht="15" customHeight="1" x14ac:dyDescent="0.35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r="480" spans="1:8" ht="15" customHeight="1" x14ac:dyDescent="0.35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r="481" spans="1:8" ht="15" customHeight="1" x14ac:dyDescent="0.35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r="482" spans="1:8" ht="15" customHeight="1" x14ac:dyDescent="0.35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r="483" spans="1:8" ht="15" customHeight="1" x14ac:dyDescent="0.35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r="484" spans="1:8" ht="15" customHeight="1" x14ac:dyDescent="0.35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r="485" spans="1:8" ht="15" customHeight="1" x14ac:dyDescent="0.35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r="486" spans="1:8" ht="15" customHeight="1" x14ac:dyDescent="0.35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r="487" spans="1:8" ht="15" customHeight="1" x14ac:dyDescent="0.35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r="488" spans="1:8" ht="15" customHeight="1" x14ac:dyDescent="0.35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r="489" spans="1:8" ht="15" customHeight="1" x14ac:dyDescent="0.35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r="490" spans="1:8" ht="15" customHeight="1" x14ac:dyDescent="0.35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r="491" spans="1:8" ht="15" customHeight="1" x14ac:dyDescent="0.35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r="492" spans="1:8" ht="15" customHeight="1" x14ac:dyDescent="0.35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r="493" spans="1:8" ht="15" customHeight="1" x14ac:dyDescent="0.35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r="494" spans="1:8" ht="15" customHeight="1" x14ac:dyDescent="0.35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r="495" spans="1:8" ht="15" customHeight="1" x14ac:dyDescent="0.35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r="496" spans="1:8" ht="15" customHeight="1" x14ac:dyDescent="0.35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r="497" spans="1:8" ht="15" customHeight="1" x14ac:dyDescent="0.35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r="498" spans="1:8" ht="15" customHeight="1" x14ac:dyDescent="0.35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r="499" spans="1:8" ht="15" customHeight="1" x14ac:dyDescent="0.35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r="500" spans="1:8" ht="15" customHeight="1" x14ac:dyDescent="0.35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r="501" spans="1:8" ht="15" customHeight="1" x14ac:dyDescent="0.35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r="502" spans="1:8" ht="15" customHeight="1" x14ac:dyDescent="0.35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r="503" spans="1:8" ht="15" customHeight="1" x14ac:dyDescent="0.35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r="504" spans="1:8" ht="15" customHeight="1" x14ac:dyDescent="0.35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r="505" spans="1:8" ht="15" customHeight="1" x14ac:dyDescent="0.35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r="506" spans="1:8" ht="15" customHeight="1" x14ac:dyDescent="0.35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r="507" spans="1:8" ht="15" customHeight="1" x14ac:dyDescent="0.35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r="508" spans="1:8" ht="15" customHeight="1" x14ac:dyDescent="0.35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r="509" spans="1:8" ht="15" customHeight="1" x14ac:dyDescent="0.35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r="510" spans="1:8" ht="15" customHeight="1" x14ac:dyDescent="0.35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r="511" spans="1:8" ht="15" customHeight="1" x14ac:dyDescent="0.35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r="512" spans="1:8" ht="15" customHeight="1" x14ac:dyDescent="0.35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r="513" spans="1:8" ht="15" customHeight="1" x14ac:dyDescent="0.35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r="514" spans="1:8" ht="15" customHeight="1" x14ac:dyDescent="0.35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r="515" spans="1:8" ht="15" customHeight="1" x14ac:dyDescent="0.35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r="516" spans="1:8" ht="15" customHeight="1" x14ac:dyDescent="0.35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r="517" spans="1:8" ht="15" customHeight="1" x14ac:dyDescent="0.35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r="518" spans="1:8" ht="15" customHeight="1" x14ac:dyDescent="0.35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r="519" spans="1:8" ht="15" customHeight="1" x14ac:dyDescent="0.35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r="520" spans="1:8" ht="15" customHeight="1" x14ac:dyDescent="0.35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r="521" spans="1:8" ht="15" customHeight="1" x14ac:dyDescent="0.35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r="522" spans="1:8" ht="15" customHeight="1" x14ac:dyDescent="0.35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r="523" spans="1:8" ht="15" customHeight="1" x14ac:dyDescent="0.35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r="524" spans="1:8" ht="15" customHeight="1" x14ac:dyDescent="0.35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r="525" spans="1:8" ht="15" customHeight="1" x14ac:dyDescent="0.35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r="526" spans="1:8" ht="15" customHeight="1" x14ac:dyDescent="0.35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r="527" spans="1:8" ht="15" customHeight="1" x14ac:dyDescent="0.35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r="528" spans="1:8" ht="15" customHeight="1" x14ac:dyDescent="0.35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r="529" spans="1:8" ht="15" customHeight="1" x14ac:dyDescent="0.35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r="530" spans="1:8" ht="15" customHeight="1" x14ac:dyDescent="0.35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r="531" spans="1:8" ht="15" customHeight="1" x14ac:dyDescent="0.35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r="532" spans="1:8" ht="15" customHeight="1" x14ac:dyDescent="0.35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r="533" spans="1:8" ht="15" customHeight="1" x14ac:dyDescent="0.35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r="534" spans="1:8" ht="15" customHeight="1" x14ac:dyDescent="0.35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r="535" spans="1:8" ht="15" customHeight="1" x14ac:dyDescent="0.35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r="536" spans="1:8" ht="15" customHeight="1" x14ac:dyDescent="0.35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r="537" spans="1:8" ht="15" customHeight="1" x14ac:dyDescent="0.35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r="538" spans="1:8" ht="15" customHeight="1" x14ac:dyDescent="0.35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r="539" spans="1:8" ht="15" customHeight="1" x14ac:dyDescent="0.35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r="540" spans="1:8" ht="15" customHeight="1" x14ac:dyDescent="0.35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r="541" spans="1:8" ht="15" customHeight="1" x14ac:dyDescent="0.35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r="542" spans="1:8" ht="15" customHeight="1" x14ac:dyDescent="0.35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r="543" spans="1:8" ht="15" customHeight="1" x14ac:dyDescent="0.35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r="544" spans="1:8" ht="15" customHeight="1" x14ac:dyDescent="0.35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r="545" spans="1:8" ht="15" customHeight="1" x14ac:dyDescent="0.35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r="546" spans="1:8" ht="15" customHeight="1" x14ac:dyDescent="0.35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r="547" spans="1:8" ht="15" customHeight="1" x14ac:dyDescent="0.35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r="548" spans="1:8" ht="15" customHeight="1" x14ac:dyDescent="0.35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r="549" spans="1:8" ht="15" customHeight="1" x14ac:dyDescent="0.35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r="550" spans="1:8" ht="15" customHeight="1" x14ac:dyDescent="0.35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r="551" spans="1:8" ht="15" customHeight="1" x14ac:dyDescent="0.35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r="552" spans="1:8" ht="15" customHeight="1" x14ac:dyDescent="0.35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r="553" spans="1:8" ht="15" customHeight="1" x14ac:dyDescent="0.35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r="554" spans="1:8" ht="15" customHeight="1" x14ac:dyDescent="0.35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r="555" spans="1:8" ht="15" customHeight="1" x14ac:dyDescent="0.35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r="556" spans="1:8" ht="15" customHeight="1" x14ac:dyDescent="0.35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r="557" spans="1:8" ht="15" customHeight="1" x14ac:dyDescent="0.35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r="558" spans="1:8" ht="15" customHeight="1" x14ac:dyDescent="0.35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r="559" spans="1:8" ht="15" customHeight="1" x14ac:dyDescent="0.35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r="560" spans="1:8" ht="15" customHeight="1" x14ac:dyDescent="0.35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r="561" spans="1:8" ht="15" customHeight="1" x14ac:dyDescent="0.35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r="562" spans="1:8" ht="15" customHeight="1" x14ac:dyDescent="0.35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r="563" spans="1:8" ht="15" customHeight="1" x14ac:dyDescent="0.35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r="564" spans="1:8" ht="15" customHeight="1" x14ac:dyDescent="0.35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r="565" spans="1:8" ht="15" customHeight="1" x14ac:dyDescent="0.35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r="566" spans="1:8" ht="15" customHeight="1" x14ac:dyDescent="0.35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r="567" spans="1:8" ht="15" customHeight="1" x14ac:dyDescent="0.35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r="568" spans="1:8" ht="15" customHeight="1" x14ac:dyDescent="0.35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r="569" spans="1:8" ht="15" customHeight="1" x14ac:dyDescent="0.35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r="570" spans="1:8" ht="15" customHeight="1" x14ac:dyDescent="0.35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r="571" spans="1:8" ht="15" customHeight="1" x14ac:dyDescent="0.35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r="572" spans="1:8" ht="15" customHeight="1" x14ac:dyDescent="0.35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r="573" spans="1:8" ht="15" customHeight="1" x14ac:dyDescent="0.35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r="574" spans="1:8" ht="15" customHeight="1" x14ac:dyDescent="0.35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r="575" spans="1:8" ht="15" customHeight="1" x14ac:dyDescent="0.35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r="576" spans="1:8" ht="15" customHeight="1" x14ac:dyDescent="0.35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r="577" spans="1:8" ht="15" customHeight="1" x14ac:dyDescent="0.35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r="578" spans="1:8" ht="15" customHeight="1" x14ac:dyDescent="0.35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r="579" spans="1:8" ht="15" customHeight="1" x14ac:dyDescent="0.35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r="580" spans="1:8" ht="15" customHeight="1" x14ac:dyDescent="0.35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r="581" spans="1:8" ht="15" customHeight="1" x14ac:dyDescent="0.35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r="582" spans="1:8" ht="15" customHeight="1" x14ac:dyDescent="0.35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r="583" spans="1:8" ht="15" customHeight="1" x14ac:dyDescent="0.35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r="584" spans="1:8" ht="15" customHeight="1" x14ac:dyDescent="0.35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r="585" spans="1:8" ht="15" customHeight="1" x14ac:dyDescent="0.35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r="586" spans="1:8" ht="15" customHeight="1" x14ac:dyDescent="0.35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r="587" spans="1:8" ht="15" customHeight="1" x14ac:dyDescent="0.35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r="588" spans="1:8" ht="15" customHeight="1" x14ac:dyDescent="0.35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r="589" spans="1:8" ht="15" customHeight="1" x14ac:dyDescent="0.35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r="590" spans="1:8" ht="15" customHeight="1" x14ac:dyDescent="0.35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r="591" spans="1:8" ht="15" customHeight="1" x14ac:dyDescent="0.35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r="592" spans="1:8" ht="15" customHeight="1" x14ac:dyDescent="0.35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r="593" spans="1:8" ht="15" customHeight="1" x14ac:dyDescent="0.35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r="594" spans="1:8" ht="15" customHeight="1" x14ac:dyDescent="0.35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r="595" spans="1:8" ht="15" customHeight="1" x14ac:dyDescent="0.35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r="596" spans="1:8" ht="15" customHeight="1" x14ac:dyDescent="0.35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r="597" spans="1:8" ht="15" customHeight="1" x14ac:dyDescent="0.35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r="598" spans="1:8" ht="15" customHeight="1" x14ac:dyDescent="0.35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r="599" spans="1:8" ht="15" customHeight="1" x14ac:dyDescent="0.35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r="600" spans="1:8" ht="15" customHeight="1" x14ac:dyDescent="0.35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r="601" spans="1:8" ht="15" customHeight="1" x14ac:dyDescent="0.35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r="602" spans="1:8" ht="15" customHeight="1" x14ac:dyDescent="0.35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r="603" spans="1:8" ht="15" customHeight="1" x14ac:dyDescent="0.35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r="604" spans="1:8" ht="15" customHeight="1" x14ac:dyDescent="0.35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r="605" spans="1:8" ht="15" customHeight="1" x14ac:dyDescent="0.35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r="606" spans="1:8" ht="15" customHeight="1" x14ac:dyDescent="0.35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r="607" spans="1:8" ht="15" customHeight="1" x14ac:dyDescent="0.35">
      <c r="A607" s="7" t="s">
        <v>2122</v>
      </c>
      <c r="B607" s="8" t="s">
        <v>1438</v>
      </c>
      <c r="C607" s="8" t="s">
        <v>2123</v>
      </c>
      <c r="D607" s="9"/>
      <c r="E607" s="8" t="s">
        <v>212</v>
      </c>
      <c r="F607" s="8" t="s">
        <v>20</v>
      </c>
      <c r="G607" s="6" t="s">
        <v>14</v>
      </c>
      <c r="H607" s="6" t="s">
        <v>2124</v>
      </c>
    </row>
    <row r="608" spans="1:8" ht="15" customHeight="1" x14ac:dyDescent="0.35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r="609" spans="1:9" ht="15" customHeight="1" x14ac:dyDescent="0.35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r="610" spans="1:9" ht="15" customHeight="1" x14ac:dyDescent="0.35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r="611" spans="1:9" ht="15" customHeight="1" x14ac:dyDescent="0.35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r="612" spans="1:9" ht="15" customHeight="1" x14ac:dyDescent="0.35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r="613" spans="1:9" ht="15" customHeight="1" x14ac:dyDescent="0.35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r="614" spans="1:9" ht="15" customHeight="1" x14ac:dyDescent="0.35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r="615" spans="1:9" ht="15" customHeight="1" x14ac:dyDescent="0.35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r="616" spans="1:9" ht="15" customHeight="1" x14ac:dyDescent="0.35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r="617" spans="1:9" ht="15" customHeight="1" x14ac:dyDescent="0.35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r="618" spans="1:9" ht="15" customHeight="1" x14ac:dyDescent="0.35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r="619" spans="1:9" ht="15" customHeight="1" x14ac:dyDescent="0.35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/>
      <c r="I619" t="s">
        <v>2161</v>
      </c>
    </row>
    <row r="620" spans="1:9" ht="15" customHeight="1" x14ac:dyDescent="0.35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/>
      <c r="I620" t="s">
        <v>2166</v>
      </c>
    </row>
    <row r="621" spans="1:9" ht="15" customHeight="1" x14ac:dyDescent="0.35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/>
      <c r="I621" t="s">
        <v>2166</v>
      </c>
    </row>
    <row r="622" spans="1:9" ht="15" customHeight="1" x14ac:dyDescent="0.35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/>
      <c r="I622" t="s">
        <v>2171</v>
      </c>
    </row>
    <row r="623" spans="1:9" ht="15" customHeight="1" x14ac:dyDescent="0.35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/>
      <c r="I623" t="s">
        <v>2176</v>
      </c>
    </row>
    <row r="624" spans="1:9" ht="15" customHeight="1" x14ac:dyDescent="0.35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/>
      <c r="I624" t="s">
        <v>2180</v>
      </c>
    </row>
    <row r="625" spans="1:9" ht="15" customHeight="1" x14ac:dyDescent="0.35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/>
      <c r="I625" t="s">
        <v>2184</v>
      </c>
    </row>
    <row r="626" spans="1:9" ht="15" customHeight="1" x14ac:dyDescent="0.35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/>
      <c r="I626" t="s">
        <v>2189</v>
      </c>
    </row>
    <row r="627" spans="1:9" ht="15" customHeight="1" x14ac:dyDescent="0.35">
      <c r="A627" s="7" t="s">
        <v>2190</v>
      </c>
      <c r="B627" s="8" t="s">
        <v>2191</v>
      </c>
      <c r="C627" s="8" t="s">
        <v>2192</v>
      </c>
      <c r="D627" s="9"/>
      <c r="E627" s="8" t="s">
        <v>855</v>
      </c>
      <c r="F627" s="8" t="s">
        <v>13</v>
      </c>
      <c r="G627" s="6" t="s">
        <v>27</v>
      </c>
      <c r="H627" s="6"/>
      <c r="I627" t="s">
        <v>2193</v>
      </c>
    </row>
    <row r="628" spans="1:9" ht="15" customHeight="1" x14ac:dyDescent="0.35">
      <c r="A628" s="7" t="s">
        <v>2194</v>
      </c>
      <c r="B628" s="8" t="s">
        <v>2195</v>
      </c>
      <c r="C628" s="8" t="s">
        <v>2196</v>
      </c>
      <c r="D628" s="9"/>
      <c r="E628" s="8" t="s">
        <v>238</v>
      </c>
      <c r="F628" s="8" t="s">
        <v>13</v>
      </c>
      <c r="G628" s="6" t="s">
        <v>14</v>
      </c>
      <c r="H628" s="6"/>
      <c r="I628" t="s">
        <v>15</v>
      </c>
    </row>
    <row r="629" spans="1:9" ht="15" customHeight="1" x14ac:dyDescent="0.35">
      <c r="A629" s="7" t="s">
        <v>2197</v>
      </c>
      <c r="B629" s="8" t="s">
        <v>2198</v>
      </c>
      <c r="C629" s="8" t="s">
        <v>2199</v>
      </c>
      <c r="D629" s="9"/>
      <c r="E629" s="8" t="s">
        <v>280</v>
      </c>
      <c r="F629" s="8" t="s">
        <v>350</v>
      </c>
      <c r="G629" s="6" t="s">
        <v>14</v>
      </c>
      <c r="H629" s="6"/>
      <c r="I629" t="s">
        <v>15</v>
      </c>
    </row>
    <row r="630" spans="1:9" ht="15" customHeight="1" x14ac:dyDescent="0.35">
      <c r="A630" s="7" t="s">
        <v>2200</v>
      </c>
      <c r="B630" s="8" t="s">
        <v>2201</v>
      </c>
      <c r="C630" s="8" t="s">
        <v>2202</v>
      </c>
      <c r="D630" s="9"/>
      <c r="E630" s="8" t="s">
        <v>280</v>
      </c>
      <c r="F630" s="8" t="s">
        <v>350</v>
      </c>
      <c r="G630" s="6" t="s">
        <v>27</v>
      </c>
      <c r="H630" s="6"/>
      <c r="I630" t="s">
        <v>15</v>
      </c>
    </row>
    <row r="631" spans="1:9" ht="15" customHeight="1" x14ac:dyDescent="0.35">
      <c r="A631" s="7" t="s">
        <v>2203</v>
      </c>
      <c r="B631" s="8" t="s">
        <v>2204</v>
      </c>
      <c r="C631" s="8" t="s">
        <v>2205</v>
      </c>
      <c r="D631" s="9"/>
      <c r="E631" s="8" t="s">
        <v>238</v>
      </c>
      <c r="F631" s="8" t="s">
        <v>242</v>
      </c>
      <c r="G631" s="6" t="s">
        <v>14</v>
      </c>
      <c r="H631" s="6"/>
      <c r="I631" t="s">
        <v>15</v>
      </c>
    </row>
    <row r="632" spans="1:9" ht="15" customHeight="1" x14ac:dyDescent="0.35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/>
      <c r="I632" t="s">
        <v>15</v>
      </c>
    </row>
    <row r="633" spans="1:9" ht="15" customHeight="1" x14ac:dyDescent="0.35">
      <c r="A633" s="7" t="s">
        <v>2210</v>
      </c>
      <c r="B633" s="8" t="s">
        <v>2211</v>
      </c>
      <c r="C633" s="8" t="s">
        <v>2212</v>
      </c>
      <c r="D633" s="9"/>
      <c r="E633" s="8" t="s">
        <v>238</v>
      </c>
      <c r="F633" s="8" t="s">
        <v>13</v>
      </c>
      <c r="G633" s="6" t="s">
        <v>14</v>
      </c>
      <c r="H633" s="6"/>
      <c r="I633" t="s">
        <v>2213</v>
      </c>
    </row>
    <row r="634" spans="1:9" ht="15" customHeight="1" x14ac:dyDescent="0.35">
      <c r="A634" s="7" t="s">
        <v>2214</v>
      </c>
      <c r="B634" s="8" t="s">
        <v>2211</v>
      </c>
      <c r="C634" s="8" t="s">
        <v>2215</v>
      </c>
      <c r="D634" s="9"/>
      <c r="E634" s="8" t="s">
        <v>238</v>
      </c>
      <c r="F634" s="8" t="s">
        <v>242</v>
      </c>
      <c r="G634" s="6" t="s">
        <v>14</v>
      </c>
      <c r="H634" s="6"/>
      <c r="I634" t="s">
        <v>2216</v>
      </c>
    </row>
    <row r="635" spans="1:9" ht="15" customHeight="1" x14ac:dyDescent="0.35">
      <c r="A635" s="7" t="s">
        <v>2217</v>
      </c>
      <c r="B635" s="8" t="s">
        <v>2211</v>
      </c>
      <c r="C635" s="8" t="s">
        <v>2218</v>
      </c>
      <c r="D635" s="9"/>
      <c r="E635" s="8" t="s">
        <v>238</v>
      </c>
      <c r="F635" s="8" t="s">
        <v>242</v>
      </c>
      <c r="G635" s="6" t="s">
        <v>14</v>
      </c>
      <c r="H635" s="6"/>
      <c r="I635" t="s">
        <v>2219</v>
      </c>
    </row>
    <row r="636" spans="1:9" ht="15" customHeight="1" x14ac:dyDescent="0.35">
      <c r="A636" s="7" t="s">
        <v>2220</v>
      </c>
      <c r="B636" s="8" t="s">
        <v>2221</v>
      </c>
      <c r="C636" s="8" t="s">
        <v>2222</v>
      </c>
      <c r="D636" s="9"/>
      <c r="E636" s="8" t="s">
        <v>238</v>
      </c>
      <c r="F636" s="8" t="s">
        <v>242</v>
      </c>
      <c r="G636" s="6" t="s">
        <v>14</v>
      </c>
      <c r="H636" s="6"/>
      <c r="I636" t="s">
        <v>15</v>
      </c>
    </row>
    <row r="637" spans="1:9" ht="15" customHeight="1" x14ac:dyDescent="0.35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/>
      <c r="I637" t="s">
        <v>2227</v>
      </c>
    </row>
    <row r="638" spans="1:9" ht="15" customHeight="1" x14ac:dyDescent="0.35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/>
      <c r="I638" t="s">
        <v>15</v>
      </c>
    </row>
    <row r="639" spans="1:9" ht="15" customHeight="1" x14ac:dyDescent="0.35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/>
      <c r="I639" t="s">
        <v>15</v>
      </c>
    </row>
    <row r="640" spans="1:9" ht="15" customHeight="1" x14ac:dyDescent="0.35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/>
      <c r="I640" t="s">
        <v>2236</v>
      </c>
    </row>
    <row r="641" spans="1:9" ht="15" customHeight="1" x14ac:dyDescent="0.35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/>
      <c r="I641" t="s">
        <v>2240</v>
      </c>
    </row>
    <row r="642" spans="1:9" ht="15" customHeight="1" x14ac:dyDescent="0.35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/>
      <c r="I642" t="s">
        <v>21</v>
      </c>
    </row>
    <row r="643" spans="1:9" ht="15" customHeight="1" x14ac:dyDescent="0.35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/>
      <c r="I643" t="s">
        <v>21</v>
      </c>
    </row>
    <row r="644" spans="1:9" ht="15" customHeight="1" x14ac:dyDescent="0.35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/>
      <c r="I644" t="s">
        <v>15</v>
      </c>
    </row>
    <row r="645" spans="1:9" ht="15" customHeight="1" x14ac:dyDescent="0.35">
      <c r="A645" s="7" t="s">
        <v>2250</v>
      </c>
      <c r="B645" s="8" t="s">
        <v>2251</v>
      </c>
      <c r="C645" s="8" t="s">
        <v>2252</v>
      </c>
      <c r="D645" s="9"/>
      <c r="E645" s="8" t="s">
        <v>238</v>
      </c>
      <c r="F645" s="8" t="s">
        <v>242</v>
      </c>
      <c r="G645" s="6" t="s">
        <v>14</v>
      </c>
      <c r="H645" s="6"/>
      <c r="I645" t="s">
        <v>15</v>
      </c>
    </row>
    <row r="646" spans="1:9" ht="15" customHeight="1" x14ac:dyDescent="0.35">
      <c r="A646" s="7" t="s">
        <v>2253</v>
      </c>
      <c r="B646" s="8" t="s">
        <v>2254</v>
      </c>
      <c r="C646" s="8" t="s">
        <v>2255</v>
      </c>
      <c r="D646" s="9"/>
      <c r="E646" s="8" t="s">
        <v>238</v>
      </c>
      <c r="F646" s="8" t="s">
        <v>242</v>
      </c>
      <c r="G646" s="6" t="s">
        <v>14</v>
      </c>
      <c r="H646" s="6"/>
      <c r="I646" t="s">
        <v>21</v>
      </c>
    </row>
    <row r="647" spans="1:9" ht="15" customHeight="1" x14ac:dyDescent="0.35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/>
      <c r="I647" t="s">
        <v>15</v>
      </c>
    </row>
    <row r="648" spans="1:9" ht="15" customHeight="1" x14ac:dyDescent="0.35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/>
      <c r="I648" t="s">
        <v>15</v>
      </c>
    </row>
    <row r="649" spans="1:9" ht="15" customHeight="1" x14ac:dyDescent="0.35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/>
      <c r="I649" t="s">
        <v>15</v>
      </c>
    </row>
    <row r="650" spans="1:9" ht="15" customHeight="1" x14ac:dyDescent="0.35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/>
      <c r="I650" t="s">
        <v>2269</v>
      </c>
    </row>
    <row r="651" spans="1:9" ht="15" customHeight="1" x14ac:dyDescent="0.35">
      <c r="A651" s="7" t="s">
        <v>2270</v>
      </c>
      <c r="B651" s="8" t="s">
        <v>2264</v>
      </c>
      <c r="C651" s="8" t="s">
        <v>2271</v>
      </c>
      <c r="D651" s="9"/>
      <c r="E651" s="8" t="s">
        <v>19</v>
      </c>
      <c r="F651" s="8" t="s">
        <v>20</v>
      </c>
      <c r="G651" s="6" t="s">
        <v>14</v>
      </c>
      <c r="H651" s="6"/>
      <c r="I651" t="s">
        <v>2272</v>
      </c>
    </row>
    <row r="652" spans="1:9" ht="15" customHeight="1" x14ac:dyDescent="0.35">
      <c r="A652" s="7" t="s">
        <v>2273</v>
      </c>
      <c r="B652" s="8" t="s">
        <v>2274</v>
      </c>
      <c r="C652" s="8" t="s">
        <v>2275</v>
      </c>
      <c r="D652" s="9"/>
      <c r="E652" s="8" t="s">
        <v>19</v>
      </c>
      <c r="F652" s="8" t="s">
        <v>20</v>
      </c>
      <c r="G652" s="6" t="s">
        <v>14</v>
      </c>
      <c r="H652" s="6"/>
      <c r="I652" t="s">
        <v>15</v>
      </c>
    </row>
    <row r="653" spans="1:9" ht="15" customHeight="1" x14ac:dyDescent="0.35">
      <c r="A653" s="7" t="s">
        <v>2276</v>
      </c>
      <c r="B653" s="8" t="s">
        <v>2277</v>
      </c>
      <c r="C653" s="8" t="s">
        <v>2278</v>
      </c>
      <c r="D653" s="9"/>
      <c r="E653" s="8" t="s">
        <v>238</v>
      </c>
      <c r="F653" s="8" t="s">
        <v>13</v>
      </c>
      <c r="G653" s="6" t="s">
        <v>14</v>
      </c>
      <c r="H653" s="6"/>
      <c r="I653" t="s">
        <v>15</v>
      </c>
    </row>
    <row r="654" spans="1:9" ht="15" customHeight="1" x14ac:dyDescent="0.35">
      <c r="A654" s="7" t="s">
        <v>2279</v>
      </c>
      <c r="B654" s="8" t="s">
        <v>2280</v>
      </c>
      <c r="C654" s="8" t="s">
        <v>2281</v>
      </c>
      <c r="D654" s="9"/>
      <c r="E654" s="8" t="s">
        <v>26</v>
      </c>
      <c r="F654" s="8" t="s">
        <v>20</v>
      </c>
      <c r="G654" s="6" t="s">
        <v>14</v>
      </c>
      <c r="H654" s="6"/>
      <c r="I654" t="s">
        <v>15</v>
      </c>
    </row>
    <row r="655" spans="1:9" ht="15" customHeight="1" x14ac:dyDescent="0.35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/>
      <c r="I655" t="s">
        <v>15</v>
      </c>
    </row>
    <row r="656" spans="1:9" ht="15" customHeight="1" x14ac:dyDescent="0.35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/>
      <c r="I656" t="s">
        <v>2290</v>
      </c>
    </row>
    <row r="657" spans="1:9" ht="15" customHeight="1" x14ac:dyDescent="0.35">
      <c r="A657" s="7" t="s">
        <v>2291</v>
      </c>
      <c r="B657" s="8" t="s">
        <v>2292</v>
      </c>
      <c r="C657" s="8" t="s">
        <v>2293</v>
      </c>
      <c r="D657" s="9"/>
      <c r="E657" s="8" t="s">
        <v>50</v>
      </c>
      <c r="F657" s="8" t="s">
        <v>20</v>
      </c>
      <c r="G657" s="6" t="s">
        <v>14</v>
      </c>
      <c r="H657" s="6"/>
      <c r="I657" t="s">
        <v>15</v>
      </c>
    </row>
    <row r="658" spans="1:9" ht="15" customHeight="1" x14ac:dyDescent="0.35">
      <c r="A658" s="7" t="s">
        <v>2294</v>
      </c>
      <c r="B658" s="8" t="s">
        <v>2295</v>
      </c>
      <c r="C658" s="8" t="s">
        <v>2296</v>
      </c>
      <c r="D658" s="9"/>
      <c r="E658" s="8" t="s">
        <v>19</v>
      </c>
      <c r="F658" s="8" t="s">
        <v>20</v>
      </c>
      <c r="G658" s="6" t="s">
        <v>27</v>
      </c>
      <c r="H658" s="6"/>
      <c r="I658" t="s">
        <v>15</v>
      </c>
    </row>
    <row r="659" spans="1:9" ht="15" customHeight="1" x14ac:dyDescent="0.35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/>
      <c r="I659" t="s">
        <v>2300</v>
      </c>
    </row>
    <row r="660" spans="1:9" ht="15" customHeight="1" x14ac:dyDescent="0.35">
      <c r="A660" s="7" t="s">
        <v>2301</v>
      </c>
      <c r="B660" s="8" t="s">
        <v>2302</v>
      </c>
      <c r="C660" s="8" t="s">
        <v>2303</v>
      </c>
      <c r="D660" s="9"/>
      <c r="E660" s="8" t="s">
        <v>19</v>
      </c>
      <c r="F660" s="8" t="s">
        <v>20</v>
      </c>
      <c r="G660" s="6" t="s">
        <v>14</v>
      </c>
      <c r="H660" s="6"/>
      <c r="I660" t="s">
        <v>15</v>
      </c>
    </row>
    <row r="661" spans="1:9" ht="15" customHeight="1" x14ac:dyDescent="0.35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/>
      <c r="I661" t="s">
        <v>15</v>
      </c>
    </row>
    <row r="662" spans="1:9" ht="15" customHeight="1" x14ac:dyDescent="0.35">
      <c r="A662" s="7" t="s">
        <v>2308</v>
      </c>
      <c r="B662" s="8" t="s">
        <v>2309</v>
      </c>
      <c r="C662" s="8" t="s">
        <v>2310</v>
      </c>
      <c r="D662" s="9"/>
      <c r="E662" s="8" t="s">
        <v>95</v>
      </c>
      <c r="F662" s="8" t="s">
        <v>20</v>
      </c>
      <c r="G662" s="6" t="s">
        <v>14</v>
      </c>
      <c r="H662" s="6"/>
      <c r="I662" t="s">
        <v>15</v>
      </c>
    </row>
    <row r="663" spans="1:9" ht="15" customHeight="1" x14ac:dyDescent="0.35">
      <c r="A663" s="7" t="s">
        <v>2311</v>
      </c>
      <c r="B663" s="8" t="s">
        <v>2312</v>
      </c>
      <c r="C663" s="8" t="s">
        <v>2313</v>
      </c>
      <c r="D663" s="9"/>
      <c r="E663" s="8" t="s">
        <v>2314</v>
      </c>
      <c r="F663" s="8" t="s">
        <v>275</v>
      </c>
      <c r="G663" s="6" t="s">
        <v>27</v>
      </c>
      <c r="H663" s="6"/>
      <c r="I663" t="s">
        <v>2315</v>
      </c>
    </row>
    <row r="664" spans="1:9" ht="15" customHeight="1" x14ac:dyDescent="0.35">
      <c r="A664" s="7" t="s">
        <v>2316</v>
      </c>
      <c r="B664" s="8" t="s">
        <v>2312</v>
      </c>
      <c r="C664" s="8" t="s">
        <v>2317</v>
      </c>
      <c r="D664" s="9"/>
      <c r="E664" s="8" t="s">
        <v>2314</v>
      </c>
      <c r="F664" s="8" t="s">
        <v>275</v>
      </c>
      <c r="G664" s="6" t="s">
        <v>27</v>
      </c>
      <c r="H664" s="6"/>
      <c r="I664" t="s">
        <v>15</v>
      </c>
    </row>
    <row r="665" spans="1:9" ht="15" customHeight="1" x14ac:dyDescent="0.35">
      <c r="A665" s="7" t="s">
        <v>2318</v>
      </c>
      <c r="B665" s="8" t="s">
        <v>2319</v>
      </c>
      <c r="C665" s="8" t="s">
        <v>2320</v>
      </c>
      <c r="D665" s="9"/>
      <c r="E665" s="8" t="s">
        <v>238</v>
      </c>
      <c r="F665" s="8" t="s">
        <v>242</v>
      </c>
      <c r="G665" s="6" t="s">
        <v>14</v>
      </c>
      <c r="H665" s="6"/>
      <c r="I665" t="s">
        <v>15</v>
      </c>
    </row>
    <row r="666" spans="1:9" ht="15" customHeight="1" x14ac:dyDescent="0.35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/>
      <c r="I666" t="s">
        <v>2325</v>
      </c>
    </row>
    <row r="667" spans="1:9" ht="15" customHeight="1" x14ac:dyDescent="0.35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/>
      <c r="I667" t="s">
        <v>2330</v>
      </c>
    </row>
    <row r="668" spans="1:9" ht="15" customHeight="1" x14ac:dyDescent="0.35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/>
      <c r="I668" t="s">
        <v>15</v>
      </c>
    </row>
    <row r="669" spans="1:9" ht="15" customHeight="1" x14ac:dyDescent="0.35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/>
      <c r="I669" t="s">
        <v>15</v>
      </c>
    </row>
    <row r="670" spans="1:9" ht="15" customHeight="1" x14ac:dyDescent="0.35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/>
      <c r="I670" t="s">
        <v>2341</v>
      </c>
    </row>
    <row r="671" spans="1:9" ht="15" customHeight="1" x14ac:dyDescent="0.35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/>
      <c r="I671" t="s">
        <v>15</v>
      </c>
    </row>
    <row r="672" spans="1:9" ht="15" customHeight="1" x14ac:dyDescent="0.35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/>
      <c r="I672" t="s">
        <v>15</v>
      </c>
    </row>
    <row r="673" spans="1:9" ht="15" customHeight="1" x14ac:dyDescent="0.35">
      <c r="A673" s="7" t="s">
        <v>2346</v>
      </c>
      <c r="B673" s="8" t="s">
        <v>2347</v>
      </c>
      <c r="C673" s="8" t="s">
        <v>2348</v>
      </c>
      <c r="D673" s="9"/>
      <c r="E673" s="8" t="s">
        <v>238</v>
      </c>
      <c r="F673" s="8" t="s">
        <v>13</v>
      </c>
      <c r="G673" s="6" t="s">
        <v>14</v>
      </c>
      <c r="H673" s="6"/>
      <c r="I673" t="s">
        <v>15</v>
      </c>
    </row>
    <row r="674" spans="1:9" ht="15" customHeight="1" x14ac:dyDescent="0.35">
      <c r="A674" s="7" t="s">
        <v>2349</v>
      </c>
      <c r="B674" s="8" t="s">
        <v>2350</v>
      </c>
      <c r="C674" s="8" t="s">
        <v>2351</v>
      </c>
      <c r="D674" s="9"/>
      <c r="E674" s="8" t="s">
        <v>95</v>
      </c>
      <c r="F674" s="8" t="s">
        <v>1357</v>
      </c>
      <c r="G674" s="6" t="s">
        <v>14</v>
      </c>
      <c r="H674" s="6"/>
      <c r="I674" t="s">
        <v>21</v>
      </c>
    </row>
    <row r="675" spans="1:9" ht="15" customHeight="1" x14ac:dyDescent="0.35">
      <c r="A675" s="7" t="s">
        <v>2352</v>
      </c>
      <c r="B675" s="8" t="s">
        <v>2353</v>
      </c>
      <c r="C675" s="8" t="s">
        <v>2354</v>
      </c>
      <c r="D675" s="9"/>
      <c r="E675" s="8" t="s">
        <v>26</v>
      </c>
      <c r="F675" s="8" t="s">
        <v>20</v>
      </c>
      <c r="G675" s="6" t="s">
        <v>14</v>
      </c>
      <c r="H675" s="6"/>
      <c r="I675" t="s">
        <v>15</v>
      </c>
    </row>
    <row r="676" spans="1:9" ht="15" customHeight="1" x14ac:dyDescent="0.35">
      <c r="A676" s="7" t="s">
        <v>2355</v>
      </c>
      <c r="B676" s="8" t="s">
        <v>2353</v>
      </c>
      <c r="C676" s="8" t="s">
        <v>2356</v>
      </c>
      <c r="D676" s="9"/>
      <c r="E676" s="8" t="s">
        <v>26</v>
      </c>
      <c r="F676" s="8" t="s">
        <v>20</v>
      </c>
      <c r="G676" s="6" t="s">
        <v>14</v>
      </c>
      <c r="H676" s="6"/>
      <c r="I676" t="s">
        <v>15</v>
      </c>
    </row>
    <row r="677" spans="1:9" ht="15" customHeight="1" x14ac:dyDescent="0.35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/>
      <c r="I677" t="s">
        <v>2361</v>
      </c>
    </row>
    <row r="678" spans="1:9" ht="15" customHeight="1" x14ac:dyDescent="0.35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/>
      <c r="I678" t="s">
        <v>2366</v>
      </c>
    </row>
    <row r="679" spans="1:9" ht="15" customHeight="1" x14ac:dyDescent="0.35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/>
      <c r="I679" t="s">
        <v>15</v>
      </c>
    </row>
    <row r="680" spans="1:9" ht="15" customHeight="1" x14ac:dyDescent="0.35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/>
      <c r="I680" t="s">
        <v>2373</v>
      </c>
    </row>
    <row r="681" spans="1:9" ht="15" customHeight="1" x14ac:dyDescent="0.35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/>
      <c r="I681" t="s">
        <v>15</v>
      </c>
    </row>
    <row r="682" spans="1:9" ht="15" customHeight="1" x14ac:dyDescent="0.35">
      <c r="A682" s="7" t="s">
        <v>2377</v>
      </c>
      <c r="B682" s="8" t="s">
        <v>2378</v>
      </c>
      <c r="C682" s="8" t="s">
        <v>2379</v>
      </c>
      <c r="D682" s="9"/>
      <c r="E682" s="8" t="s">
        <v>19</v>
      </c>
      <c r="F682" s="8" t="s">
        <v>20</v>
      </c>
      <c r="G682" s="6" t="s">
        <v>27</v>
      </c>
      <c r="H682" s="6"/>
      <c r="I682" t="s">
        <v>2380</v>
      </c>
    </row>
    <row r="683" spans="1:9" ht="15" customHeight="1" x14ac:dyDescent="0.35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/>
      <c r="I683" t="s">
        <v>15</v>
      </c>
    </row>
    <row r="684" spans="1:9" ht="15" customHeight="1" x14ac:dyDescent="0.35">
      <c r="A684" s="7" t="s">
        <v>2386</v>
      </c>
      <c r="B684" s="8" t="s">
        <v>2387</v>
      </c>
      <c r="C684" s="8" t="s">
        <v>2388</v>
      </c>
      <c r="D684" s="9"/>
      <c r="E684" s="8" t="s">
        <v>83</v>
      </c>
      <c r="F684" s="8" t="s">
        <v>2389</v>
      </c>
      <c r="G684" s="6" t="s">
        <v>14</v>
      </c>
      <c r="H684" s="6"/>
      <c r="I684" t="s">
        <v>21</v>
      </c>
    </row>
    <row r="685" spans="1:9" ht="15" customHeight="1" x14ac:dyDescent="0.35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/>
      <c r="I685" t="s">
        <v>15</v>
      </c>
    </row>
    <row r="686" spans="1:9" ht="15" customHeight="1" x14ac:dyDescent="0.35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/>
      <c r="I686" t="s">
        <v>2397</v>
      </c>
    </row>
    <row r="687" spans="1:9" ht="15" customHeight="1" x14ac:dyDescent="0.35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/>
      <c r="I687" t="s">
        <v>15</v>
      </c>
    </row>
    <row r="688" spans="1:9" ht="15" customHeight="1" x14ac:dyDescent="0.35">
      <c r="A688" s="7" t="s">
        <v>2400</v>
      </c>
      <c r="B688" s="8" t="s">
        <v>2401</v>
      </c>
      <c r="C688" s="8" t="s">
        <v>2402</v>
      </c>
      <c r="D688" s="9"/>
      <c r="E688" s="8" t="s">
        <v>2403</v>
      </c>
      <c r="F688" s="8" t="s">
        <v>275</v>
      </c>
      <c r="G688" s="6" t="s">
        <v>27</v>
      </c>
      <c r="H688" s="6"/>
      <c r="I688" t="s">
        <v>15</v>
      </c>
    </row>
    <row r="689" spans="1:9" ht="15" customHeight="1" x14ac:dyDescent="0.35">
      <c r="A689" s="7" t="s">
        <v>2404</v>
      </c>
      <c r="B689" s="8" t="s">
        <v>2405</v>
      </c>
      <c r="C689" s="8" t="s">
        <v>2406</v>
      </c>
      <c r="D689" s="9"/>
      <c r="E689" s="8" t="s">
        <v>19</v>
      </c>
      <c r="F689" s="8" t="s">
        <v>20</v>
      </c>
      <c r="G689" s="6" t="s">
        <v>14</v>
      </c>
      <c r="H689" s="6"/>
      <c r="I689" t="s">
        <v>2407</v>
      </c>
    </row>
    <row r="690" spans="1:9" ht="15" customHeight="1" x14ac:dyDescent="0.35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/>
      <c r="I690" t="s">
        <v>15</v>
      </c>
    </row>
    <row r="691" spans="1:9" ht="15" customHeight="1" x14ac:dyDescent="0.35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/>
      <c r="I691" t="s">
        <v>2416</v>
      </c>
    </row>
    <row r="692" spans="1:9" ht="15" customHeight="1" x14ac:dyDescent="0.35">
      <c r="A692" s="7" t="s">
        <v>2417</v>
      </c>
      <c r="B692" s="8" t="s">
        <v>2418</v>
      </c>
      <c r="C692" s="8" t="s">
        <v>2419</v>
      </c>
      <c r="D692" s="9"/>
      <c r="E692" s="8" t="s">
        <v>855</v>
      </c>
      <c r="F692" s="8" t="s">
        <v>20</v>
      </c>
      <c r="G692" s="6" t="s">
        <v>14</v>
      </c>
      <c r="H692" s="6"/>
      <c r="I692" t="s">
        <v>15</v>
      </c>
    </row>
    <row r="693" spans="1:9" ht="15" customHeight="1" x14ac:dyDescent="0.35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/>
      <c r="I693" t="s">
        <v>15</v>
      </c>
    </row>
    <row r="694" spans="1:9" ht="15" customHeight="1" x14ac:dyDescent="0.35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/>
      <c r="I694" t="s">
        <v>2428</v>
      </c>
    </row>
    <row r="695" spans="1:9" ht="15" customHeight="1" x14ac:dyDescent="0.35">
      <c r="A695" s="7" t="s">
        <v>2429</v>
      </c>
      <c r="B695" s="8" t="s">
        <v>2430</v>
      </c>
      <c r="C695" s="8" t="s">
        <v>2431</v>
      </c>
      <c r="D695" s="9"/>
      <c r="E695" s="8" t="s">
        <v>212</v>
      </c>
      <c r="F695" s="8" t="s">
        <v>20</v>
      </c>
      <c r="G695" s="6" t="s">
        <v>14</v>
      </c>
      <c r="H695" s="6"/>
      <c r="I695" t="s">
        <v>15</v>
      </c>
    </row>
    <row r="696" spans="1:9" ht="15" customHeight="1" x14ac:dyDescent="0.35">
      <c r="A696" s="7" t="s">
        <v>2432</v>
      </c>
      <c r="B696" s="8" t="s">
        <v>2433</v>
      </c>
      <c r="C696" s="8" t="s">
        <v>2434</v>
      </c>
      <c r="D696" s="9"/>
      <c r="E696" s="8" t="s">
        <v>2314</v>
      </c>
      <c r="F696" s="8" t="s">
        <v>275</v>
      </c>
      <c r="G696" s="6" t="s">
        <v>14</v>
      </c>
      <c r="H696" s="6"/>
      <c r="I696" t="s">
        <v>15</v>
      </c>
    </row>
    <row r="697" spans="1:9" ht="15" customHeight="1" x14ac:dyDescent="0.35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/>
      <c r="I697" t="s">
        <v>2439</v>
      </c>
    </row>
    <row r="698" spans="1:9" ht="15" customHeight="1" x14ac:dyDescent="0.35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/>
      <c r="I698" t="s">
        <v>15</v>
      </c>
    </row>
    <row r="699" spans="1:9" ht="15" customHeight="1" x14ac:dyDescent="0.35">
      <c r="A699" s="7" t="s">
        <v>2444</v>
      </c>
      <c r="B699" s="8" t="s">
        <v>2445</v>
      </c>
      <c r="C699" s="8" t="s">
        <v>2446</v>
      </c>
      <c r="D699" s="9"/>
      <c r="E699" s="8" t="s">
        <v>19</v>
      </c>
      <c r="F699" s="8" t="s">
        <v>20</v>
      </c>
      <c r="G699" s="6" t="s">
        <v>14</v>
      </c>
      <c r="H699" s="6"/>
      <c r="I699" t="s">
        <v>15</v>
      </c>
    </row>
    <row r="700" spans="1:9" ht="15" customHeight="1" x14ac:dyDescent="0.35">
      <c r="A700" s="7" t="s">
        <v>2447</v>
      </c>
      <c r="B700" s="8" t="s">
        <v>2448</v>
      </c>
      <c r="C700" s="8" t="s">
        <v>2449</v>
      </c>
      <c r="D700" s="9"/>
      <c r="E700" s="8" t="s">
        <v>212</v>
      </c>
      <c r="F700" s="8" t="s">
        <v>20</v>
      </c>
      <c r="G700" s="6" t="s">
        <v>14</v>
      </c>
      <c r="H700" s="6"/>
      <c r="I700" t="s">
        <v>15</v>
      </c>
    </row>
    <row r="701" spans="1:9" ht="15" customHeight="1" x14ac:dyDescent="0.35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/>
      <c r="I701" t="s">
        <v>15</v>
      </c>
    </row>
    <row r="702" spans="1:9" ht="15" customHeight="1" x14ac:dyDescent="0.35">
      <c r="A702" s="7" t="s">
        <v>2454</v>
      </c>
      <c r="B702" s="8" t="s">
        <v>2455</v>
      </c>
      <c r="C702" s="8" t="s">
        <v>2456</v>
      </c>
      <c r="D702" s="9"/>
      <c r="E702" s="8" t="s">
        <v>19</v>
      </c>
      <c r="F702" s="8" t="s">
        <v>20</v>
      </c>
      <c r="G702" s="6" t="s">
        <v>27</v>
      </c>
      <c r="H702" s="6"/>
      <c r="I702" t="s">
        <v>2457</v>
      </c>
    </row>
    <row r="703" spans="1:9" ht="15" customHeight="1" x14ac:dyDescent="0.35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/>
      <c r="I703" t="s">
        <v>2461</v>
      </c>
    </row>
    <row r="704" spans="1:9" ht="15" customHeight="1" x14ac:dyDescent="0.35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/>
      <c r="I704" t="s">
        <v>2465</v>
      </c>
    </row>
    <row r="705" spans="1:9" ht="15" customHeight="1" x14ac:dyDescent="0.35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/>
      <c r="I705" t="s">
        <v>2471</v>
      </c>
    </row>
    <row r="706" spans="1:9" ht="15" customHeight="1" x14ac:dyDescent="0.35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/>
      <c r="I706" t="s">
        <v>15</v>
      </c>
    </row>
    <row r="707" spans="1:9" ht="15" customHeight="1" x14ac:dyDescent="0.35">
      <c r="A707" s="7" t="s">
        <v>2476</v>
      </c>
      <c r="B707" s="8" t="s">
        <v>2477</v>
      </c>
      <c r="C707" s="8" t="s">
        <v>2478</v>
      </c>
      <c r="D707" s="9"/>
      <c r="E707" s="8" t="s">
        <v>247</v>
      </c>
      <c r="F707" s="8" t="s">
        <v>248</v>
      </c>
      <c r="G707" s="6" t="s">
        <v>14</v>
      </c>
      <c r="H707" s="6"/>
      <c r="I707" t="s">
        <v>15</v>
      </c>
    </row>
    <row r="708" spans="1:9" ht="15" customHeight="1" x14ac:dyDescent="0.35">
      <c r="A708" s="7" t="s">
        <v>2479</v>
      </c>
      <c r="B708" s="8" t="s">
        <v>2480</v>
      </c>
      <c r="C708" s="8" t="s">
        <v>2481</v>
      </c>
      <c r="D708" s="9"/>
      <c r="E708" s="8" t="s">
        <v>247</v>
      </c>
      <c r="F708" s="8" t="s">
        <v>248</v>
      </c>
      <c r="G708" s="6" t="s">
        <v>14</v>
      </c>
      <c r="H708" s="6"/>
      <c r="I708" t="s">
        <v>15</v>
      </c>
    </row>
    <row r="709" spans="1:9" ht="15" customHeight="1" x14ac:dyDescent="0.35">
      <c r="A709" s="7" t="s">
        <v>2482</v>
      </c>
      <c r="B709" s="8" t="s">
        <v>2483</v>
      </c>
      <c r="C709" s="8" t="s">
        <v>2484</v>
      </c>
      <c r="D709" s="9"/>
      <c r="E709" s="8" t="s">
        <v>274</v>
      </c>
      <c r="F709" s="8" t="s">
        <v>275</v>
      </c>
      <c r="G709" s="6" t="s">
        <v>27</v>
      </c>
      <c r="H709" s="6"/>
      <c r="I709" t="s">
        <v>2485</v>
      </c>
    </row>
    <row r="710" spans="1:9" ht="15" customHeight="1" x14ac:dyDescent="0.35">
      <c r="A710" s="7" t="s">
        <v>2486</v>
      </c>
      <c r="B710" s="8" t="s">
        <v>2483</v>
      </c>
      <c r="C710" s="8" t="s">
        <v>2487</v>
      </c>
      <c r="D710" s="9"/>
      <c r="E710" s="8" t="s">
        <v>274</v>
      </c>
      <c r="F710" s="8" t="s">
        <v>275</v>
      </c>
      <c r="G710" s="6" t="s">
        <v>27</v>
      </c>
      <c r="H710" s="6"/>
      <c r="I710" t="s">
        <v>2488</v>
      </c>
    </row>
    <row r="711" spans="1:9" ht="15" customHeight="1" x14ac:dyDescent="0.35">
      <c r="A711" s="7" t="s">
        <v>2489</v>
      </c>
      <c r="B711" s="8" t="s">
        <v>2483</v>
      </c>
      <c r="C711" s="8" t="s">
        <v>2490</v>
      </c>
      <c r="D711" s="9"/>
      <c r="E711" s="8" t="s">
        <v>274</v>
      </c>
      <c r="F711" s="8" t="s">
        <v>275</v>
      </c>
      <c r="G711" s="6" t="s">
        <v>27</v>
      </c>
      <c r="H711" s="6"/>
      <c r="I711" t="s">
        <v>2491</v>
      </c>
    </row>
    <row r="712" spans="1:9" ht="15" customHeight="1" x14ac:dyDescent="0.35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/>
      <c r="I712" t="s">
        <v>2495</v>
      </c>
    </row>
    <row r="713" spans="1:9" ht="15" customHeight="1" x14ac:dyDescent="0.35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/>
      <c r="I713" t="s">
        <v>15</v>
      </c>
    </row>
    <row r="714" spans="1:9" ht="15" customHeight="1" x14ac:dyDescent="0.35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/>
      <c r="I714" t="s">
        <v>2502</v>
      </c>
    </row>
    <row r="715" spans="1:9" ht="15" customHeight="1" x14ac:dyDescent="0.35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/>
      <c r="I715" t="s">
        <v>2506</v>
      </c>
    </row>
    <row r="716" spans="1:9" ht="15" customHeight="1" x14ac:dyDescent="0.35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/>
      <c r="I716" t="s">
        <v>15</v>
      </c>
    </row>
    <row r="717" spans="1:9" ht="15" customHeight="1" x14ac:dyDescent="0.35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/>
      <c r="I717" t="s">
        <v>2513</v>
      </c>
    </row>
    <row r="718" spans="1:9" ht="15" customHeight="1" x14ac:dyDescent="0.35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/>
      <c r="I718" t="s">
        <v>2517</v>
      </c>
    </row>
    <row r="719" spans="1:9" ht="15" customHeight="1" x14ac:dyDescent="0.35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/>
      <c r="I719" t="s">
        <v>15</v>
      </c>
    </row>
    <row r="720" spans="1:9" ht="15" customHeight="1" x14ac:dyDescent="0.35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/>
      <c r="I720" t="s">
        <v>2524</v>
      </c>
    </row>
    <row r="721" spans="1:9" ht="15" customHeight="1" x14ac:dyDescent="0.35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/>
      <c r="I721" t="s">
        <v>21</v>
      </c>
    </row>
    <row r="722" spans="1:9" ht="15" customHeight="1" x14ac:dyDescent="0.35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/>
      <c r="I722" t="s">
        <v>2531</v>
      </c>
    </row>
    <row r="723" spans="1:9" ht="15" customHeight="1" x14ac:dyDescent="0.35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/>
      <c r="I723" t="s">
        <v>15</v>
      </c>
    </row>
    <row r="724" spans="1:9" ht="15" customHeight="1" x14ac:dyDescent="0.35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/>
      <c r="I724" t="s">
        <v>15</v>
      </c>
    </row>
    <row r="725" spans="1:9" ht="15" customHeight="1" x14ac:dyDescent="0.35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/>
      <c r="I725" t="s">
        <v>2541</v>
      </c>
    </row>
    <row r="726" spans="1:9" ht="15" customHeight="1" x14ac:dyDescent="0.35">
      <c r="A726" s="7" t="s">
        <v>2489</v>
      </c>
      <c r="B726" s="8" t="s">
        <v>2483</v>
      </c>
      <c r="C726" s="8" t="s">
        <v>2490</v>
      </c>
      <c r="D726" s="9"/>
      <c r="E726" s="8" t="s">
        <v>274</v>
      </c>
      <c r="F726" s="8" t="s">
        <v>275</v>
      </c>
      <c r="G726" s="6" t="s">
        <v>14</v>
      </c>
      <c r="H726" s="6"/>
      <c r="I726" t="s">
        <v>2491</v>
      </c>
    </row>
    <row r="727" spans="1:9" ht="15" customHeight="1" x14ac:dyDescent="0.35">
      <c r="A727" s="7" t="s">
        <v>2542</v>
      </c>
      <c r="B727" s="8" t="s">
        <v>2543</v>
      </c>
      <c r="C727" s="8" t="s">
        <v>2544</v>
      </c>
      <c r="D727" s="9"/>
      <c r="E727" s="8" t="s">
        <v>212</v>
      </c>
      <c r="F727" s="8" t="s">
        <v>20</v>
      </c>
      <c r="G727" s="6" t="s">
        <v>14</v>
      </c>
      <c r="H727" s="6"/>
      <c r="I727" t="s">
        <v>15</v>
      </c>
    </row>
    <row r="728" spans="1:9" ht="15" customHeight="1" x14ac:dyDescent="0.35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/>
      <c r="I728" t="s">
        <v>2549</v>
      </c>
    </row>
    <row r="729" spans="1:9" ht="15" customHeight="1" x14ac:dyDescent="0.35">
      <c r="A729" s="7" t="s">
        <v>2550</v>
      </c>
      <c r="B729" s="8" t="s">
        <v>2551</v>
      </c>
      <c r="C729" s="8" t="s">
        <v>2552</v>
      </c>
      <c r="D729" s="9"/>
      <c r="E729" s="8" t="s">
        <v>19</v>
      </c>
      <c r="F729" s="8" t="s">
        <v>20</v>
      </c>
      <c r="G729" s="6" t="s">
        <v>27</v>
      </c>
      <c r="H729" s="6"/>
      <c r="I729" t="s">
        <v>2553</v>
      </c>
    </row>
    <row r="730" spans="1:9" ht="15" customHeight="1" x14ac:dyDescent="0.35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/>
      <c r="I730" t="s">
        <v>2558</v>
      </c>
    </row>
    <row r="731" spans="1:9" ht="15" customHeight="1" x14ac:dyDescent="0.35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/>
      <c r="I731" t="s">
        <v>2561</v>
      </c>
    </row>
    <row r="732" spans="1:9" ht="15" customHeight="1" x14ac:dyDescent="0.35">
      <c r="A732" s="7" t="s">
        <v>2562</v>
      </c>
      <c r="B732" s="8" t="s">
        <v>2563</v>
      </c>
      <c r="C732" s="8" t="s">
        <v>2564</v>
      </c>
      <c r="D732" s="9"/>
      <c r="E732" s="8" t="s">
        <v>19</v>
      </c>
      <c r="F732" s="8" t="s">
        <v>20</v>
      </c>
      <c r="G732" s="6" t="s">
        <v>14</v>
      </c>
      <c r="H732" s="6"/>
      <c r="I732" t="s">
        <v>2565</v>
      </c>
    </row>
    <row r="733" spans="1:9" ht="15" customHeight="1" x14ac:dyDescent="0.35">
      <c r="A733" s="7" t="s">
        <v>2566</v>
      </c>
      <c r="B733" s="8" t="s">
        <v>2567</v>
      </c>
      <c r="C733" s="8" t="s">
        <v>2568</v>
      </c>
      <c r="D733" s="9"/>
      <c r="E733" s="8" t="s">
        <v>19</v>
      </c>
      <c r="F733" s="8" t="s">
        <v>13</v>
      </c>
      <c r="G733" s="6" t="s">
        <v>14</v>
      </c>
      <c r="H733" s="6"/>
      <c r="I733" t="s">
        <v>15</v>
      </c>
    </row>
    <row r="734" spans="1:9" ht="15" customHeight="1" x14ac:dyDescent="0.35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/>
      <c r="I734" t="s">
        <v>2573</v>
      </c>
    </row>
    <row r="735" spans="1:9" ht="15" customHeight="1" x14ac:dyDescent="0.35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/>
      <c r="I735" t="s">
        <v>2577</v>
      </c>
    </row>
    <row r="736" spans="1:9" ht="15" customHeight="1" x14ac:dyDescent="0.35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/>
      <c r="I736" t="s">
        <v>2581</v>
      </c>
    </row>
    <row r="737" spans="1:9" ht="15" customHeight="1" x14ac:dyDescent="0.35">
      <c r="A737" s="7" t="s">
        <v>2582</v>
      </c>
      <c r="B737" s="8" t="s">
        <v>2583</v>
      </c>
      <c r="C737" s="8" t="s">
        <v>2584</v>
      </c>
      <c r="D737" s="9"/>
      <c r="E737" s="8" t="s">
        <v>19</v>
      </c>
      <c r="F737" s="8" t="s">
        <v>20</v>
      </c>
      <c r="G737" s="6" t="s">
        <v>27</v>
      </c>
      <c r="H737" s="6"/>
      <c r="I737" t="s">
        <v>15</v>
      </c>
    </row>
    <row r="738" spans="1:9" ht="15" customHeight="1" x14ac:dyDescent="0.35">
      <c r="A738" s="7" t="s">
        <v>2585</v>
      </c>
      <c r="B738" s="8" t="s">
        <v>2586</v>
      </c>
      <c r="C738" s="8" t="s">
        <v>2587</v>
      </c>
      <c r="D738" s="9"/>
      <c r="E738" s="8" t="s">
        <v>19</v>
      </c>
      <c r="F738" s="8" t="s">
        <v>20</v>
      </c>
      <c r="G738" s="6" t="s">
        <v>27</v>
      </c>
      <c r="H738" s="6"/>
      <c r="I738" t="s">
        <v>2588</v>
      </c>
    </row>
    <row r="739" spans="1:9" ht="15" customHeight="1" x14ac:dyDescent="0.35">
      <c r="A739" s="7" t="s">
        <v>2589</v>
      </c>
      <c r="B739" s="8" t="s">
        <v>2590</v>
      </c>
      <c r="C739" s="8" t="s">
        <v>2591</v>
      </c>
      <c r="D739" s="9"/>
      <c r="E739" s="8" t="s">
        <v>2314</v>
      </c>
      <c r="F739" s="8" t="s">
        <v>13</v>
      </c>
      <c r="G739" s="6" t="s">
        <v>14</v>
      </c>
      <c r="H739" s="6"/>
      <c r="I739" t="s">
        <v>15</v>
      </c>
    </row>
    <row r="740" spans="1:9" ht="15" customHeight="1" x14ac:dyDescent="0.35">
      <c r="A740" s="7" t="s">
        <v>2592</v>
      </c>
      <c r="B740" s="8" t="s">
        <v>2592</v>
      </c>
      <c r="C740" s="8" t="s">
        <v>2593</v>
      </c>
      <c r="D740" s="9"/>
      <c r="E740" s="8" t="s">
        <v>19</v>
      </c>
      <c r="F740" s="8" t="s">
        <v>13</v>
      </c>
      <c r="G740" s="6" t="s">
        <v>14</v>
      </c>
      <c r="H740" s="6"/>
      <c r="I740" t="s">
        <v>15</v>
      </c>
    </row>
    <row r="741" spans="1:9" ht="15" customHeight="1" x14ac:dyDescent="0.35">
      <c r="A741" s="7" t="s">
        <v>2594</v>
      </c>
      <c r="B741" s="8" t="s">
        <v>2595</v>
      </c>
      <c r="C741" s="8" t="s">
        <v>2596</v>
      </c>
      <c r="D741" s="9"/>
      <c r="E741" s="8" t="s">
        <v>849</v>
      </c>
      <c r="F741" s="8" t="s">
        <v>850</v>
      </c>
      <c r="G741" s="6" t="s">
        <v>14</v>
      </c>
      <c r="H741" s="6"/>
      <c r="I741" t="s">
        <v>15</v>
      </c>
    </row>
    <row r="742" spans="1:9" ht="15" customHeight="1" x14ac:dyDescent="0.35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/>
      <c r="I742" t="s">
        <v>15</v>
      </c>
    </row>
    <row r="743" spans="1:9" ht="15" customHeight="1" x14ac:dyDescent="0.35">
      <c r="A743" s="7" t="s">
        <v>2600</v>
      </c>
      <c r="B743" s="8" t="s">
        <v>2598</v>
      </c>
      <c r="C743" s="8" t="s">
        <v>2601</v>
      </c>
      <c r="D743" s="9"/>
      <c r="E743" s="8" t="s">
        <v>849</v>
      </c>
      <c r="F743" s="8" t="s">
        <v>13</v>
      </c>
      <c r="G743" s="6" t="s">
        <v>14</v>
      </c>
      <c r="H743" s="6"/>
      <c r="I743" t="s">
        <v>2602</v>
      </c>
    </row>
    <row r="744" spans="1:9" ht="15" customHeight="1" x14ac:dyDescent="0.35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/>
      <c r="I744" t="s">
        <v>15</v>
      </c>
    </row>
    <row r="745" spans="1:9" ht="15" customHeight="1" x14ac:dyDescent="0.35">
      <c r="A745" s="7" t="s">
        <v>2606</v>
      </c>
      <c r="B745" s="8" t="s">
        <v>2604</v>
      </c>
      <c r="C745" s="8" t="s">
        <v>2607</v>
      </c>
      <c r="D745" s="9"/>
      <c r="E745" s="8" t="s">
        <v>849</v>
      </c>
      <c r="F745" s="8" t="s">
        <v>20</v>
      </c>
      <c r="G745" s="6" t="s">
        <v>14</v>
      </c>
      <c r="H745" s="6"/>
      <c r="I745" t="s">
        <v>2608</v>
      </c>
    </row>
    <row r="746" spans="1:9" ht="15" customHeight="1" x14ac:dyDescent="0.35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/>
      <c r="I746" t="s">
        <v>2613</v>
      </c>
    </row>
    <row r="747" spans="1:9" ht="15" customHeight="1" x14ac:dyDescent="0.35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/>
      <c r="I747" t="s">
        <v>2617</v>
      </c>
    </row>
    <row r="748" spans="1:9" ht="15" customHeight="1" x14ac:dyDescent="0.35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/>
      <c r="I748" t="s">
        <v>2621</v>
      </c>
    </row>
    <row r="749" spans="1:9" ht="15" customHeight="1" x14ac:dyDescent="0.35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/>
      <c r="I749" t="s">
        <v>2625</v>
      </c>
    </row>
    <row r="750" spans="1:9" ht="15" customHeight="1" x14ac:dyDescent="0.35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/>
      <c r="I750" t="s">
        <v>2629</v>
      </c>
    </row>
    <row r="751" spans="1:9" ht="15" customHeight="1" x14ac:dyDescent="0.35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/>
      <c r="I751" t="s">
        <v>2634</v>
      </c>
    </row>
    <row r="752" spans="1:9" ht="15" customHeight="1" x14ac:dyDescent="0.35">
      <c r="A752" s="7" t="s">
        <v>2635</v>
      </c>
      <c r="B752" s="8" t="s">
        <v>2631</v>
      </c>
      <c r="C752" s="8" t="s">
        <v>2636</v>
      </c>
      <c r="D752" s="9"/>
      <c r="E752" s="8" t="s">
        <v>95</v>
      </c>
      <c r="F752" s="8" t="s">
        <v>13</v>
      </c>
      <c r="G752" s="6" t="s">
        <v>14</v>
      </c>
      <c r="H752" s="6"/>
      <c r="I752" t="s">
        <v>15</v>
      </c>
    </row>
    <row r="753" spans="1:9" ht="15" customHeight="1" x14ac:dyDescent="0.35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/>
      <c r="I753" t="s">
        <v>2641</v>
      </c>
    </row>
    <row r="754" spans="1:9" ht="15" customHeight="1" x14ac:dyDescent="0.35">
      <c r="A754" s="7" t="s">
        <v>2642</v>
      </c>
      <c r="B754" s="8" t="s">
        <v>2643</v>
      </c>
      <c r="C754" s="8" t="s">
        <v>2644</v>
      </c>
      <c r="D754" s="9"/>
      <c r="E754" s="8" t="s">
        <v>73</v>
      </c>
      <c r="F754" s="8" t="s">
        <v>79</v>
      </c>
      <c r="G754" s="6" t="s">
        <v>14</v>
      </c>
      <c r="H754" s="6"/>
      <c r="I754" t="s">
        <v>15</v>
      </c>
    </row>
    <row r="755" spans="1:9" ht="15" customHeight="1" x14ac:dyDescent="0.35">
      <c r="A755" s="7" t="s">
        <v>2645</v>
      </c>
      <c r="B755" s="8" t="s">
        <v>2646</v>
      </c>
      <c r="C755" s="8" t="s">
        <v>2647</v>
      </c>
      <c r="D755" s="9"/>
      <c r="E755" s="8" t="s">
        <v>73</v>
      </c>
      <c r="F755" s="8" t="s">
        <v>13</v>
      </c>
      <c r="G755" s="6" t="s">
        <v>14</v>
      </c>
      <c r="H755" s="6"/>
      <c r="I755" t="s">
        <v>15</v>
      </c>
    </row>
    <row r="756" spans="1:9" ht="15" customHeight="1" x14ac:dyDescent="0.35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/>
      <c r="I756" t="s">
        <v>2652</v>
      </c>
    </row>
    <row r="757" spans="1:9" ht="15" customHeight="1" x14ac:dyDescent="0.35">
      <c r="A757" s="7" t="s">
        <v>2653</v>
      </c>
      <c r="B757" s="8" t="s">
        <v>2654</v>
      </c>
      <c r="C757" s="8" t="s">
        <v>2655</v>
      </c>
      <c r="D757" s="9"/>
      <c r="E757" s="8" t="s">
        <v>73</v>
      </c>
      <c r="F757" s="8" t="s">
        <v>79</v>
      </c>
      <c r="G757" s="6" t="s">
        <v>27</v>
      </c>
      <c r="H757" s="6"/>
      <c r="I757" t="s">
        <v>15</v>
      </c>
    </row>
    <row r="758" spans="1:9" ht="15" customHeight="1" x14ac:dyDescent="0.35">
      <c r="A758" s="7" t="s">
        <v>2656</v>
      </c>
      <c r="B758" s="8" t="s">
        <v>2657</v>
      </c>
      <c r="C758" s="8" t="s">
        <v>2658</v>
      </c>
      <c r="D758" s="9"/>
      <c r="E758" s="8" t="s">
        <v>73</v>
      </c>
      <c r="F758" s="8" t="s">
        <v>79</v>
      </c>
      <c r="G758" s="6" t="s">
        <v>27</v>
      </c>
      <c r="H758" s="6"/>
      <c r="I758" t="s">
        <v>15</v>
      </c>
    </row>
    <row r="759" spans="1:9" ht="15" customHeight="1" x14ac:dyDescent="0.35">
      <c r="A759" s="7" t="s">
        <v>2656</v>
      </c>
      <c r="B759" s="8" t="s">
        <v>2657</v>
      </c>
      <c r="C759" s="8" t="s">
        <v>2658</v>
      </c>
      <c r="D759" s="9"/>
      <c r="E759" s="8" t="s">
        <v>73</v>
      </c>
      <c r="F759" s="8" t="s">
        <v>79</v>
      </c>
      <c r="G759" s="6" t="s">
        <v>14</v>
      </c>
      <c r="H759" s="6"/>
      <c r="I759" t="s">
        <v>15</v>
      </c>
    </row>
    <row r="760" spans="1:9" ht="15" customHeight="1" x14ac:dyDescent="0.35">
      <c r="A760" s="7" t="s">
        <v>2659</v>
      </c>
      <c r="B760" s="8" t="s">
        <v>2660</v>
      </c>
      <c r="C760" s="8" t="s">
        <v>2661</v>
      </c>
      <c r="D760" s="9"/>
      <c r="E760" s="8" t="s">
        <v>855</v>
      </c>
      <c r="F760" s="8" t="s">
        <v>20</v>
      </c>
      <c r="G760" s="6" t="s">
        <v>14</v>
      </c>
      <c r="H760" s="6"/>
      <c r="I760" t="s">
        <v>15</v>
      </c>
    </row>
    <row r="761" spans="1:9" ht="15" customHeight="1" x14ac:dyDescent="0.35">
      <c r="A761" s="7" t="s">
        <v>2662</v>
      </c>
      <c r="B761" s="8" t="s">
        <v>2663</v>
      </c>
      <c r="C761" s="8" t="s">
        <v>2664</v>
      </c>
      <c r="D761" s="9"/>
      <c r="E761" s="8" t="s">
        <v>19</v>
      </c>
      <c r="F761" s="8" t="s">
        <v>20</v>
      </c>
      <c r="G761" s="6" t="s">
        <v>14</v>
      </c>
      <c r="H761" s="6"/>
      <c r="I761" t="s">
        <v>15</v>
      </c>
    </row>
    <row r="762" spans="1:9" ht="15" customHeight="1" x14ac:dyDescent="0.35">
      <c r="A762" s="7" t="s">
        <v>2665</v>
      </c>
      <c r="B762" s="8" t="s">
        <v>2666</v>
      </c>
      <c r="C762" s="8" t="s">
        <v>2667</v>
      </c>
      <c r="D762" s="9"/>
      <c r="E762" s="8" t="s">
        <v>19</v>
      </c>
      <c r="F762" s="8" t="s">
        <v>20</v>
      </c>
      <c r="G762" s="6" t="s">
        <v>14</v>
      </c>
      <c r="H762" s="6"/>
      <c r="I762" t="s">
        <v>15</v>
      </c>
    </row>
    <row r="763" spans="1:9" ht="15" customHeight="1" x14ac:dyDescent="0.35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/>
      <c r="I763" t="s">
        <v>15</v>
      </c>
    </row>
    <row r="764" spans="1:9" ht="15" customHeight="1" x14ac:dyDescent="0.35">
      <c r="A764" s="7" t="s">
        <v>2671</v>
      </c>
      <c r="B764" s="8" t="s">
        <v>2672</v>
      </c>
      <c r="C764" s="8" t="s">
        <v>2673</v>
      </c>
      <c r="D764" s="9"/>
      <c r="E764" s="8" t="s">
        <v>247</v>
      </c>
      <c r="F764" s="8" t="s">
        <v>248</v>
      </c>
      <c r="G764" s="6" t="s">
        <v>27</v>
      </c>
      <c r="H764" s="6"/>
      <c r="I764" t="s">
        <v>2674</v>
      </c>
    </row>
    <row r="765" spans="1:9" ht="15" customHeight="1" x14ac:dyDescent="0.35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/>
      <c r="I765" t="s">
        <v>2678</v>
      </c>
    </row>
    <row r="766" spans="1:9" ht="15" customHeight="1" x14ac:dyDescent="0.35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/>
      <c r="I766" t="s">
        <v>2683</v>
      </c>
    </row>
    <row r="767" spans="1:9" ht="15" customHeight="1" x14ac:dyDescent="0.35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/>
      <c r="I767" t="s">
        <v>2687</v>
      </c>
    </row>
    <row r="768" spans="1:9" ht="15" customHeight="1" x14ac:dyDescent="0.35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/>
      <c r="I768" t="s">
        <v>2691</v>
      </c>
    </row>
    <row r="769" spans="1:9" ht="15" customHeight="1" x14ac:dyDescent="0.35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/>
      <c r="I769" t="s">
        <v>2695</v>
      </c>
    </row>
    <row r="770" spans="1:9" ht="15" customHeight="1" x14ac:dyDescent="0.35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/>
      <c r="I770" t="s">
        <v>2698</v>
      </c>
    </row>
    <row r="771" spans="1:9" ht="15" customHeight="1" x14ac:dyDescent="0.35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/>
      <c r="I771" t="s">
        <v>2702</v>
      </c>
    </row>
    <row r="772" spans="1:9" ht="15" customHeight="1" x14ac:dyDescent="0.35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/>
      <c r="I772" t="s">
        <v>2706</v>
      </c>
    </row>
    <row r="773" spans="1:9" ht="15" customHeight="1" x14ac:dyDescent="0.35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/>
      <c r="I773" t="s">
        <v>2710</v>
      </c>
    </row>
    <row r="774" spans="1:9" ht="15" customHeight="1" x14ac:dyDescent="0.35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/>
      <c r="I774" t="s">
        <v>2714</v>
      </c>
    </row>
    <row r="775" spans="1:9" ht="15" customHeight="1" x14ac:dyDescent="0.35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/>
      <c r="I775" t="s">
        <v>2718</v>
      </c>
    </row>
    <row r="776" spans="1:9" ht="15" customHeight="1" x14ac:dyDescent="0.35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/>
      <c r="I776" t="s">
        <v>2722</v>
      </c>
    </row>
    <row r="777" spans="1:9" ht="15" customHeight="1" x14ac:dyDescent="0.35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/>
      <c r="I777" t="s">
        <v>2726</v>
      </c>
    </row>
    <row r="778" spans="1:9" ht="15" customHeight="1" x14ac:dyDescent="0.35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/>
      <c r="I778" t="s">
        <v>2730</v>
      </c>
    </row>
    <row r="779" spans="1:9" ht="15" customHeight="1" x14ac:dyDescent="0.35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/>
      <c r="I779" t="s">
        <v>2734</v>
      </c>
    </row>
    <row r="780" spans="1:9" ht="15" customHeight="1" x14ac:dyDescent="0.35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/>
      <c r="I780" t="s">
        <v>2738</v>
      </c>
    </row>
    <row r="781" spans="1:9" ht="15" customHeight="1" x14ac:dyDescent="0.35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/>
      <c r="I781" t="s">
        <v>2742</v>
      </c>
    </row>
    <row r="782" spans="1:9" ht="15" customHeight="1" x14ac:dyDescent="0.35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/>
      <c r="I782" t="s">
        <v>2683</v>
      </c>
    </row>
    <row r="783" spans="1:9" ht="15" customHeight="1" x14ac:dyDescent="0.35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/>
      <c r="I783" t="s">
        <v>2691</v>
      </c>
    </row>
    <row r="784" spans="1:9" ht="15" customHeight="1" x14ac:dyDescent="0.35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/>
      <c r="I784" t="s">
        <v>2695</v>
      </c>
    </row>
    <row r="785" spans="1:9" ht="15" customHeight="1" x14ac:dyDescent="0.35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/>
      <c r="I785" t="s">
        <v>2698</v>
      </c>
    </row>
    <row r="786" spans="1:9" ht="15" customHeight="1" x14ac:dyDescent="0.35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/>
      <c r="I786" t="s">
        <v>2702</v>
      </c>
    </row>
    <row r="787" spans="1:9" ht="15" customHeight="1" x14ac:dyDescent="0.35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/>
      <c r="I787" t="s">
        <v>2706</v>
      </c>
    </row>
    <row r="788" spans="1:9" ht="15" customHeight="1" x14ac:dyDescent="0.35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/>
      <c r="I788" t="s">
        <v>2710</v>
      </c>
    </row>
    <row r="789" spans="1:9" ht="15" customHeight="1" x14ac:dyDescent="0.35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/>
      <c r="I789" t="s">
        <v>2746</v>
      </c>
    </row>
    <row r="790" spans="1:9" ht="15" customHeight="1" x14ac:dyDescent="0.35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/>
      <c r="I790" t="s">
        <v>2714</v>
      </c>
    </row>
    <row r="791" spans="1:9" ht="15" customHeight="1" x14ac:dyDescent="0.35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/>
      <c r="I791" t="s">
        <v>2718</v>
      </c>
    </row>
    <row r="792" spans="1:9" ht="15" customHeight="1" x14ac:dyDescent="0.35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/>
      <c r="I792" t="s">
        <v>2722</v>
      </c>
    </row>
    <row r="793" spans="1:9" ht="15" customHeight="1" x14ac:dyDescent="0.35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/>
      <c r="I793" t="s">
        <v>2726</v>
      </c>
    </row>
    <row r="794" spans="1:9" ht="15" customHeight="1" x14ac:dyDescent="0.35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/>
      <c r="I794" t="s">
        <v>2730</v>
      </c>
    </row>
    <row r="795" spans="1:9" ht="15" customHeight="1" x14ac:dyDescent="0.35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/>
      <c r="I795" t="s">
        <v>2734</v>
      </c>
    </row>
    <row r="796" spans="1:9" ht="15" customHeight="1" x14ac:dyDescent="0.35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/>
      <c r="I796" t="s">
        <v>2738</v>
      </c>
    </row>
    <row r="797" spans="1:9" ht="15" customHeight="1" x14ac:dyDescent="0.35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/>
      <c r="I797" t="s">
        <v>2742</v>
      </c>
    </row>
    <row r="798" spans="1:9" ht="15" customHeight="1" x14ac:dyDescent="0.35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/>
      <c r="I798" t="s">
        <v>2750</v>
      </c>
    </row>
    <row r="799" spans="1:9" ht="15" customHeight="1" x14ac:dyDescent="0.35">
      <c r="A799" s="7" t="s">
        <v>2751</v>
      </c>
      <c r="B799" s="8" t="s">
        <v>2752</v>
      </c>
      <c r="C799" s="8" t="s">
        <v>2753</v>
      </c>
      <c r="D799" s="9"/>
      <c r="E799" s="8" t="s">
        <v>95</v>
      </c>
      <c r="F799" s="8" t="s">
        <v>248</v>
      </c>
      <c r="G799" s="6" t="s">
        <v>14</v>
      </c>
      <c r="H799" s="6"/>
      <c r="I799" t="s">
        <v>15</v>
      </c>
    </row>
    <row r="800" spans="1:9" ht="15" customHeight="1" x14ac:dyDescent="0.35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/>
      <c r="I800" t="s">
        <v>15</v>
      </c>
    </row>
    <row r="801" spans="1:9" ht="15" customHeight="1" x14ac:dyDescent="0.35">
      <c r="A801" s="7" t="s">
        <v>2758</v>
      </c>
      <c r="B801" s="8" t="s">
        <v>2759</v>
      </c>
      <c r="C801" s="8" t="s">
        <v>2760</v>
      </c>
      <c r="D801" s="9"/>
      <c r="E801" s="8" t="s">
        <v>280</v>
      </c>
      <c r="F801" s="8" t="s">
        <v>13</v>
      </c>
      <c r="G801" s="6" t="s">
        <v>14</v>
      </c>
      <c r="H801" s="6"/>
      <c r="I801" t="s">
        <v>15</v>
      </c>
    </row>
    <row r="802" spans="1:9" ht="15" customHeight="1" x14ac:dyDescent="0.35">
      <c r="A802" s="7" t="s">
        <v>2761</v>
      </c>
      <c r="B802" s="8" t="s">
        <v>2759</v>
      </c>
      <c r="C802" s="8" t="s">
        <v>2762</v>
      </c>
      <c r="D802" s="9"/>
      <c r="E802" s="8" t="s">
        <v>280</v>
      </c>
      <c r="F802" s="8" t="s">
        <v>350</v>
      </c>
      <c r="G802" s="6" t="s">
        <v>14</v>
      </c>
      <c r="H802" s="6"/>
      <c r="I802" t="s">
        <v>15</v>
      </c>
    </row>
    <row r="803" spans="1:9" ht="15" customHeight="1" x14ac:dyDescent="0.35">
      <c r="A803" s="7" t="s">
        <v>2763</v>
      </c>
      <c r="B803" s="8" t="s">
        <v>2759</v>
      </c>
      <c r="C803" s="8" t="s">
        <v>2764</v>
      </c>
      <c r="D803" s="9"/>
      <c r="E803" s="8" t="s">
        <v>280</v>
      </c>
      <c r="F803" s="8" t="s">
        <v>13</v>
      </c>
      <c r="G803" s="6" t="s">
        <v>14</v>
      </c>
      <c r="H803" s="6"/>
      <c r="I803" t="s">
        <v>15</v>
      </c>
    </row>
    <row r="804" spans="1:9" ht="15" customHeight="1" x14ac:dyDescent="0.35">
      <c r="A804" s="7" t="s">
        <v>2765</v>
      </c>
      <c r="B804" s="8" t="s">
        <v>2766</v>
      </c>
      <c r="C804" s="8" t="s">
        <v>2767</v>
      </c>
      <c r="D804" s="9"/>
      <c r="E804" s="8" t="s">
        <v>280</v>
      </c>
      <c r="F804" s="8" t="s">
        <v>350</v>
      </c>
      <c r="G804" s="6" t="s">
        <v>14</v>
      </c>
      <c r="H804" s="6"/>
      <c r="I804" t="s">
        <v>15</v>
      </c>
    </row>
    <row r="805" spans="1:9" ht="15" customHeight="1" x14ac:dyDescent="0.35">
      <c r="A805" s="7" t="s">
        <v>2768</v>
      </c>
      <c r="B805" s="8" t="s">
        <v>2769</v>
      </c>
      <c r="C805" s="8" t="s">
        <v>2770</v>
      </c>
      <c r="D805" s="9"/>
      <c r="E805" s="8" t="s">
        <v>2771</v>
      </c>
      <c r="F805" s="8" t="s">
        <v>20</v>
      </c>
      <c r="G805" s="6" t="s">
        <v>14</v>
      </c>
      <c r="H805" s="6"/>
      <c r="I805" t="s">
        <v>15</v>
      </c>
    </row>
    <row r="806" spans="1:9" ht="15" customHeight="1" x14ac:dyDescent="0.35">
      <c r="A806" s="7" t="s">
        <v>2772</v>
      </c>
      <c r="B806" s="8" t="s">
        <v>2773</v>
      </c>
      <c r="C806" s="8" t="s">
        <v>2774</v>
      </c>
      <c r="D806" s="9"/>
      <c r="E806" s="8" t="s">
        <v>212</v>
      </c>
      <c r="F806" s="8" t="s">
        <v>20</v>
      </c>
      <c r="G806" s="6" t="s">
        <v>14</v>
      </c>
      <c r="H806" s="6"/>
      <c r="I806" t="s">
        <v>15</v>
      </c>
    </row>
    <row r="807" spans="1:9" ht="15" customHeight="1" x14ac:dyDescent="0.35">
      <c r="A807" s="7" t="s">
        <v>2775</v>
      </c>
      <c r="B807" s="8" t="s">
        <v>2776</v>
      </c>
      <c r="C807" s="8" t="s">
        <v>2777</v>
      </c>
      <c r="D807" s="9"/>
      <c r="E807" s="8" t="s">
        <v>247</v>
      </c>
      <c r="F807" s="8" t="s">
        <v>13</v>
      </c>
      <c r="G807" s="6" t="s">
        <v>14</v>
      </c>
      <c r="H807" s="6"/>
      <c r="I807" t="s">
        <v>15</v>
      </c>
    </row>
    <row r="808" spans="1:9" ht="15" customHeight="1" x14ac:dyDescent="0.35">
      <c r="A808" s="7" t="s">
        <v>2778</v>
      </c>
      <c r="B808" s="8" t="s">
        <v>2776</v>
      </c>
      <c r="C808" s="8" t="s">
        <v>2779</v>
      </c>
      <c r="D808" s="9"/>
      <c r="E808" s="8" t="s">
        <v>247</v>
      </c>
      <c r="F808" s="8" t="s">
        <v>13</v>
      </c>
      <c r="G808" s="6" t="s">
        <v>14</v>
      </c>
      <c r="H808" s="6"/>
      <c r="I808" t="s">
        <v>21</v>
      </c>
    </row>
    <row r="809" spans="1:9" ht="15" customHeight="1" x14ac:dyDescent="0.35">
      <c r="A809" s="7" t="s">
        <v>2780</v>
      </c>
      <c r="B809" s="8" t="s">
        <v>2781</v>
      </c>
      <c r="C809" s="8" t="s">
        <v>2782</v>
      </c>
      <c r="D809" s="9"/>
      <c r="E809" s="8" t="s">
        <v>280</v>
      </c>
      <c r="F809" s="8" t="s">
        <v>350</v>
      </c>
      <c r="G809" s="6" t="s">
        <v>27</v>
      </c>
      <c r="H809" s="6"/>
      <c r="I809" t="s">
        <v>15</v>
      </c>
    </row>
    <row r="810" spans="1:9" ht="15" customHeight="1" x14ac:dyDescent="0.35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/>
      <c r="I810" t="s">
        <v>15</v>
      </c>
    </row>
    <row r="811" spans="1:9" ht="15" customHeight="1" x14ac:dyDescent="0.35">
      <c r="A811" s="7" t="s">
        <v>2787</v>
      </c>
      <c r="B811" s="8" t="s">
        <v>2784</v>
      </c>
      <c r="C811" s="8" t="s">
        <v>2788</v>
      </c>
      <c r="D811" s="9"/>
      <c r="E811" s="8" t="s">
        <v>247</v>
      </c>
      <c r="F811" s="8" t="s">
        <v>248</v>
      </c>
      <c r="G811" s="6" t="s">
        <v>14</v>
      </c>
      <c r="H811" s="6"/>
      <c r="I811" t="s">
        <v>2789</v>
      </c>
    </row>
    <row r="812" spans="1:9" ht="15" customHeight="1" x14ac:dyDescent="0.35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/>
      <c r="I812" t="s">
        <v>15</v>
      </c>
    </row>
    <row r="813" spans="1:9" ht="15" customHeight="1" x14ac:dyDescent="0.35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/>
      <c r="I813" t="s">
        <v>2797</v>
      </c>
    </row>
    <row r="814" spans="1:9" ht="15" customHeight="1" x14ac:dyDescent="0.35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/>
      <c r="I814" t="s">
        <v>15</v>
      </c>
    </row>
    <row r="815" spans="1:9" ht="15" customHeight="1" x14ac:dyDescent="0.35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/>
      <c r="I815" t="s">
        <v>2805</v>
      </c>
    </row>
    <row r="816" spans="1:9" ht="15" customHeight="1" x14ac:dyDescent="0.35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/>
      <c r="I816" t="s">
        <v>2809</v>
      </c>
    </row>
    <row r="817" spans="1:9" ht="15" customHeight="1" x14ac:dyDescent="0.35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/>
      <c r="I817" t="s">
        <v>2814</v>
      </c>
    </row>
    <row r="818" spans="1:9" ht="15" customHeight="1" x14ac:dyDescent="0.35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/>
      <c r="I818" t="s">
        <v>2818</v>
      </c>
    </row>
    <row r="819" spans="1:9" ht="15" customHeight="1" x14ac:dyDescent="0.35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/>
      <c r="I819" t="s">
        <v>2822</v>
      </c>
    </row>
    <row r="820" spans="1:9" ht="15" customHeight="1" x14ac:dyDescent="0.35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/>
      <c r="I820" t="s">
        <v>2826</v>
      </c>
    </row>
    <row r="821" spans="1:9" ht="15" customHeight="1" x14ac:dyDescent="0.35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/>
      <c r="I821" t="s">
        <v>2830</v>
      </c>
    </row>
    <row r="822" spans="1:9" ht="15" customHeight="1" x14ac:dyDescent="0.35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/>
      <c r="I822" t="s">
        <v>2834</v>
      </c>
    </row>
    <row r="823" spans="1:9" ht="15" customHeight="1" x14ac:dyDescent="0.35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/>
      <c r="I823" t="s">
        <v>2838</v>
      </c>
    </row>
    <row r="824" spans="1:9" ht="15" customHeight="1" x14ac:dyDescent="0.35">
      <c r="A824" s="7" t="s">
        <v>2839</v>
      </c>
      <c r="B824" s="8" t="s">
        <v>2811</v>
      </c>
      <c r="C824" s="8" t="s">
        <v>2840</v>
      </c>
      <c r="D824" s="9"/>
      <c r="E824" s="8" t="s">
        <v>19</v>
      </c>
      <c r="F824" s="8" t="s">
        <v>20</v>
      </c>
      <c r="G824" s="6" t="s">
        <v>27</v>
      </c>
      <c r="H824" s="6"/>
      <c r="I824" t="s">
        <v>2841</v>
      </c>
    </row>
    <row r="825" spans="1:9" ht="15" customHeight="1" x14ac:dyDescent="0.35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/>
      <c r="I825" t="s">
        <v>2845</v>
      </c>
    </row>
    <row r="826" spans="1:9" ht="15" customHeight="1" x14ac:dyDescent="0.35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/>
      <c r="I826" t="s">
        <v>2849</v>
      </c>
    </row>
    <row r="827" spans="1:9" ht="15" customHeight="1" x14ac:dyDescent="0.35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/>
      <c r="I827" t="s">
        <v>2853</v>
      </c>
    </row>
    <row r="828" spans="1:9" ht="15" customHeight="1" x14ac:dyDescent="0.35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/>
      <c r="I828" t="s">
        <v>2814</v>
      </c>
    </row>
    <row r="829" spans="1:9" ht="15" customHeight="1" x14ac:dyDescent="0.35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/>
      <c r="I829" t="s">
        <v>2818</v>
      </c>
    </row>
    <row r="830" spans="1:9" ht="15" customHeight="1" x14ac:dyDescent="0.35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/>
      <c r="I830" t="s">
        <v>2857</v>
      </c>
    </row>
    <row r="831" spans="1:9" ht="15" customHeight="1" x14ac:dyDescent="0.35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/>
      <c r="I831" t="s">
        <v>2861</v>
      </c>
    </row>
    <row r="832" spans="1:9" ht="15" customHeight="1" x14ac:dyDescent="0.35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/>
      <c r="I832" t="s">
        <v>2865</v>
      </c>
    </row>
    <row r="833" spans="1:9" ht="15" customHeight="1" x14ac:dyDescent="0.35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/>
      <c r="I833" t="s">
        <v>2822</v>
      </c>
    </row>
    <row r="834" spans="1:9" ht="15" customHeight="1" x14ac:dyDescent="0.35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/>
      <c r="I834" t="s">
        <v>2869</v>
      </c>
    </row>
    <row r="835" spans="1:9" ht="15" customHeight="1" x14ac:dyDescent="0.35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/>
      <c r="I835" t="s">
        <v>2826</v>
      </c>
    </row>
    <row r="836" spans="1:9" ht="15" customHeight="1" x14ac:dyDescent="0.35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/>
      <c r="I836" t="s">
        <v>2873</v>
      </c>
    </row>
    <row r="837" spans="1:9" ht="15" customHeight="1" x14ac:dyDescent="0.35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/>
      <c r="I837" t="s">
        <v>2834</v>
      </c>
    </row>
    <row r="838" spans="1:9" ht="15" customHeight="1" x14ac:dyDescent="0.35">
      <c r="A838" s="7" t="s">
        <v>2874</v>
      </c>
      <c r="B838" s="8" t="s">
        <v>2811</v>
      </c>
      <c r="C838" s="8" t="s">
        <v>2875</v>
      </c>
      <c r="D838" s="9"/>
      <c r="E838" s="8" t="s">
        <v>19</v>
      </c>
      <c r="F838" s="8" t="s">
        <v>20</v>
      </c>
      <c r="G838" s="6" t="s">
        <v>14</v>
      </c>
      <c r="H838" s="6"/>
      <c r="I838" t="s">
        <v>2876</v>
      </c>
    </row>
    <row r="839" spans="1:9" ht="15" customHeight="1" x14ac:dyDescent="0.35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/>
      <c r="I839" t="s">
        <v>2880</v>
      </c>
    </row>
    <row r="840" spans="1:9" ht="15" customHeight="1" x14ac:dyDescent="0.35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/>
      <c r="I840" t="s">
        <v>15</v>
      </c>
    </row>
    <row r="841" spans="1:9" ht="15" customHeight="1" x14ac:dyDescent="0.35">
      <c r="A841" s="7" t="s">
        <v>2884</v>
      </c>
      <c r="B841" s="8" t="s">
        <v>2811</v>
      </c>
      <c r="C841" s="8" t="s">
        <v>2885</v>
      </c>
      <c r="D841" s="9"/>
      <c r="E841" s="8" t="s">
        <v>19</v>
      </c>
      <c r="F841" s="8" t="s">
        <v>20</v>
      </c>
      <c r="G841" s="6" t="s">
        <v>14</v>
      </c>
      <c r="H841" s="6"/>
      <c r="I841" t="s">
        <v>2886</v>
      </c>
    </row>
    <row r="842" spans="1:9" ht="15" customHeight="1" x14ac:dyDescent="0.35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/>
      <c r="I842" t="s">
        <v>2890</v>
      </c>
    </row>
    <row r="843" spans="1:9" ht="15" customHeight="1" x14ac:dyDescent="0.35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/>
      <c r="I843" t="s">
        <v>2894</v>
      </c>
    </row>
    <row r="844" spans="1:9" ht="15" customHeight="1" x14ac:dyDescent="0.35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/>
      <c r="I844" t="s">
        <v>15</v>
      </c>
    </row>
    <row r="845" spans="1:9" ht="15" customHeight="1" x14ac:dyDescent="0.35">
      <c r="A845" s="7" t="s">
        <v>2898</v>
      </c>
      <c r="B845" s="8" t="s">
        <v>2811</v>
      </c>
      <c r="C845" s="8" t="s">
        <v>2899</v>
      </c>
      <c r="D845" s="9"/>
      <c r="E845" s="8" t="s">
        <v>1146</v>
      </c>
      <c r="F845" s="8" t="s">
        <v>20</v>
      </c>
      <c r="G845" s="6" t="s">
        <v>14</v>
      </c>
      <c r="H845" s="6"/>
      <c r="I845" t="s">
        <v>2900</v>
      </c>
    </row>
    <row r="846" spans="1:9" ht="15" customHeight="1" x14ac:dyDescent="0.35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/>
      <c r="I846" t="s">
        <v>2904</v>
      </c>
    </row>
    <row r="847" spans="1:9" ht="15" customHeight="1" x14ac:dyDescent="0.35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/>
      <c r="I847" t="s">
        <v>2845</v>
      </c>
    </row>
    <row r="848" spans="1:9" ht="15" customHeight="1" x14ac:dyDescent="0.35">
      <c r="A848" s="7" t="s">
        <v>2905</v>
      </c>
      <c r="B848" s="8" t="s">
        <v>2811</v>
      </c>
      <c r="C848" s="8" t="s">
        <v>2906</v>
      </c>
      <c r="D848" s="9"/>
      <c r="E848" s="8" t="s">
        <v>19</v>
      </c>
      <c r="F848" s="8" t="s">
        <v>20</v>
      </c>
      <c r="G848" s="6" t="s">
        <v>14</v>
      </c>
      <c r="H848" s="6"/>
      <c r="I848" t="s">
        <v>2907</v>
      </c>
    </row>
    <row r="849" spans="1:9" ht="15" customHeight="1" x14ac:dyDescent="0.35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/>
      <c r="I849" t="s">
        <v>2849</v>
      </c>
    </row>
    <row r="850" spans="1:9" ht="15" customHeight="1" x14ac:dyDescent="0.35">
      <c r="A850" s="7" t="s">
        <v>2908</v>
      </c>
      <c r="B850" s="8" t="s">
        <v>2811</v>
      </c>
      <c r="C850" s="8" t="s">
        <v>2909</v>
      </c>
      <c r="D850" s="9"/>
      <c r="E850" s="8" t="s">
        <v>19</v>
      </c>
      <c r="F850" s="8" t="s">
        <v>20</v>
      </c>
      <c r="G850" s="6" t="s">
        <v>14</v>
      </c>
      <c r="H850" s="6"/>
      <c r="I850" t="s">
        <v>2910</v>
      </c>
    </row>
    <row r="851" spans="1:9" ht="15" customHeight="1" x14ac:dyDescent="0.35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/>
      <c r="I851" t="s">
        <v>2915</v>
      </c>
    </row>
    <row r="852" spans="1:9" ht="15" customHeight="1" x14ac:dyDescent="0.35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/>
      <c r="I852" t="s">
        <v>2919</v>
      </c>
    </row>
    <row r="853" spans="1:9" ht="15" customHeight="1" x14ac:dyDescent="0.35">
      <c r="A853" s="7" t="s">
        <v>2920</v>
      </c>
      <c r="B853" s="8" t="s">
        <v>2921</v>
      </c>
      <c r="C853" s="8" t="s">
        <v>2922</v>
      </c>
      <c r="D853" s="9"/>
      <c r="E853" s="8" t="s">
        <v>238</v>
      </c>
      <c r="F853" s="8" t="s">
        <v>20</v>
      </c>
      <c r="G853" s="6" t="s">
        <v>14</v>
      </c>
      <c r="H853" s="6"/>
      <c r="I853" t="s">
        <v>15</v>
      </c>
    </row>
    <row r="854" spans="1:9" ht="15" customHeight="1" x14ac:dyDescent="0.35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/>
      <c r="I854" t="s">
        <v>2926</v>
      </c>
    </row>
    <row r="855" spans="1:9" ht="15" customHeight="1" x14ac:dyDescent="0.35">
      <c r="A855" s="7" t="s">
        <v>2927</v>
      </c>
      <c r="B855" s="8" t="s">
        <v>2928</v>
      </c>
      <c r="C855" s="8" t="s">
        <v>2929</v>
      </c>
      <c r="D855" s="9"/>
      <c r="E855" s="8" t="s">
        <v>26</v>
      </c>
      <c r="F855" s="8" t="s">
        <v>20</v>
      </c>
      <c r="G855" s="6" t="s">
        <v>27</v>
      </c>
      <c r="H855" s="6"/>
      <c r="I855" t="s">
        <v>15</v>
      </c>
    </row>
    <row r="856" spans="1:9" ht="15" customHeight="1" x14ac:dyDescent="0.35">
      <c r="A856" s="7" t="s">
        <v>2930</v>
      </c>
      <c r="B856" s="8" t="s">
        <v>2931</v>
      </c>
      <c r="C856" s="8" t="s">
        <v>2932</v>
      </c>
      <c r="D856" s="9"/>
      <c r="E856" s="8" t="s">
        <v>12</v>
      </c>
      <c r="F856" s="8" t="s">
        <v>20</v>
      </c>
      <c r="G856" s="6" t="s">
        <v>14</v>
      </c>
      <c r="H856" s="6"/>
      <c r="I856" t="s">
        <v>15</v>
      </c>
    </row>
    <row r="857" spans="1:9" ht="15" customHeight="1" x14ac:dyDescent="0.35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/>
      <c r="I857" t="s">
        <v>15</v>
      </c>
    </row>
    <row r="858" spans="1:9" ht="15" customHeight="1" x14ac:dyDescent="0.35">
      <c r="A858" s="7" t="s">
        <v>2937</v>
      </c>
      <c r="B858" s="8" t="s">
        <v>2938</v>
      </c>
      <c r="C858" s="8" t="s">
        <v>2939</v>
      </c>
      <c r="D858" s="9"/>
      <c r="E858" s="8" t="s">
        <v>855</v>
      </c>
      <c r="F858" s="8" t="s">
        <v>20</v>
      </c>
      <c r="G858" s="6" t="s">
        <v>27</v>
      </c>
      <c r="H858" s="6"/>
      <c r="I858" t="s">
        <v>15</v>
      </c>
    </row>
    <row r="859" spans="1:9" ht="15" customHeight="1" x14ac:dyDescent="0.35">
      <c r="A859" s="7" t="s">
        <v>2937</v>
      </c>
      <c r="B859" s="8" t="s">
        <v>2938</v>
      </c>
      <c r="C859" s="8" t="s">
        <v>2939</v>
      </c>
      <c r="D859" s="9"/>
      <c r="E859" s="8" t="s">
        <v>855</v>
      </c>
      <c r="F859" s="8" t="s">
        <v>20</v>
      </c>
      <c r="G859" s="6" t="s">
        <v>14</v>
      </c>
      <c r="H859" s="6"/>
      <c r="I859" t="s">
        <v>15</v>
      </c>
    </row>
    <row r="860" spans="1:9" ht="15" customHeight="1" x14ac:dyDescent="0.35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/>
      <c r="I860" t="s">
        <v>15</v>
      </c>
    </row>
    <row r="861" spans="1:9" ht="15" customHeight="1" x14ac:dyDescent="0.35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/>
      <c r="I861" t="s">
        <v>2946</v>
      </c>
    </row>
    <row r="862" spans="1:9" ht="15" customHeight="1" x14ac:dyDescent="0.35">
      <c r="A862" s="7" t="s">
        <v>2947</v>
      </c>
      <c r="B862" s="8" t="s">
        <v>2948</v>
      </c>
      <c r="C862" s="8" t="s">
        <v>2949</v>
      </c>
      <c r="D862" s="9"/>
      <c r="E862" s="8" t="s">
        <v>19</v>
      </c>
      <c r="F862" s="8" t="s">
        <v>20</v>
      </c>
      <c r="G862" s="6" t="s">
        <v>14</v>
      </c>
      <c r="H862" s="6"/>
      <c r="I862" t="s">
        <v>15</v>
      </c>
    </row>
    <row r="863" spans="1:9" ht="15" customHeight="1" x14ac:dyDescent="0.35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/>
      <c r="I863" t="s">
        <v>15</v>
      </c>
    </row>
    <row r="864" spans="1:9" ht="15" customHeight="1" x14ac:dyDescent="0.35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/>
      <c r="I864" t="s">
        <v>15</v>
      </c>
    </row>
    <row r="865" spans="1:9" ht="15" customHeight="1" x14ac:dyDescent="0.35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/>
      <c r="I865" t="s">
        <v>15</v>
      </c>
    </row>
    <row r="866" spans="1:9" ht="15" customHeight="1" x14ac:dyDescent="0.35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/>
      <c r="I866" t="s">
        <v>2961</v>
      </c>
    </row>
    <row r="867" spans="1:9" ht="15" customHeight="1" x14ac:dyDescent="0.35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/>
      <c r="I867" t="s">
        <v>15</v>
      </c>
    </row>
    <row r="868" spans="1:9" ht="15" customHeight="1" x14ac:dyDescent="0.35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/>
      <c r="I868" t="s">
        <v>2968</v>
      </c>
    </row>
    <row r="869" spans="1:9" ht="15" customHeight="1" x14ac:dyDescent="0.35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/>
      <c r="I869" t="s">
        <v>2972</v>
      </c>
    </row>
    <row r="870" spans="1:9" ht="15" customHeight="1" x14ac:dyDescent="0.35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/>
      <c r="I870" t="s">
        <v>2961</v>
      </c>
    </row>
    <row r="871" spans="1:9" ht="15" customHeight="1" x14ac:dyDescent="0.35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/>
      <c r="I871" t="s">
        <v>2976</v>
      </c>
    </row>
    <row r="872" spans="1:9" ht="15" customHeight="1" x14ac:dyDescent="0.35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/>
      <c r="I872" t="s">
        <v>15</v>
      </c>
    </row>
    <row r="873" spans="1:9" ht="15" customHeight="1" x14ac:dyDescent="0.35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/>
      <c r="I873" t="s">
        <v>2980</v>
      </c>
    </row>
    <row r="874" spans="1:9" ht="15" customHeight="1" x14ac:dyDescent="0.35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/>
      <c r="I874" t="s">
        <v>2984</v>
      </c>
    </row>
    <row r="875" spans="1:9" ht="15" customHeight="1" x14ac:dyDescent="0.35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/>
      <c r="I875" t="s">
        <v>2988</v>
      </c>
    </row>
    <row r="876" spans="1:9" ht="15" customHeight="1" x14ac:dyDescent="0.35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/>
      <c r="I876" t="s">
        <v>15</v>
      </c>
    </row>
    <row r="877" spans="1:9" ht="15" customHeight="1" x14ac:dyDescent="0.35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/>
      <c r="I877" t="s">
        <v>15</v>
      </c>
    </row>
    <row r="878" spans="1:9" ht="15" customHeight="1" x14ac:dyDescent="0.35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/>
      <c r="I878" t="s">
        <v>2998</v>
      </c>
    </row>
    <row r="879" spans="1:9" ht="15" customHeight="1" x14ac:dyDescent="0.35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/>
      <c r="I879" t="s">
        <v>21</v>
      </c>
    </row>
    <row r="880" spans="1:9" ht="15" customHeight="1" x14ac:dyDescent="0.35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/>
      <c r="I880" t="s">
        <v>15</v>
      </c>
    </row>
    <row r="881" spans="1:9" ht="15" customHeight="1" x14ac:dyDescent="0.35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/>
      <c r="I881" t="s">
        <v>3008</v>
      </c>
    </row>
    <row r="882" spans="1:9" ht="15" customHeight="1" x14ac:dyDescent="0.35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/>
      <c r="I882" t="s">
        <v>3012</v>
      </c>
    </row>
    <row r="883" spans="1:9" ht="15" customHeight="1" x14ac:dyDescent="0.35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/>
      <c r="I883" t="s">
        <v>2968</v>
      </c>
    </row>
    <row r="884" spans="1:9" ht="15" customHeight="1" x14ac:dyDescent="0.35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/>
      <c r="I884" t="s">
        <v>3016</v>
      </c>
    </row>
    <row r="885" spans="1:9" ht="15" customHeight="1" x14ac:dyDescent="0.35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/>
      <c r="I885" t="s">
        <v>2972</v>
      </c>
    </row>
    <row r="886" spans="1:9" ht="15" customHeight="1" x14ac:dyDescent="0.35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/>
      <c r="I886" t="s">
        <v>3020</v>
      </c>
    </row>
    <row r="887" spans="1:9" ht="15" customHeight="1" x14ac:dyDescent="0.35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/>
      <c r="I887" t="s">
        <v>3024</v>
      </c>
    </row>
    <row r="888" spans="1:9" ht="15" customHeight="1" x14ac:dyDescent="0.35">
      <c r="A888" s="7" t="s">
        <v>3025</v>
      </c>
      <c r="B888" s="8" t="s">
        <v>3026</v>
      </c>
      <c r="C888" s="8" t="s">
        <v>3027</v>
      </c>
      <c r="D888" s="9"/>
      <c r="E888" s="8" t="s">
        <v>280</v>
      </c>
      <c r="F888" s="8" t="s">
        <v>350</v>
      </c>
      <c r="G888" s="6" t="s">
        <v>14</v>
      </c>
      <c r="H888" s="6"/>
      <c r="I888" t="s">
        <v>15</v>
      </c>
    </row>
    <row r="889" spans="1:9" ht="15" customHeight="1" x14ac:dyDescent="0.35">
      <c r="A889" s="7" t="s">
        <v>3028</v>
      </c>
      <c r="B889" s="8" t="s">
        <v>3029</v>
      </c>
      <c r="C889" s="8" t="s">
        <v>3030</v>
      </c>
      <c r="D889" s="9"/>
      <c r="E889" s="8" t="s">
        <v>247</v>
      </c>
      <c r="F889" s="8" t="s">
        <v>248</v>
      </c>
      <c r="G889" s="6" t="s">
        <v>14</v>
      </c>
      <c r="H889" s="6"/>
      <c r="I889" t="s">
        <v>15</v>
      </c>
    </row>
    <row r="890" spans="1:9" ht="15" customHeight="1" x14ac:dyDescent="0.35">
      <c r="A890" s="7" t="s">
        <v>3031</v>
      </c>
      <c r="B890" s="8" t="s">
        <v>3032</v>
      </c>
      <c r="C890" s="8" t="s">
        <v>3033</v>
      </c>
      <c r="D890" s="9"/>
      <c r="E890" s="8" t="s">
        <v>247</v>
      </c>
      <c r="F890" s="8" t="s">
        <v>248</v>
      </c>
      <c r="G890" s="6" t="s">
        <v>27</v>
      </c>
      <c r="H890" s="6"/>
      <c r="I890" t="s">
        <v>15</v>
      </c>
    </row>
    <row r="891" spans="1:9" ht="15" customHeight="1" x14ac:dyDescent="0.35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/>
      <c r="I891" t="s">
        <v>3038</v>
      </c>
    </row>
    <row r="892" spans="1:9" ht="15" customHeight="1" x14ac:dyDescent="0.35">
      <c r="A892" s="7" t="s">
        <v>3039</v>
      </c>
      <c r="B892" s="8" t="s">
        <v>3040</v>
      </c>
      <c r="C892" s="8" t="s">
        <v>3041</v>
      </c>
      <c r="D892" s="9"/>
      <c r="E892" s="8" t="s">
        <v>247</v>
      </c>
      <c r="F892" s="8" t="s">
        <v>248</v>
      </c>
      <c r="G892" s="6" t="s">
        <v>14</v>
      </c>
      <c r="H892" s="6"/>
      <c r="I892" t="s">
        <v>15</v>
      </c>
    </row>
    <row r="893" spans="1:9" ht="15" customHeight="1" x14ac:dyDescent="0.35">
      <c r="A893" s="7" t="s">
        <v>3042</v>
      </c>
      <c r="B893" s="8" t="s">
        <v>3040</v>
      </c>
      <c r="C893" s="8" t="s">
        <v>3043</v>
      </c>
      <c r="D893" s="9"/>
      <c r="E893" s="8" t="s">
        <v>247</v>
      </c>
      <c r="F893" s="8" t="s">
        <v>248</v>
      </c>
      <c r="G893" s="6" t="s">
        <v>14</v>
      </c>
      <c r="H893" s="6"/>
      <c r="I893" t="s">
        <v>15</v>
      </c>
    </row>
    <row r="894" spans="1:9" ht="15" customHeight="1" x14ac:dyDescent="0.35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/>
      <c r="I894" t="s">
        <v>3048</v>
      </c>
    </row>
    <row r="895" spans="1:9" ht="15" customHeight="1" x14ac:dyDescent="0.35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/>
      <c r="I895" t="s">
        <v>3052</v>
      </c>
    </row>
    <row r="896" spans="1:9" ht="15" customHeight="1" x14ac:dyDescent="0.35">
      <c r="A896" s="7" t="s">
        <v>3053</v>
      </c>
      <c r="B896" s="8" t="s">
        <v>3054</v>
      </c>
      <c r="C896" s="8" t="s">
        <v>3055</v>
      </c>
      <c r="D896" s="9"/>
      <c r="E896" s="8" t="s">
        <v>247</v>
      </c>
      <c r="F896" s="8" t="s">
        <v>13</v>
      </c>
      <c r="G896" s="6" t="s">
        <v>14</v>
      </c>
      <c r="H896" s="6"/>
      <c r="I896" t="s">
        <v>15</v>
      </c>
    </row>
    <row r="897" spans="1:9" ht="15" customHeight="1" x14ac:dyDescent="0.35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/>
      <c r="I897" t="s">
        <v>21</v>
      </c>
    </row>
    <row r="898" spans="1:9" ht="15" customHeight="1" x14ac:dyDescent="0.35">
      <c r="A898" s="7" t="s">
        <v>3060</v>
      </c>
      <c r="B898" s="8" t="s">
        <v>3061</v>
      </c>
      <c r="C898" s="8" t="s">
        <v>3062</v>
      </c>
      <c r="D898" s="9"/>
      <c r="E898" s="8" t="s">
        <v>247</v>
      </c>
      <c r="F898" s="8" t="s">
        <v>248</v>
      </c>
      <c r="G898" s="6" t="s">
        <v>27</v>
      </c>
      <c r="H898" s="6"/>
      <c r="I898" t="s">
        <v>3063</v>
      </c>
    </row>
    <row r="899" spans="1:9" ht="15" customHeight="1" x14ac:dyDescent="0.35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/>
      <c r="I899" t="s">
        <v>3068</v>
      </c>
    </row>
    <row r="900" spans="1:9" ht="15" customHeight="1" x14ac:dyDescent="0.35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/>
      <c r="I900" t="s">
        <v>3068</v>
      </c>
    </row>
    <row r="901" spans="1:9" ht="15" customHeight="1" x14ac:dyDescent="0.35">
      <c r="A901" s="7" t="s">
        <v>3069</v>
      </c>
      <c r="B901" s="8" t="s">
        <v>3070</v>
      </c>
      <c r="C901" s="8" t="s">
        <v>3071</v>
      </c>
      <c r="D901" s="9"/>
      <c r="E901" s="8" t="s">
        <v>95</v>
      </c>
      <c r="F901" s="8" t="s">
        <v>13</v>
      </c>
      <c r="G901" s="6" t="s">
        <v>14</v>
      </c>
      <c r="H901" s="6"/>
      <c r="I901" t="s">
        <v>3072</v>
      </c>
    </row>
    <row r="902" spans="1:9" ht="15" customHeight="1" x14ac:dyDescent="0.35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/>
      <c r="I902" t="s">
        <v>15</v>
      </c>
    </row>
    <row r="903" spans="1:9" ht="15" customHeight="1" x14ac:dyDescent="0.35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/>
      <c r="I903" t="s">
        <v>3080</v>
      </c>
    </row>
    <row r="904" spans="1:9" ht="15" customHeight="1" x14ac:dyDescent="0.35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/>
      <c r="I904" t="s">
        <v>3085</v>
      </c>
    </row>
    <row r="905" spans="1:9" ht="15" customHeight="1" x14ac:dyDescent="0.35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/>
      <c r="I905" t="s">
        <v>3090</v>
      </c>
    </row>
    <row r="906" spans="1:9" ht="15" customHeight="1" x14ac:dyDescent="0.35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/>
      <c r="I906" t="s">
        <v>21</v>
      </c>
    </row>
    <row r="907" spans="1:9" ht="15" customHeight="1" x14ac:dyDescent="0.35">
      <c r="A907" s="7" t="s">
        <v>3095</v>
      </c>
      <c r="B907" s="8" t="s">
        <v>3096</v>
      </c>
      <c r="C907" s="8" t="s">
        <v>3097</v>
      </c>
      <c r="D907" s="9"/>
      <c r="E907" s="8" t="s">
        <v>247</v>
      </c>
      <c r="F907" s="8" t="s">
        <v>248</v>
      </c>
      <c r="G907" s="6" t="s">
        <v>14</v>
      </c>
      <c r="H907" s="6"/>
      <c r="I907" t="s">
        <v>3098</v>
      </c>
    </row>
    <row r="908" spans="1:9" ht="15" customHeight="1" x14ac:dyDescent="0.35">
      <c r="A908" s="7" t="s">
        <v>3099</v>
      </c>
      <c r="B908" s="8" t="s">
        <v>3100</v>
      </c>
      <c r="C908" s="8" t="s">
        <v>3101</v>
      </c>
      <c r="D908" s="9"/>
      <c r="E908" s="8" t="s">
        <v>855</v>
      </c>
      <c r="F908" s="8" t="s">
        <v>13</v>
      </c>
      <c r="G908" s="6" t="s">
        <v>14</v>
      </c>
      <c r="H908" s="6"/>
      <c r="I908" t="s">
        <v>15</v>
      </c>
    </row>
    <row r="909" spans="1:9" ht="15" customHeight="1" x14ac:dyDescent="0.35">
      <c r="A909" s="7" t="s">
        <v>3102</v>
      </c>
      <c r="B909" s="8" t="s">
        <v>3103</v>
      </c>
      <c r="C909" s="8" t="s">
        <v>3104</v>
      </c>
      <c r="D909" s="9"/>
      <c r="E909" s="8" t="s">
        <v>39</v>
      </c>
      <c r="F909" s="8" t="s">
        <v>40</v>
      </c>
      <c r="G909" s="6" t="s">
        <v>14</v>
      </c>
      <c r="H909" s="6"/>
      <c r="I909" t="s">
        <v>15</v>
      </c>
    </row>
    <row r="910" spans="1:9" ht="15" customHeight="1" x14ac:dyDescent="0.35">
      <c r="A910" s="7" t="s">
        <v>3105</v>
      </c>
      <c r="B910" s="8" t="s">
        <v>3106</v>
      </c>
      <c r="C910" s="8" t="s">
        <v>3107</v>
      </c>
      <c r="D910" s="9"/>
      <c r="E910" s="8" t="s">
        <v>274</v>
      </c>
      <c r="F910" s="8" t="s">
        <v>13</v>
      </c>
      <c r="G910" s="6" t="s">
        <v>14</v>
      </c>
      <c r="H910" s="6"/>
      <c r="I910" t="s">
        <v>15</v>
      </c>
    </row>
    <row r="911" spans="1:9" ht="15" customHeight="1" x14ac:dyDescent="0.35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/>
      <c r="I911" t="s">
        <v>15</v>
      </c>
    </row>
    <row r="912" spans="1:9" ht="15" customHeight="1" x14ac:dyDescent="0.35">
      <c r="A912" s="7" t="s">
        <v>3112</v>
      </c>
      <c r="B912" s="8" t="s">
        <v>3113</v>
      </c>
      <c r="C912" s="8" t="s">
        <v>3114</v>
      </c>
      <c r="D912" s="9"/>
      <c r="E912" s="8" t="s">
        <v>2749</v>
      </c>
      <c r="F912" s="8" t="s">
        <v>13</v>
      </c>
      <c r="G912" s="6" t="s">
        <v>14</v>
      </c>
      <c r="H912" s="6"/>
      <c r="I912" t="s">
        <v>21</v>
      </c>
    </row>
    <row r="913" spans="1:9" ht="15" customHeight="1" x14ac:dyDescent="0.35">
      <c r="A913" s="7" t="s">
        <v>3115</v>
      </c>
      <c r="B913" s="8" t="s">
        <v>3116</v>
      </c>
      <c r="C913" s="8" t="s">
        <v>3117</v>
      </c>
      <c r="D913" s="9"/>
      <c r="E913" s="8" t="s">
        <v>274</v>
      </c>
      <c r="F913" s="8" t="s">
        <v>275</v>
      </c>
      <c r="G913" s="6" t="s">
        <v>27</v>
      </c>
      <c r="H913" s="6"/>
      <c r="I913" t="s">
        <v>15</v>
      </c>
    </row>
    <row r="914" spans="1:9" ht="15" customHeight="1" x14ac:dyDescent="0.35">
      <c r="A914" s="7" t="s">
        <v>3115</v>
      </c>
      <c r="B914" s="8" t="s">
        <v>3116</v>
      </c>
      <c r="C914" s="8" t="s">
        <v>3117</v>
      </c>
      <c r="D914" s="9"/>
      <c r="E914" s="8" t="s">
        <v>274</v>
      </c>
      <c r="F914" s="8" t="s">
        <v>275</v>
      </c>
      <c r="G914" s="6" t="s">
        <v>14</v>
      </c>
      <c r="H914" s="6"/>
      <c r="I914" t="s">
        <v>15</v>
      </c>
    </row>
    <row r="915" spans="1:9" ht="15" customHeight="1" x14ac:dyDescent="0.35">
      <c r="A915" s="7" t="s">
        <v>3118</v>
      </c>
      <c r="B915" s="8" t="s">
        <v>3119</v>
      </c>
      <c r="C915" s="8" t="s">
        <v>3120</v>
      </c>
      <c r="D915" s="9"/>
      <c r="E915" s="8" t="s">
        <v>50</v>
      </c>
      <c r="F915" s="8" t="s">
        <v>13</v>
      </c>
      <c r="G915" s="6" t="s">
        <v>27</v>
      </c>
      <c r="H915" s="6"/>
      <c r="I915" t="s">
        <v>15</v>
      </c>
    </row>
    <row r="916" spans="1:9" ht="15" customHeight="1" x14ac:dyDescent="0.35">
      <c r="A916" s="7" t="s">
        <v>3121</v>
      </c>
      <c r="B916" s="8" t="s">
        <v>3119</v>
      </c>
      <c r="C916" s="8" t="s">
        <v>3122</v>
      </c>
      <c r="D916" s="9"/>
      <c r="E916" s="8" t="s">
        <v>50</v>
      </c>
      <c r="F916" s="8" t="s">
        <v>13</v>
      </c>
      <c r="G916" s="6" t="s">
        <v>14</v>
      </c>
      <c r="H916" s="6"/>
      <c r="I916" t="s">
        <v>21</v>
      </c>
    </row>
    <row r="917" spans="1:9" ht="15" customHeight="1" x14ac:dyDescent="0.35">
      <c r="A917" s="7" t="s">
        <v>3118</v>
      </c>
      <c r="B917" s="8" t="s">
        <v>3119</v>
      </c>
      <c r="C917" s="8" t="s">
        <v>3120</v>
      </c>
      <c r="D917" s="9"/>
      <c r="E917" s="8" t="s">
        <v>50</v>
      </c>
      <c r="F917" s="8" t="s">
        <v>13</v>
      </c>
      <c r="G917" s="6" t="s">
        <v>14</v>
      </c>
      <c r="H917" s="6"/>
      <c r="I917" t="s">
        <v>15</v>
      </c>
    </row>
    <row r="918" spans="1:9" ht="15" customHeight="1" x14ac:dyDescent="0.35">
      <c r="A918" s="7" t="s">
        <v>3123</v>
      </c>
      <c r="B918" s="8" t="s">
        <v>3119</v>
      </c>
      <c r="C918" s="8" t="s">
        <v>3124</v>
      </c>
      <c r="D918" s="9"/>
      <c r="E918" s="8" t="s">
        <v>50</v>
      </c>
      <c r="F918" s="8" t="s">
        <v>13</v>
      </c>
      <c r="G918" s="6" t="s">
        <v>14</v>
      </c>
      <c r="H918" s="6"/>
      <c r="I918" t="s">
        <v>15</v>
      </c>
    </row>
    <row r="919" spans="1:9" ht="15" customHeight="1" x14ac:dyDescent="0.35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/>
      <c r="I919" t="s">
        <v>15</v>
      </c>
    </row>
    <row r="920" spans="1:9" ht="15" customHeight="1" x14ac:dyDescent="0.35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/>
      <c r="I920" t="s">
        <v>15</v>
      </c>
    </row>
    <row r="921" spans="1:9" ht="15" customHeight="1" x14ac:dyDescent="0.35">
      <c r="A921" s="7" t="s">
        <v>3134</v>
      </c>
      <c r="B921" s="8" t="s">
        <v>3135</v>
      </c>
      <c r="C921" s="8" t="s">
        <v>3136</v>
      </c>
      <c r="D921" s="9"/>
      <c r="E921" s="8" t="s">
        <v>238</v>
      </c>
      <c r="F921" s="8" t="s">
        <v>13</v>
      </c>
      <c r="G921" s="6" t="s">
        <v>14</v>
      </c>
      <c r="H921" s="6"/>
      <c r="I921" t="s">
        <v>15</v>
      </c>
    </row>
    <row r="922" spans="1:9" ht="15" customHeight="1" x14ac:dyDescent="0.35">
      <c r="A922" s="7" t="s">
        <v>3137</v>
      </c>
      <c r="B922" s="8" t="s">
        <v>3138</v>
      </c>
      <c r="C922" s="8" t="s">
        <v>3139</v>
      </c>
      <c r="D922" s="9"/>
      <c r="E922" s="8" t="s">
        <v>238</v>
      </c>
      <c r="F922" s="8" t="s">
        <v>13</v>
      </c>
      <c r="G922" s="6" t="s">
        <v>27</v>
      </c>
      <c r="H922" s="6"/>
      <c r="I922" t="s">
        <v>3140</v>
      </c>
    </row>
    <row r="923" spans="1:9" ht="15" customHeight="1" x14ac:dyDescent="0.35">
      <c r="A923" s="7" t="s">
        <v>3141</v>
      </c>
      <c r="B923" s="8" t="s">
        <v>3142</v>
      </c>
      <c r="C923" s="8" t="s">
        <v>3143</v>
      </c>
      <c r="D923" s="9"/>
      <c r="E923" s="8" t="s">
        <v>238</v>
      </c>
      <c r="F923" s="8" t="s">
        <v>242</v>
      </c>
      <c r="G923" s="6" t="s">
        <v>14</v>
      </c>
      <c r="H923" s="6"/>
      <c r="I923" t="s">
        <v>15</v>
      </c>
    </row>
    <row r="924" spans="1:9" ht="15" customHeight="1" x14ac:dyDescent="0.35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/>
      <c r="I924" t="s">
        <v>15</v>
      </c>
    </row>
    <row r="925" spans="1:9" ht="15" customHeight="1" x14ac:dyDescent="0.35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/>
      <c r="I925" t="s">
        <v>3152</v>
      </c>
    </row>
    <row r="926" spans="1:9" ht="15" customHeight="1" x14ac:dyDescent="0.35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/>
      <c r="I926" t="s">
        <v>15</v>
      </c>
    </row>
    <row r="927" spans="1:9" ht="15" customHeight="1" x14ac:dyDescent="0.35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/>
      <c r="I927" t="s">
        <v>3160</v>
      </c>
    </row>
    <row r="928" spans="1:9" ht="15" customHeight="1" x14ac:dyDescent="0.35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/>
      <c r="I928" t="s">
        <v>3164</v>
      </c>
    </row>
    <row r="929" spans="1:9" ht="15" customHeight="1" x14ac:dyDescent="0.35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/>
      <c r="I929" t="s">
        <v>3168</v>
      </c>
    </row>
    <row r="930" spans="1:9" ht="15" customHeight="1" x14ac:dyDescent="0.35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/>
      <c r="I930" t="s">
        <v>3172</v>
      </c>
    </row>
    <row r="931" spans="1:9" ht="15" customHeight="1" x14ac:dyDescent="0.35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/>
      <c r="I931" t="s">
        <v>3176</v>
      </c>
    </row>
    <row r="932" spans="1:9" ht="15" customHeight="1" x14ac:dyDescent="0.35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/>
      <c r="I932" t="s">
        <v>15</v>
      </c>
    </row>
    <row r="933" spans="1:9" ht="15" customHeight="1" x14ac:dyDescent="0.35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/>
      <c r="I933" t="s">
        <v>15</v>
      </c>
    </row>
    <row r="934" spans="1:9" ht="15" customHeight="1" x14ac:dyDescent="0.35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/>
      <c r="I934" t="s">
        <v>3186</v>
      </c>
    </row>
    <row r="935" spans="1:9" ht="15" customHeight="1" x14ac:dyDescent="0.35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/>
      <c r="I935" t="s">
        <v>3190</v>
      </c>
    </row>
    <row r="936" spans="1:9" ht="15" customHeight="1" x14ac:dyDescent="0.35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/>
      <c r="I936" t="s">
        <v>15</v>
      </c>
    </row>
    <row r="937" spans="1:9" ht="15" customHeight="1" x14ac:dyDescent="0.35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/>
      <c r="I937" t="s">
        <v>3197</v>
      </c>
    </row>
    <row r="938" spans="1:9" ht="15" customHeight="1" x14ac:dyDescent="0.35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/>
      <c r="I938" t="s">
        <v>15</v>
      </c>
    </row>
    <row r="939" spans="1:9" ht="15" customHeight="1" x14ac:dyDescent="0.35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/>
      <c r="I939" t="s">
        <v>3204</v>
      </c>
    </row>
    <row r="940" spans="1:9" ht="15" customHeight="1" x14ac:dyDescent="0.35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/>
      <c r="I940" t="s">
        <v>15</v>
      </c>
    </row>
    <row r="941" spans="1:9" ht="15" customHeight="1" x14ac:dyDescent="0.35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/>
      <c r="I941" t="s">
        <v>15</v>
      </c>
    </row>
    <row r="942" spans="1:9" ht="15" customHeight="1" x14ac:dyDescent="0.35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/>
      <c r="I942" t="s">
        <v>3214</v>
      </c>
    </row>
    <row r="943" spans="1:9" ht="15" customHeight="1" x14ac:dyDescent="0.35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/>
      <c r="I943" t="s">
        <v>3218</v>
      </c>
    </row>
    <row r="944" spans="1:9" ht="15" customHeight="1" x14ac:dyDescent="0.35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/>
      <c r="I944" t="s">
        <v>15</v>
      </c>
    </row>
    <row r="945" spans="1:9" ht="15" customHeight="1" x14ac:dyDescent="0.35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/>
      <c r="I945" t="s">
        <v>15</v>
      </c>
    </row>
    <row r="946" spans="1:9" ht="15" customHeight="1" x14ac:dyDescent="0.35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/>
      <c r="I946" t="s">
        <v>15</v>
      </c>
    </row>
    <row r="947" spans="1:9" ht="15" customHeight="1" x14ac:dyDescent="0.35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/>
      <c r="I947" t="s">
        <v>15</v>
      </c>
    </row>
    <row r="948" spans="1:9" ht="15" customHeight="1" x14ac:dyDescent="0.35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/>
      <c r="I948" t="s">
        <v>21</v>
      </c>
    </row>
    <row r="949" spans="1:9" ht="15" customHeight="1" x14ac:dyDescent="0.35">
      <c r="A949" s="7" t="s">
        <v>3229</v>
      </c>
      <c r="B949" s="8" t="s">
        <v>3230</v>
      </c>
      <c r="C949" s="8" t="s">
        <v>3231</v>
      </c>
      <c r="D949" s="9"/>
      <c r="E949" s="8" t="s">
        <v>238</v>
      </c>
      <c r="F949" s="8" t="s">
        <v>13</v>
      </c>
      <c r="G949" s="6" t="s">
        <v>14</v>
      </c>
      <c r="H949" s="6"/>
      <c r="I949" t="s">
        <v>15</v>
      </c>
    </row>
    <row r="950" spans="1:9" ht="15" customHeight="1" x14ac:dyDescent="0.35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r="951" spans="1:9" ht="15" customHeight="1" x14ac:dyDescent="0.35">
      <c r="A951" s="7" t="s">
        <v>3236</v>
      </c>
      <c r="B951" s="8" t="s">
        <v>97</v>
      </c>
      <c r="C951" s="8" t="s">
        <v>3237</v>
      </c>
      <c r="D951" s="9"/>
      <c r="E951" s="8" t="s">
        <v>19</v>
      </c>
      <c r="F951" s="8" t="s">
        <v>20</v>
      </c>
      <c r="G951" s="6" t="s">
        <v>27</v>
      </c>
      <c r="H951" s="6" t="s">
        <v>3238</v>
      </c>
    </row>
    <row r="952" spans="1:9" ht="15" customHeight="1" x14ac:dyDescent="0.35">
      <c r="A952" s="7" t="s">
        <v>3239</v>
      </c>
      <c r="B952" s="8" t="s">
        <v>97</v>
      </c>
      <c r="C952" s="8" t="s">
        <v>3240</v>
      </c>
      <c r="D952" s="9"/>
      <c r="E952" s="8" t="s">
        <v>19</v>
      </c>
      <c r="F952" s="8" t="s">
        <v>20</v>
      </c>
      <c r="G952" s="6" t="s">
        <v>27</v>
      </c>
      <c r="H952" s="6" t="s">
        <v>3241</v>
      </c>
    </row>
    <row r="953" spans="1:9" ht="15" customHeight="1" x14ac:dyDescent="0.35">
      <c r="A953" s="7" t="s">
        <v>3242</v>
      </c>
      <c r="B953" s="8" t="s">
        <v>97</v>
      </c>
      <c r="C953" s="8" t="s">
        <v>3243</v>
      </c>
      <c r="D953" s="9"/>
      <c r="E953" s="8" t="s">
        <v>19</v>
      </c>
      <c r="F953" s="8" t="s">
        <v>20</v>
      </c>
      <c r="G953" s="6" t="s">
        <v>27</v>
      </c>
      <c r="H953" s="6" t="s">
        <v>3244</v>
      </c>
    </row>
    <row r="954" spans="1:9" ht="15" customHeight="1" x14ac:dyDescent="0.35">
      <c r="A954" s="7" t="s">
        <v>3245</v>
      </c>
      <c r="B954" s="8" t="s">
        <v>97</v>
      </c>
      <c r="C954" s="8" t="s">
        <v>3246</v>
      </c>
      <c r="D954" s="9"/>
      <c r="E954" s="8" t="s">
        <v>19</v>
      </c>
      <c r="F954" s="8" t="s">
        <v>20</v>
      </c>
      <c r="G954" s="6" t="s">
        <v>27</v>
      </c>
      <c r="H954" s="6" t="s">
        <v>3247</v>
      </c>
    </row>
    <row r="955" spans="1:9" ht="15" customHeight="1" x14ac:dyDescent="0.35">
      <c r="A955" s="7" t="s">
        <v>3248</v>
      </c>
      <c r="B955" s="8" t="s">
        <v>97</v>
      </c>
      <c r="C955" s="8" t="s">
        <v>3249</v>
      </c>
      <c r="D955" s="9"/>
      <c r="E955" s="8" t="s">
        <v>19</v>
      </c>
      <c r="F955" s="8" t="s">
        <v>20</v>
      </c>
      <c r="G955" s="6" t="s">
        <v>27</v>
      </c>
      <c r="H955" s="6" t="s">
        <v>3250</v>
      </c>
    </row>
    <row r="956" spans="1:9" ht="15" customHeight="1" x14ac:dyDescent="0.35">
      <c r="A956" s="7" t="s">
        <v>3251</v>
      </c>
      <c r="B956" s="8" t="s">
        <v>97</v>
      </c>
      <c r="C956" s="8" t="s">
        <v>3252</v>
      </c>
      <c r="D956" s="9"/>
      <c r="E956" s="8" t="s">
        <v>212</v>
      </c>
      <c r="F956" s="8" t="s">
        <v>20</v>
      </c>
      <c r="G956" s="6" t="s">
        <v>27</v>
      </c>
      <c r="H956" s="6" t="s">
        <v>3253</v>
      </c>
    </row>
    <row r="957" spans="1:9" ht="15" customHeight="1" x14ac:dyDescent="0.35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r="958" spans="1:9" ht="15" customHeight="1" x14ac:dyDescent="0.35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r="959" spans="1:9" ht="15" customHeight="1" x14ac:dyDescent="0.35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r="960" spans="1:9" ht="15" customHeight="1" x14ac:dyDescent="0.35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r="961" spans="1:8" ht="15" customHeight="1" x14ac:dyDescent="0.35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r="962" spans="1:8" ht="15" customHeight="1" x14ac:dyDescent="0.35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r="963" spans="1:8" ht="15" customHeight="1" x14ac:dyDescent="0.35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r="964" spans="1:8" ht="15" customHeight="1" x14ac:dyDescent="0.35">
      <c r="A964" s="7" t="s">
        <v>3280</v>
      </c>
      <c r="B964" s="8" t="s">
        <v>97</v>
      </c>
      <c r="C964" s="8" t="s">
        <v>3281</v>
      </c>
      <c r="D964" s="9"/>
      <c r="E964" s="8" t="s">
        <v>247</v>
      </c>
      <c r="F964" s="8" t="s">
        <v>248</v>
      </c>
      <c r="G964" s="6" t="s">
        <v>27</v>
      </c>
      <c r="H964" s="6" t="s">
        <v>3282</v>
      </c>
    </row>
    <row r="965" spans="1:8" ht="15" customHeight="1" x14ac:dyDescent="0.35">
      <c r="A965" s="7" t="s">
        <v>3283</v>
      </c>
      <c r="B965" s="8" t="s">
        <v>97</v>
      </c>
      <c r="C965" s="8" t="s">
        <v>3284</v>
      </c>
      <c r="D965" s="9"/>
      <c r="E965" s="8" t="s">
        <v>247</v>
      </c>
      <c r="F965" s="8" t="s">
        <v>248</v>
      </c>
      <c r="G965" s="6" t="s">
        <v>27</v>
      </c>
      <c r="H965" s="6" t="s">
        <v>3285</v>
      </c>
    </row>
    <row r="966" spans="1:8" ht="15" customHeight="1" x14ac:dyDescent="0.35">
      <c r="A966" s="7" t="s">
        <v>3286</v>
      </c>
      <c r="B966" s="8" t="s">
        <v>97</v>
      </c>
      <c r="C966" s="8" t="s">
        <v>3287</v>
      </c>
      <c r="D966" s="9"/>
      <c r="E966" s="8" t="s">
        <v>247</v>
      </c>
      <c r="F966" s="8" t="s">
        <v>248</v>
      </c>
      <c r="G966" s="6" t="s">
        <v>27</v>
      </c>
      <c r="H966" s="6" t="s">
        <v>3288</v>
      </c>
    </row>
    <row r="967" spans="1:8" ht="15" customHeight="1" x14ac:dyDescent="0.35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r="968" spans="1:8" ht="15" customHeight="1" x14ac:dyDescent="0.35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r="969" spans="1:8" ht="15" customHeight="1" x14ac:dyDescent="0.35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r="970" spans="1:8" ht="15" customHeight="1" x14ac:dyDescent="0.35">
      <c r="A970" s="7" t="s">
        <v>3301</v>
      </c>
      <c r="B970" s="8" t="s">
        <v>97</v>
      </c>
      <c r="C970" s="8" t="s">
        <v>3302</v>
      </c>
      <c r="D970" s="9"/>
      <c r="E970" s="8" t="s">
        <v>280</v>
      </c>
      <c r="F970" s="8" t="s">
        <v>20</v>
      </c>
      <c r="G970" s="6" t="s">
        <v>27</v>
      </c>
      <c r="H970" s="6" t="s">
        <v>3303</v>
      </c>
    </row>
    <row r="971" spans="1:8" ht="15" customHeight="1" x14ac:dyDescent="0.35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r="972" spans="1:8" ht="15" customHeight="1" x14ac:dyDescent="0.35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r="973" spans="1:8" ht="15" customHeight="1" x14ac:dyDescent="0.35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r="974" spans="1:8" ht="15" customHeight="1" x14ac:dyDescent="0.35">
      <c r="A974" s="7" t="s">
        <v>3316</v>
      </c>
      <c r="B974" s="8" t="s">
        <v>97</v>
      </c>
      <c r="C974" s="8" t="s">
        <v>3317</v>
      </c>
      <c r="D974" s="9"/>
      <c r="E974" s="8" t="s">
        <v>2029</v>
      </c>
      <c r="F974" s="8" t="s">
        <v>20</v>
      </c>
      <c r="G974" s="6" t="s">
        <v>27</v>
      </c>
      <c r="H974" s="6" t="s">
        <v>3318</v>
      </c>
    </row>
    <row r="975" spans="1:8" ht="15" customHeight="1" x14ac:dyDescent="0.35">
      <c r="A975" s="7" t="s">
        <v>3319</v>
      </c>
      <c r="B975" s="8" t="s">
        <v>97</v>
      </c>
      <c r="C975" s="8" t="s">
        <v>3320</v>
      </c>
      <c r="D975" s="9"/>
      <c r="E975" s="8" t="s">
        <v>1226</v>
      </c>
      <c r="F975" s="8" t="s">
        <v>20</v>
      </c>
      <c r="G975" s="6" t="s">
        <v>27</v>
      </c>
      <c r="H975" s="6" t="s">
        <v>3321</v>
      </c>
    </row>
    <row r="976" spans="1:8" ht="15" customHeight="1" x14ac:dyDescent="0.35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r="977" spans="1:8" ht="15" customHeight="1" x14ac:dyDescent="0.35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r="978" spans="1:8" ht="15" customHeight="1" x14ac:dyDescent="0.35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r="979" spans="1:8" ht="15" customHeight="1" x14ac:dyDescent="0.35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r="980" spans="1:8" ht="15" customHeight="1" x14ac:dyDescent="0.35">
      <c r="A980" s="7" t="s">
        <v>3337</v>
      </c>
      <c r="B980" s="8" t="s">
        <v>97</v>
      </c>
      <c r="C980" s="8" t="s">
        <v>3338</v>
      </c>
      <c r="D980" s="9"/>
      <c r="E980" s="8" t="s">
        <v>212</v>
      </c>
      <c r="F980" s="8" t="s">
        <v>20</v>
      </c>
      <c r="G980" s="6" t="s">
        <v>27</v>
      </c>
      <c r="H980" s="6" t="s">
        <v>3339</v>
      </c>
    </row>
    <row r="981" spans="1:8" ht="15" customHeight="1" x14ac:dyDescent="0.35">
      <c r="A981" s="7" t="s">
        <v>3340</v>
      </c>
      <c r="B981" s="8" t="s">
        <v>97</v>
      </c>
      <c r="C981" s="8" t="s">
        <v>3341</v>
      </c>
      <c r="D981" s="9"/>
      <c r="E981" s="8" t="s">
        <v>212</v>
      </c>
      <c r="F981" s="8" t="s">
        <v>20</v>
      </c>
      <c r="G981" s="6" t="s">
        <v>27</v>
      </c>
      <c r="H981" s="6" t="s">
        <v>3342</v>
      </c>
    </row>
    <row r="982" spans="1:8" ht="15" customHeight="1" x14ac:dyDescent="0.35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r="983" spans="1:8" ht="15" customHeight="1" x14ac:dyDescent="0.35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r="984" spans="1:8" ht="15" customHeight="1" x14ac:dyDescent="0.35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r="985" spans="1:8" ht="15" customHeight="1" x14ac:dyDescent="0.35">
      <c r="A985" s="7" t="s">
        <v>3355</v>
      </c>
      <c r="B985" s="8" t="s">
        <v>97</v>
      </c>
      <c r="C985" s="8" t="s">
        <v>3356</v>
      </c>
      <c r="D985" s="9"/>
      <c r="E985" s="8" t="s">
        <v>212</v>
      </c>
      <c r="F985" s="8" t="s">
        <v>20</v>
      </c>
      <c r="G985" s="6" t="s">
        <v>27</v>
      </c>
      <c r="H985" s="6" t="s">
        <v>3357</v>
      </c>
    </row>
    <row r="986" spans="1:8" ht="15" customHeight="1" x14ac:dyDescent="0.35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r="987" spans="1:8" ht="15" customHeight="1" x14ac:dyDescent="0.35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r="988" spans="1:8" ht="15" customHeight="1" x14ac:dyDescent="0.35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r="989" spans="1:8" ht="15" customHeight="1" x14ac:dyDescent="0.35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r="990" spans="1:8" ht="15" customHeight="1" x14ac:dyDescent="0.35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r="991" spans="1:8" ht="15" customHeight="1" x14ac:dyDescent="0.35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r="992" spans="1:8" ht="15" customHeight="1" x14ac:dyDescent="0.35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r="993" spans="1:8" ht="15" customHeight="1" x14ac:dyDescent="0.35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r="994" spans="1:8" ht="15" customHeight="1" x14ac:dyDescent="0.35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r="995" spans="1:8" ht="15" customHeight="1" x14ac:dyDescent="0.35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r="996" spans="1:8" ht="15" customHeight="1" x14ac:dyDescent="0.35">
      <c r="A996" s="7" t="s">
        <v>3398</v>
      </c>
      <c r="B996" s="8" t="s">
        <v>97</v>
      </c>
      <c r="C996" s="8" t="s">
        <v>3399</v>
      </c>
      <c r="D996" s="9"/>
      <c r="E996" s="8" t="s">
        <v>212</v>
      </c>
      <c r="F996" s="8" t="s">
        <v>20</v>
      </c>
      <c r="G996" s="6" t="s">
        <v>27</v>
      </c>
      <c r="H996" s="6" t="s">
        <v>3400</v>
      </c>
    </row>
    <row r="997" spans="1:8" ht="15" customHeight="1" x14ac:dyDescent="0.35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r="998" spans="1:8" ht="15" customHeight="1" x14ac:dyDescent="0.35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r="999" spans="1:8" ht="15" customHeight="1" x14ac:dyDescent="0.35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r="1000" spans="1:8" ht="15" customHeight="1" x14ac:dyDescent="0.35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r="1001" spans="1:8" ht="15" customHeight="1" x14ac:dyDescent="0.35">
      <c r="A1001" s="7" t="s">
        <v>3417</v>
      </c>
      <c r="B1001" s="8" t="s">
        <v>97</v>
      </c>
      <c r="C1001" s="8" t="s">
        <v>3418</v>
      </c>
      <c r="D1001" s="9"/>
      <c r="E1001" s="8" t="s">
        <v>212</v>
      </c>
      <c r="F1001" s="8" t="s">
        <v>20</v>
      </c>
      <c r="G1001" s="6" t="s">
        <v>27</v>
      </c>
      <c r="H1001" s="6" t="s">
        <v>3419</v>
      </c>
    </row>
    <row r="1002" spans="1:8" ht="15" customHeight="1" x14ac:dyDescent="0.35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r="1003" spans="1:8" ht="15" customHeight="1" x14ac:dyDescent="0.35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r="1004" spans="1:8" ht="15" customHeight="1" x14ac:dyDescent="0.35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r="1005" spans="1:8" ht="15" customHeight="1" x14ac:dyDescent="0.35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r="1006" spans="1:8" ht="15" customHeight="1" x14ac:dyDescent="0.35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r="1007" spans="1:8" ht="15" customHeight="1" x14ac:dyDescent="0.35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r="1008" spans="1:8" ht="15" customHeight="1" x14ac:dyDescent="0.35">
      <c r="A1008" s="7" t="s">
        <v>3443</v>
      </c>
      <c r="B1008" s="8" t="s">
        <v>97</v>
      </c>
      <c r="C1008" s="8" t="s">
        <v>3444</v>
      </c>
      <c r="D1008" s="9"/>
      <c r="E1008" s="8" t="s">
        <v>212</v>
      </c>
      <c r="F1008" s="8" t="s">
        <v>20</v>
      </c>
      <c r="G1008" s="6" t="s">
        <v>27</v>
      </c>
      <c r="H1008" s="6" t="s">
        <v>3445</v>
      </c>
    </row>
    <row r="1009" spans="1:8" ht="15" customHeight="1" x14ac:dyDescent="0.35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r="1010" spans="1:8" ht="15" customHeight="1" x14ac:dyDescent="0.35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r="1011" spans="1:8" ht="15" customHeight="1" x14ac:dyDescent="0.35">
      <c r="A1011" s="7" t="s">
        <v>3454</v>
      </c>
      <c r="B1011" s="8" t="s">
        <v>97</v>
      </c>
      <c r="C1011" s="8" t="s">
        <v>3455</v>
      </c>
      <c r="D1011" s="9"/>
      <c r="E1011" s="8" t="s">
        <v>212</v>
      </c>
      <c r="F1011" s="8" t="s">
        <v>20</v>
      </c>
      <c r="G1011" s="6" t="s">
        <v>27</v>
      </c>
      <c r="H1011" s="6" t="s">
        <v>3456</v>
      </c>
    </row>
    <row r="1012" spans="1:8" ht="15" customHeight="1" x14ac:dyDescent="0.35">
      <c r="A1012" s="7" t="s">
        <v>3457</v>
      </c>
      <c r="B1012" s="8" t="s">
        <v>97</v>
      </c>
      <c r="C1012" s="8" t="s">
        <v>3458</v>
      </c>
      <c r="D1012" s="9"/>
      <c r="E1012" s="8" t="s">
        <v>212</v>
      </c>
      <c r="F1012" s="8" t="s">
        <v>20</v>
      </c>
      <c r="G1012" s="6" t="s">
        <v>27</v>
      </c>
      <c r="H1012" s="6" t="s">
        <v>3459</v>
      </c>
    </row>
    <row r="1013" spans="1:8" ht="15" customHeight="1" x14ac:dyDescent="0.35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r="1014" spans="1:8" ht="15" customHeight="1" x14ac:dyDescent="0.35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r="1015" spans="1:8" ht="15" customHeight="1" x14ac:dyDescent="0.35">
      <c r="A1015" s="7" t="s">
        <v>3467</v>
      </c>
      <c r="B1015" s="8" t="s">
        <v>97</v>
      </c>
      <c r="C1015" s="8" t="s">
        <v>3468</v>
      </c>
      <c r="D1015" s="9"/>
      <c r="E1015" s="8" t="s">
        <v>212</v>
      </c>
      <c r="F1015" s="8" t="s">
        <v>20</v>
      </c>
      <c r="G1015" s="6" t="s">
        <v>27</v>
      </c>
      <c r="H1015" s="6" t="s">
        <v>3469</v>
      </c>
    </row>
    <row r="1016" spans="1:8" ht="15" customHeight="1" x14ac:dyDescent="0.35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r="1017" spans="1:8" ht="15" customHeight="1" x14ac:dyDescent="0.35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r="1018" spans="1:8" ht="15" customHeight="1" x14ac:dyDescent="0.35">
      <c r="A1018" s="7" t="s">
        <v>3478</v>
      </c>
      <c r="B1018" s="8" t="s">
        <v>97</v>
      </c>
      <c r="C1018" s="8" t="s">
        <v>3479</v>
      </c>
      <c r="D1018" s="9"/>
      <c r="E1018" s="8" t="s">
        <v>212</v>
      </c>
      <c r="F1018" s="8" t="s">
        <v>20</v>
      </c>
      <c r="G1018" s="6" t="s">
        <v>27</v>
      </c>
      <c r="H1018" s="6" t="s">
        <v>3480</v>
      </c>
    </row>
    <row r="1019" spans="1:8" ht="15" customHeight="1" x14ac:dyDescent="0.35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r="1020" spans="1:8" ht="15" customHeight="1" x14ac:dyDescent="0.35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r="1021" spans="1:8" ht="15" customHeight="1" x14ac:dyDescent="0.35">
      <c r="A1021" s="7" t="s">
        <v>3489</v>
      </c>
      <c r="B1021" s="8" t="s">
        <v>97</v>
      </c>
      <c r="C1021" s="8" t="s">
        <v>3490</v>
      </c>
      <c r="D1021" s="9"/>
      <c r="E1021" s="8" t="s">
        <v>212</v>
      </c>
      <c r="F1021" s="8" t="s">
        <v>20</v>
      </c>
      <c r="G1021" s="6" t="s">
        <v>27</v>
      </c>
      <c r="H1021" s="6" t="s">
        <v>3491</v>
      </c>
    </row>
    <row r="1022" spans="1:8" ht="15" customHeight="1" x14ac:dyDescent="0.35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r="1023" spans="1:8" ht="15" customHeight="1" x14ac:dyDescent="0.35">
      <c r="A1023" s="7" t="s">
        <v>3496</v>
      </c>
      <c r="B1023" s="8" t="s">
        <v>97</v>
      </c>
      <c r="C1023" s="8" t="s">
        <v>3497</v>
      </c>
      <c r="D1023" s="9"/>
      <c r="E1023" s="8" t="s">
        <v>212</v>
      </c>
      <c r="F1023" s="8" t="s">
        <v>20</v>
      </c>
      <c r="G1023" s="6" t="s">
        <v>27</v>
      </c>
      <c r="H1023" s="6" t="s">
        <v>3498</v>
      </c>
    </row>
    <row r="1024" spans="1:8" ht="15" customHeight="1" x14ac:dyDescent="0.35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r="1025" spans="1:8" ht="15" customHeight="1" x14ac:dyDescent="0.35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r="1026" spans="1:8" ht="15" customHeight="1" x14ac:dyDescent="0.35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r="1027" spans="1:8" ht="15" customHeight="1" x14ac:dyDescent="0.35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r="1028" spans="1:8" ht="15" customHeight="1" x14ac:dyDescent="0.35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r="1029" spans="1:8" ht="15" customHeight="1" x14ac:dyDescent="0.35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r="1030" spans="1:8" ht="15" customHeight="1" x14ac:dyDescent="0.35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r="1031" spans="1:8" ht="15" customHeight="1" x14ac:dyDescent="0.35">
      <c r="A1031" s="7" t="s">
        <v>3527</v>
      </c>
      <c r="B1031" s="8" t="s">
        <v>97</v>
      </c>
      <c r="C1031" s="8" t="s">
        <v>3528</v>
      </c>
      <c r="D1031" s="9"/>
      <c r="E1031" s="8" t="s">
        <v>19</v>
      </c>
      <c r="F1031" s="8" t="s">
        <v>20</v>
      </c>
      <c r="G1031" s="6" t="s">
        <v>27</v>
      </c>
      <c r="H1031" s="6" t="s">
        <v>3529</v>
      </c>
    </row>
    <row r="1032" spans="1:8" ht="15" customHeight="1" x14ac:dyDescent="0.35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r="1033" spans="1:8" ht="15" customHeight="1" x14ac:dyDescent="0.35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r="1034" spans="1:8" ht="15" customHeight="1" x14ac:dyDescent="0.35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r="1035" spans="1:8" ht="15" customHeight="1" x14ac:dyDescent="0.35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r="1036" spans="1:8" ht="15" customHeight="1" x14ac:dyDescent="0.35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r="1037" spans="1:8" ht="15" customHeight="1" x14ac:dyDescent="0.35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r="1038" spans="1:8" ht="15" customHeight="1" x14ac:dyDescent="0.35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r="1039" spans="1:8" ht="15" customHeight="1" x14ac:dyDescent="0.35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r="1040" spans="1:8" ht="15" customHeight="1" x14ac:dyDescent="0.35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r="1041" spans="1:8" ht="15" customHeight="1" x14ac:dyDescent="0.35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r="1042" spans="1:8" ht="15" customHeight="1" x14ac:dyDescent="0.35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r="1043" spans="1:8" ht="15" customHeight="1" x14ac:dyDescent="0.35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r="1044" spans="1:8" ht="15" customHeight="1" x14ac:dyDescent="0.35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r="1045" spans="1:8" ht="15" customHeight="1" x14ac:dyDescent="0.35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r="1046" spans="1:8" ht="15" customHeight="1" x14ac:dyDescent="0.35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r="1047" spans="1:8" ht="15" customHeight="1" x14ac:dyDescent="0.35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r="1048" spans="1:8" ht="15" customHeight="1" x14ac:dyDescent="0.35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r="1049" spans="1:8" ht="15" customHeight="1" x14ac:dyDescent="0.35">
      <c r="A1049" s="7" t="s">
        <v>3590</v>
      </c>
      <c r="B1049" s="8" t="s">
        <v>97</v>
      </c>
      <c r="C1049" s="8" t="s">
        <v>3591</v>
      </c>
      <c r="D1049" s="9"/>
      <c r="E1049" s="8" t="s">
        <v>1226</v>
      </c>
      <c r="F1049" s="8" t="s">
        <v>20</v>
      </c>
      <c r="G1049" s="6" t="s">
        <v>27</v>
      </c>
      <c r="H1049" s="6" t="s">
        <v>3592</v>
      </c>
    </row>
    <row r="1050" spans="1:8" ht="15" customHeight="1" x14ac:dyDescent="0.35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r="1051" spans="1:8" ht="15" customHeight="1" x14ac:dyDescent="0.35">
      <c r="A1051" s="7" t="s">
        <v>3597</v>
      </c>
      <c r="B1051" s="8" t="s">
        <v>97</v>
      </c>
      <c r="C1051" s="8" t="s">
        <v>3598</v>
      </c>
      <c r="D1051" s="9"/>
      <c r="E1051" s="8" t="s">
        <v>1226</v>
      </c>
      <c r="F1051" s="8" t="s">
        <v>20</v>
      </c>
      <c r="G1051" s="6" t="s">
        <v>27</v>
      </c>
      <c r="H1051" s="6" t="s">
        <v>3599</v>
      </c>
    </row>
    <row r="1052" spans="1:8" ht="15" customHeight="1" x14ac:dyDescent="0.35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r="1053" spans="1:8" ht="15" customHeight="1" x14ac:dyDescent="0.35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r="1054" spans="1:8" ht="15" customHeight="1" x14ac:dyDescent="0.35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r="1055" spans="1:8" ht="15" customHeight="1" x14ac:dyDescent="0.35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r="1056" spans="1:8" ht="15" customHeight="1" x14ac:dyDescent="0.35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r="1057" spans="1:8" ht="15" customHeight="1" x14ac:dyDescent="0.35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r="1058" spans="1:8" ht="15" customHeight="1" x14ac:dyDescent="0.35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r="1059" spans="1:8" ht="15" customHeight="1" x14ac:dyDescent="0.35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r="1060" spans="1:8" ht="15" customHeight="1" x14ac:dyDescent="0.35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r="1061" spans="1:8" ht="15" customHeight="1" x14ac:dyDescent="0.35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r="1062" spans="1:8" ht="15" customHeight="1" x14ac:dyDescent="0.35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r="1063" spans="1:8" ht="15" customHeight="1" x14ac:dyDescent="0.35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r="1064" spans="1:8" ht="15" customHeight="1" x14ac:dyDescent="0.35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r="1065" spans="1:8" ht="15" customHeight="1" x14ac:dyDescent="0.35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r="1066" spans="1:8" ht="15" customHeight="1" x14ac:dyDescent="0.35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r="1067" spans="1:8" ht="15" customHeight="1" x14ac:dyDescent="0.35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r="1068" spans="1:8" ht="15" customHeight="1" x14ac:dyDescent="0.35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r="1069" spans="1:8" ht="15" customHeight="1" x14ac:dyDescent="0.35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r="1070" spans="1:8" ht="15" customHeight="1" x14ac:dyDescent="0.35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r="1071" spans="1:8" ht="15" customHeight="1" x14ac:dyDescent="0.35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r="1072" spans="1:8" ht="15" customHeight="1" x14ac:dyDescent="0.35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r="1073" spans="1:8" ht="15" customHeight="1" x14ac:dyDescent="0.35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r="1074" spans="1:8" ht="15" customHeight="1" x14ac:dyDescent="0.35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r="1075" spans="1:8" ht="15" customHeight="1" x14ac:dyDescent="0.35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r="1076" spans="1:8" ht="15" customHeight="1" x14ac:dyDescent="0.35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r="1077" spans="1:8" ht="15" customHeight="1" x14ac:dyDescent="0.35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r="1078" spans="1:8" ht="15" customHeight="1" x14ac:dyDescent="0.35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r="1079" spans="1:8" ht="15" customHeight="1" x14ac:dyDescent="0.35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r="1080" spans="1:8" ht="15" customHeight="1" x14ac:dyDescent="0.35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r="1081" spans="1:8" ht="15" customHeight="1" x14ac:dyDescent="0.35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r="1082" spans="1:8" ht="15" customHeight="1" x14ac:dyDescent="0.35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r="1083" spans="1:8" ht="15" customHeight="1" x14ac:dyDescent="0.35">
      <c r="A1083" s="7" t="s">
        <v>3723</v>
      </c>
      <c r="B1083" s="8" t="s">
        <v>97</v>
      </c>
      <c r="C1083" s="8" t="s">
        <v>3724</v>
      </c>
      <c r="D1083" s="9"/>
      <c r="E1083" s="8" t="s">
        <v>1226</v>
      </c>
      <c r="F1083" s="8" t="s">
        <v>20</v>
      </c>
      <c r="G1083" s="6" t="s">
        <v>27</v>
      </c>
      <c r="H1083" s="6" t="s">
        <v>3725</v>
      </c>
    </row>
    <row r="1084" spans="1:8" ht="15" customHeight="1" x14ac:dyDescent="0.35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r="1085" spans="1:8" ht="15" customHeight="1" x14ac:dyDescent="0.35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r="1086" spans="1:8" ht="15" customHeight="1" x14ac:dyDescent="0.35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r="1087" spans="1:8" ht="15" customHeight="1" x14ac:dyDescent="0.35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r="1088" spans="1:8" ht="15" customHeight="1" x14ac:dyDescent="0.35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r="1089" spans="1:8" ht="15" customHeight="1" x14ac:dyDescent="0.35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r="1090" spans="1:8" ht="15" customHeight="1" x14ac:dyDescent="0.35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r="1091" spans="1:8" ht="15" customHeight="1" x14ac:dyDescent="0.35">
      <c r="A1091" s="7" t="s">
        <v>3754</v>
      </c>
      <c r="B1091" s="8" t="s">
        <v>97</v>
      </c>
      <c r="C1091" s="8" t="s">
        <v>3755</v>
      </c>
      <c r="D1091" s="9"/>
      <c r="E1091" s="8" t="s">
        <v>1226</v>
      </c>
      <c r="F1091" s="8" t="s">
        <v>20</v>
      </c>
      <c r="G1091" s="6" t="s">
        <v>27</v>
      </c>
      <c r="H1091" s="6" t="s">
        <v>3756</v>
      </c>
    </row>
    <row r="1092" spans="1:8" ht="15" customHeight="1" x14ac:dyDescent="0.35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r="1093" spans="1:8" ht="15" customHeight="1" x14ac:dyDescent="0.35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r="1094" spans="1:8" ht="15" customHeight="1" x14ac:dyDescent="0.35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r="1095" spans="1:8" ht="15" customHeight="1" x14ac:dyDescent="0.35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r="1096" spans="1:8" ht="15" customHeight="1" x14ac:dyDescent="0.35">
      <c r="A1096" s="7" t="s">
        <v>3773</v>
      </c>
      <c r="B1096" s="8" t="s">
        <v>97</v>
      </c>
      <c r="C1096" s="8" t="s">
        <v>3774</v>
      </c>
      <c r="D1096" s="9"/>
      <c r="E1096" s="8" t="s">
        <v>1226</v>
      </c>
      <c r="F1096" s="8" t="s">
        <v>20</v>
      </c>
      <c r="G1096" s="6" t="s">
        <v>27</v>
      </c>
      <c r="H1096" s="6" t="s">
        <v>3775</v>
      </c>
    </row>
    <row r="1097" spans="1:8" ht="15" customHeight="1" x14ac:dyDescent="0.35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r="1098" spans="1:8" ht="15" customHeight="1" x14ac:dyDescent="0.35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r="1099" spans="1:8" ht="15" customHeight="1" x14ac:dyDescent="0.35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r="1100" spans="1:8" ht="15" customHeight="1" x14ac:dyDescent="0.35">
      <c r="A1100" s="7" t="s">
        <v>3788</v>
      </c>
      <c r="B1100" s="8" t="s">
        <v>97</v>
      </c>
      <c r="C1100" s="8" t="s">
        <v>3789</v>
      </c>
      <c r="D1100" s="9"/>
      <c r="E1100" s="8" t="s">
        <v>1226</v>
      </c>
      <c r="F1100" s="8" t="s">
        <v>20</v>
      </c>
      <c r="G1100" s="6" t="s">
        <v>27</v>
      </c>
      <c r="H1100" s="6" t="s">
        <v>3790</v>
      </c>
    </row>
    <row r="1101" spans="1:8" ht="15" customHeight="1" x14ac:dyDescent="0.35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r="1102" spans="1:8" ht="15" customHeight="1" x14ac:dyDescent="0.35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r="1103" spans="1:8" ht="15" customHeight="1" x14ac:dyDescent="0.35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r="1104" spans="1:8" ht="15" customHeight="1" x14ac:dyDescent="0.35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r="1105" spans="1:8" ht="15" customHeight="1" x14ac:dyDescent="0.35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r="1106" spans="1:8" ht="15" customHeight="1" x14ac:dyDescent="0.35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r="1107" spans="1:8" ht="15" customHeight="1" x14ac:dyDescent="0.35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r="1108" spans="1:8" ht="15" customHeight="1" x14ac:dyDescent="0.35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r="1109" spans="1:8" ht="15" customHeight="1" x14ac:dyDescent="0.35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r="1110" spans="1:8" ht="15" customHeight="1" x14ac:dyDescent="0.35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r="1111" spans="1:8" ht="15" customHeight="1" x14ac:dyDescent="0.35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r="1112" spans="1:8" ht="15" customHeight="1" x14ac:dyDescent="0.35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r="1113" spans="1:8" ht="15" customHeight="1" x14ac:dyDescent="0.35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r="1114" spans="1:8" ht="15" customHeight="1" x14ac:dyDescent="0.35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r="1115" spans="1:8" ht="15" customHeight="1" x14ac:dyDescent="0.35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r="1116" spans="1:8" ht="15" customHeight="1" x14ac:dyDescent="0.35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r="1117" spans="1:8" ht="15" customHeight="1" x14ac:dyDescent="0.35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r="1118" spans="1:8" ht="15" customHeight="1" x14ac:dyDescent="0.35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r="1119" spans="1:8" ht="15" customHeight="1" x14ac:dyDescent="0.35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r="1120" spans="1:8" ht="15" customHeight="1" x14ac:dyDescent="0.35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r="1121" spans="1:8" ht="15" customHeight="1" x14ac:dyDescent="0.35">
      <c r="A1121" s="7" t="s">
        <v>3871</v>
      </c>
      <c r="B1121" s="8" t="s">
        <v>97</v>
      </c>
      <c r="C1121" s="8" t="s">
        <v>3872</v>
      </c>
      <c r="D1121" s="9"/>
      <c r="E1121" s="8" t="s">
        <v>1226</v>
      </c>
      <c r="F1121" s="8" t="s">
        <v>20</v>
      </c>
      <c r="G1121" s="6" t="s">
        <v>27</v>
      </c>
      <c r="H1121" s="6" t="s">
        <v>3873</v>
      </c>
    </row>
    <row r="1122" spans="1:8" ht="15" customHeight="1" x14ac:dyDescent="0.35">
      <c r="A1122" s="7" t="s">
        <v>3874</v>
      </c>
      <c r="B1122" s="8" t="s">
        <v>97</v>
      </c>
      <c r="C1122" s="8" t="s">
        <v>3875</v>
      </c>
      <c r="D1122" s="9"/>
      <c r="E1122" s="8" t="s">
        <v>1226</v>
      </c>
      <c r="F1122" s="8" t="s">
        <v>20</v>
      </c>
      <c r="G1122" s="6" t="s">
        <v>27</v>
      </c>
      <c r="H1122" s="6" t="s">
        <v>3876</v>
      </c>
    </row>
    <row r="1123" spans="1:8" ht="15" customHeight="1" x14ac:dyDescent="0.35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r="1124" spans="1:8" ht="15" customHeight="1" x14ac:dyDescent="0.35">
      <c r="A1124" s="7" t="s">
        <v>3881</v>
      </c>
      <c r="B1124" s="8" t="s">
        <v>97</v>
      </c>
      <c r="C1124" s="8" t="s">
        <v>3882</v>
      </c>
      <c r="D1124" s="9"/>
      <c r="E1124" s="8" t="s">
        <v>19</v>
      </c>
      <c r="F1124" s="8" t="s">
        <v>20</v>
      </c>
      <c r="G1124" s="6" t="s">
        <v>27</v>
      </c>
      <c r="H1124" s="6" t="s">
        <v>3883</v>
      </c>
    </row>
    <row r="1125" spans="1:8" ht="15" customHeight="1" x14ac:dyDescent="0.35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r="1126" spans="1:8" ht="15" customHeight="1" x14ac:dyDescent="0.35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r="1127" spans="1:8" ht="15" customHeight="1" x14ac:dyDescent="0.35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r="1128" spans="1:8" ht="15" customHeight="1" x14ac:dyDescent="0.35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r="1129" spans="1:8" ht="15" customHeight="1" x14ac:dyDescent="0.35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r="1130" spans="1:8" ht="15" customHeight="1" x14ac:dyDescent="0.35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r="1131" spans="1:8" ht="15" customHeight="1" x14ac:dyDescent="0.35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r="1132" spans="1:8" ht="15" customHeight="1" x14ac:dyDescent="0.35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r="1133" spans="1:8" ht="15" customHeight="1" x14ac:dyDescent="0.35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r="1134" spans="1:8" ht="15" customHeight="1" x14ac:dyDescent="0.35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r="1135" spans="1:8" ht="15" customHeight="1" x14ac:dyDescent="0.35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r="1136" spans="1:8" ht="15" customHeight="1" x14ac:dyDescent="0.35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r="1137" spans="1:8" ht="15" customHeight="1" x14ac:dyDescent="0.35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r="1138" spans="1:8" ht="15" customHeight="1" x14ac:dyDescent="0.35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r="1139" spans="1:8" ht="15" customHeight="1" x14ac:dyDescent="0.35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r="1140" spans="1:8" ht="15" customHeight="1" x14ac:dyDescent="0.35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r="1141" spans="1:8" ht="15" customHeight="1" x14ac:dyDescent="0.35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r="1142" spans="1:8" ht="15" customHeight="1" x14ac:dyDescent="0.35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r="1143" spans="1:8" ht="15" customHeight="1" x14ac:dyDescent="0.35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r="1144" spans="1:8" ht="15" customHeight="1" x14ac:dyDescent="0.35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r="1145" spans="1:8" ht="15" customHeight="1" x14ac:dyDescent="0.35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r="1146" spans="1:8" ht="15" customHeight="1" x14ac:dyDescent="0.35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r="1147" spans="1:8" ht="15" customHeight="1" x14ac:dyDescent="0.35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r="1148" spans="1:8" ht="15" customHeight="1" x14ac:dyDescent="0.35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r="1149" spans="1:8" ht="15" customHeight="1" x14ac:dyDescent="0.35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r="1150" spans="1:8" ht="15" customHeight="1" x14ac:dyDescent="0.35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r="1151" spans="1:8" ht="15" customHeight="1" x14ac:dyDescent="0.35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r="1152" spans="1:8" ht="15" customHeight="1" x14ac:dyDescent="0.35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r="1153" spans="1:8" ht="15" customHeight="1" x14ac:dyDescent="0.35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r="1154" spans="1:8" ht="15" customHeight="1" x14ac:dyDescent="0.35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r="1155" spans="1:8" ht="15" customHeight="1" x14ac:dyDescent="0.35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r="1156" spans="1:8" ht="15" customHeight="1" x14ac:dyDescent="0.35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r="1157" spans="1:8" ht="15" customHeight="1" x14ac:dyDescent="0.35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r="1158" spans="1:8" ht="15" customHeight="1" x14ac:dyDescent="0.35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r="1159" spans="1:8" ht="15" customHeight="1" x14ac:dyDescent="0.35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r="1160" spans="1:8" ht="15" customHeight="1" x14ac:dyDescent="0.35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r="1161" spans="1:8" ht="15" customHeight="1" x14ac:dyDescent="0.35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r="1162" spans="1:8" ht="15" customHeight="1" x14ac:dyDescent="0.35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r="1163" spans="1:8" ht="15" customHeight="1" x14ac:dyDescent="0.35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r="1164" spans="1:8" ht="15" customHeight="1" x14ac:dyDescent="0.35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r="1165" spans="1:8" ht="15" customHeight="1" x14ac:dyDescent="0.35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r="1166" spans="1:8" ht="15" customHeight="1" x14ac:dyDescent="0.35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r="1167" spans="1:8" ht="15" customHeight="1" x14ac:dyDescent="0.35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r="1168" spans="1:8" ht="15" customHeight="1" x14ac:dyDescent="0.35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r="1169" spans="1:8" ht="15" customHeight="1" x14ac:dyDescent="0.35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r="1170" spans="1:8" ht="15" customHeight="1" x14ac:dyDescent="0.35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r="1171" spans="1:8" ht="15" customHeight="1" x14ac:dyDescent="0.35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r="1172" spans="1:8" ht="15" customHeight="1" x14ac:dyDescent="0.35">
      <c r="A1172" s="7" t="s">
        <v>4051</v>
      </c>
      <c r="B1172" s="8" t="s">
        <v>97</v>
      </c>
      <c r="C1172" s="8" t="s">
        <v>4052</v>
      </c>
      <c r="D1172" s="9"/>
      <c r="E1172" s="8" t="s">
        <v>19</v>
      </c>
      <c r="F1172" s="8" t="s">
        <v>20</v>
      </c>
      <c r="G1172" s="6" t="s">
        <v>27</v>
      </c>
      <c r="H1172" s="6" t="s">
        <v>4053</v>
      </c>
    </row>
    <row r="1173" spans="1:8" ht="15" customHeight="1" x14ac:dyDescent="0.35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r="1174" spans="1:8" ht="15" customHeight="1" x14ac:dyDescent="0.35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r="1175" spans="1:8" ht="15" customHeight="1" x14ac:dyDescent="0.35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r="1176" spans="1:8" ht="15" customHeight="1" x14ac:dyDescent="0.35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r="1177" spans="1:8" ht="15" customHeight="1" x14ac:dyDescent="0.35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r="1178" spans="1:8" ht="15" customHeight="1" x14ac:dyDescent="0.35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r="1179" spans="1:8" ht="15" customHeight="1" x14ac:dyDescent="0.35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r="1180" spans="1:8" ht="15" customHeight="1" x14ac:dyDescent="0.35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r="1181" spans="1:8" ht="15" customHeight="1" x14ac:dyDescent="0.35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r="1182" spans="1:8" ht="15" customHeight="1" x14ac:dyDescent="0.35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r="1183" spans="1:8" ht="15" customHeight="1" x14ac:dyDescent="0.35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r="1184" spans="1:8" ht="15" customHeight="1" x14ac:dyDescent="0.35">
      <c r="A1184" s="7" t="s">
        <v>4098</v>
      </c>
      <c r="B1184" s="8" t="s">
        <v>97</v>
      </c>
      <c r="C1184" s="8" t="s">
        <v>4099</v>
      </c>
      <c r="D1184" s="9"/>
      <c r="E1184" s="8" t="s">
        <v>19</v>
      </c>
      <c r="F1184" s="8" t="s">
        <v>20</v>
      </c>
      <c r="G1184" s="6" t="s">
        <v>27</v>
      </c>
      <c r="H1184" s="6" t="s">
        <v>4100</v>
      </c>
    </row>
    <row r="1185" spans="1:8" ht="15" customHeight="1" x14ac:dyDescent="0.35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r="1186" spans="1:8" ht="15" customHeight="1" x14ac:dyDescent="0.35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r="1187" spans="1:8" ht="15" customHeight="1" x14ac:dyDescent="0.35">
      <c r="A1187" s="7" t="s">
        <v>4109</v>
      </c>
      <c r="B1187" s="8" t="s">
        <v>97</v>
      </c>
      <c r="C1187" s="8" t="s">
        <v>4110</v>
      </c>
      <c r="D1187" s="9"/>
      <c r="E1187" s="8" t="s">
        <v>212</v>
      </c>
      <c r="F1187" s="8" t="s">
        <v>20</v>
      </c>
      <c r="G1187" s="6" t="s">
        <v>27</v>
      </c>
      <c r="H1187" s="6" t="s">
        <v>4111</v>
      </c>
    </row>
    <row r="1188" spans="1:8" ht="15" customHeight="1" x14ac:dyDescent="0.35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r="1189" spans="1:8" ht="15" customHeight="1" x14ac:dyDescent="0.35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r="1190" spans="1:8" ht="15" customHeight="1" x14ac:dyDescent="0.35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r="1191" spans="1:8" ht="15" customHeight="1" x14ac:dyDescent="0.35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r="1192" spans="1:8" ht="15" customHeight="1" x14ac:dyDescent="0.35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r="1193" spans="1:8" ht="15" customHeight="1" x14ac:dyDescent="0.35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r="1194" spans="1:8" ht="15" customHeight="1" x14ac:dyDescent="0.35">
      <c r="A1194" s="7" t="s">
        <v>4136</v>
      </c>
      <c r="B1194" s="8" t="s">
        <v>97</v>
      </c>
      <c r="C1194" s="8" t="s">
        <v>4137</v>
      </c>
      <c r="D1194" s="9"/>
      <c r="E1194" s="8" t="s">
        <v>796</v>
      </c>
      <c r="F1194" s="8" t="s">
        <v>20</v>
      </c>
      <c r="G1194" s="6" t="s">
        <v>27</v>
      </c>
      <c r="H1194" s="6" t="s">
        <v>4138</v>
      </c>
    </row>
    <row r="1195" spans="1:8" ht="15" customHeight="1" x14ac:dyDescent="0.35">
      <c r="A1195" s="7" t="s">
        <v>4139</v>
      </c>
      <c r="B1195" s="8" t="s">
        <v>97</v>
      </c>
      <c r="C1195" s="8" t="s">
        <v>4140</v>
      </c>
      <c r="D1195" s="9"/>
      <c r="E1195" s="8" t="s">
        <v>796</v>
      </c>
      <c r="F1195" s="8" t="s">
        <v>20</v>
      </c>
      <c r="G1195" s="6" t="s">
        <v>27</v>
      </c>
      <c r="H1195" s="6" t="s">
        <v>4141</v>
      </c>
    </row>
    <row r="1196" spans="1:8" ht="15" customHeight="1" x14ac:dyDescent="0.35">
      <c r="A1196" s="7" t="s">
        <v>4142</v>
      </c>
      <c r="B1196" s="8" t="s">
        <v>97</v>
      </c>
      <c r="C1196" s="8" t="s">
        <v>4143</v>
      </c>
      <c r="D1196" s="9"/>
      <c r="E1196" s="8" t="s">
        <v>1226</v>
      </c>
      <c r="F1196" s="8" t="s">
        <v>20</v>
      </c>
      <c r="G1196" s="6" t="s">
        <v>27</v>
      </c>
      <c r="H1196" s="6" t="s">
        <v>4144</v>
      </c>
    </row>
    <row r="1197" spans="1:8" ht="15" customHeight="1" x14ac:dyDescent="0.35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r="1198" spans="1:8" ht="15" customHeight="1" x14ac:dyDescent="0.35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r="1199" spans="1:8" ht="15" customHeight="1" x14ac:dyDescent="0.35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r="1200" spans="1:8" ht="15" customHeight="1" x14ac:dyDescent="0.35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r="1201" spans="1:8" ht="15" customHeight="1" x14ac:dyDescent="0.35">
      <c r="A1201" s="7" t="s">
        <v>4161</v>
      </c>
      <c r="B1201" s="8" t="s">
        <v>97</v>
      </c>
      <c r="C1201" s="8" t="s">
        <v>4162</v>
      </c>
      <c r="D1201" s="9"/>
      <c r="E1201" s="8" t="s">
        <v>19</v>
      </c>
      <c r="F1201" s="8" t="s">
        <v>13</v>
      </c>
      <c r="G1201" s="6" t="s">
        <v>27</v>
      </c>
      <c r="H1201" s="6" t="s">
        <v>4163</v>
      </c>
    </row>
    <row r="1202" spans="1:8" ht="15" customHeight="1" x14ac:dyDescent="0.35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r="1203" spans="1:8" ht="15" customHeight="1" x14ac:dyDescent="0.35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r="1204" spans="1:8" ht="15" customHeight="1" x14ac:dyDescent="0.35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r="1205" spans="1:8" ht="15" customHeight="1" x14ac:dyDescent="0.35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r="1206" spans="1:8" ht="15" customHeight="1" x14ac:dyDescent="0.35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r="1207" spans="1:8" ht="15" customHeight="1" x14ac:dyDescent="0.35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r="1208" spans="1:8" ht="15" customHeight="1" x14ac:dyDescent="0.35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r="1209" spans="1:8" ht="15" customHeight="1" x14ac:dyDescent="0.35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r="1210" spans="1:8" ht="15" customHeight="1" x14ac:dyDescent="0.35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r="1211" spans="1:8" ht="15" customHeight="1" x14ac:dyDescent="0.35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r="1212" spans="1:8" ht="15" customHeight="1" x14ac:dyDescent="0.35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r="1213" spans="1:8" ht="15" customHeight="1" x14ac:dyDescent="0.35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r="1214" spans="1:8" ht="15" customHeight="1" x14ac:dyDescent="0.35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r="1215" spans="1:8" ht="15" customHeight="1" x14ac:dyDescent="0.35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r="1216" spans="1:8" ht="15" customHeight="1" x14ac:dyDescent="0.35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r="1217" spans="1:8" ht="15" customHeight="1" x14ac:dyDescent="0.35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r="1218" spans="1:8" ht="15" customHeight="1" x14ac:dyDescent="0.35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r="1219" spans="1:8" ht="15" customHeight="1" x14ac:dyDescent="0.35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r="1220" spans="1:8" ht="15" customHeight="1" x14ac:dyDescent="0.35">
      <c r="A1220" s="7" t="s">
        <v>4236</v>
      </c>
      <c r="B1220" s="8" t="s">
        <v>97</v>
      </c>
      <c r="C1220" s="8" t="s">
        <v>4237</v>
      </c>
      <c r="D1220" s="9"/>
      <c r="E1220" s="8" t="s">
        <v>19</v>
      </c>
      <c r="F1220" s="8" t="s">
        <v>20</v>
      </c>
      <c r="G1220" s="6" t="s">
        <v>27</v>
      </c>
      <c r="H1220" s="6" t="s">
        <v>4238</v>
      </c>
    </row>
    <row r="1221" spans="1:8" ht="15" customHeight="1" x14ac:dyDescent="0.35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r="1222" spans="1:8" ht="15" customHeight="1" x14ac:dyDescent="0.35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r="1223" spans="1:8" ht="15" customHeight="1" x14ac:dyDescent="0.35">
      <c r="A1223" s="7" t="s">
        <v>4247</v>
      </c>
      <c r="B1223" s="8" t="s">
        <v>97</v>
      </c>
      <c r="C1223" s="8" t="s">
        <v>4248</v>
      </c>
      <c r="D1223" s="9"/>
      <c r="E1223" s="8" t="s">
        <v>212</v>
      </c>
      <c r="F1223" s="8" t="s">
        <v>20</v>
      </c>
      <c r="G1223" s="6" t="s">
        <v>27</v>
      </c>
      <c r="H1223" s="6" t="s">
        <v>4249</v>
      </c>
    </row>
    <row r="1224" spans="1:8" ht="15" customHeight="1" x14ac:dyDescent="0.35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r="1225" spans="1:8" ht="15" customHeight="1" x14ac:dyDescent="0.35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r="1226" spans="1:8" ht="15" customHeight="1" x14ac:dyDescent="0.35">
      <c r="A1226" s="7" t="s">
        <v>4258</v>
      </c>
      <c r="B1226" s="8" t="s">
        <v>97</v>
      </c>
      <c r="C1226" s="8" t="s">
        <v>4259</v>
      </c>
      <c r="D1226" s="9"/>
      <c r="E1226" s="8" t="s">
        <v>19</v>
      </c>
      <c r="F1226" s="8" t="s">
        <v>20</v>
      </c>
      <c r="G1226" s="6" t="s">
        <v>27</v>
      </c>
      <c r="H1226" s="6" t="s">
        <v>4260</v>
      </c>
    </row>
    <row r="1227" spans="1:8" ht="15" customHeight="1" x14ac:dyDescent="0.35">
      <c r="A1227" s="7" t="s">
        <v>4261</v>
      </c>
      <c r="B1227" s="8" t="s">
        <v>97</v>
      </c>
      <c r="C1227" s="8" t="s">
        <v>4262</v>
      </c>
      <c r="D1227" s="9"/>
      <c r="E1227" s="8" t="s">
        <v>19</v>
      </c>
      <c r="F1227" s="8" t="s">
        <v>20</v>
      </c>
      <c r="G1227" s="6" t="s">
        <v>27</v>
      </c>
      <c r="H1227" s="6" t="s">
        <v>4263</v>
      </c>
    </row>
    <row r="1228" spans="1:8" ht="15" customHeight="1" x14ac:dyDescent="0.35">
      <c r="A1228" s="7" t="s">
        <v>4264</v>
      </c>
      <c r="B1228" s="8" t="s">
        <v>97</v>
      </c>
      <c r="C1228" s="8" t="s">
        <v>4265</v>
      </c>
      <c r="D1228" s="9"/>
      <c r="E1228" s="8" t="s">
        <v>212</v>
      </c>
      <c r="F1228" s="8" t="s">
        <v>20</v>
      </c>
      <c r="G1228" s="6" t="s">
        <v>27</v>
      </c>
      <c r="H1228" s="6" t="s">
        <v>4266</v>
      </c>
    </row>
    <row r="1229" spans="1:8" ht="15" customHeight="1" x14ac:dyDescent="0.35">
      <c r="A1229" s="7" t="s">
        <v>4267</v>
      </c>
      <c r="B1229" s="8" t="s">
        <v>97</v>
      </c>
      <c r="C1229" s="8" t="s">
        <v>4268</v>
      </c>
      <c r="D1229" s="9"/>
      <c r="E1229" s="8" t="s">
        <v>212</v>
      </c>
      <c r="F1229" s="8" t="s">
        <v>20</v>
      </c>
      <c r="G1229" s="6" t="s">
        <v>27</v>
      </c>
      <c r="H1229" s="6" t="s">
        <v>4269</v>
      </c>
    </row>
    <row r="1230" spans="1:8" ht="15" customHeight="1" x14ac:dyDescent="0.35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r="1231" spans="1:8" ht="15" customHeight="1" x14ac:dyDescent="0.35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r="1232" spans="1:8" ht="15" customHeight="1" x14ac:dyDescent="0.35">
      <c r="A1232" s="7" t="s">
        <v>4278</v>
      </c>
      <c r="B1232" s="8" t="s">
        <v>97</v>
      </c>
      <c r="C1232" s="8" t="s">
        <v>4279</v>
      </c>
      <c r="D1232" s="9"/>
      <c r="E1232" s="8" t="s">
        <v>212</v>
      </c>
      <c r="F1232" s="8" t="s">
        <v>20</v>
      </c>
      <c r="G1232" s="6" t="s">
        <v>27</v>
      </c>
      <c r="H1232" s="6" t="s">
        <v>4280</v>
      </c>
    </row>
    <row r="1233" spans="1:9" ht="15" customHeight="1" x14ac:dyDescent="0.35">
      <c r="A1233" s="7" t="s">
        <v>4281</v>
      </c>
      <c r="B1233" s="8" t="s">
        <v>97</v>
      </c>
      <c r="C1233" s="8" t="s">
        <v>4282</v>
      </c>
      <c r="D1233" s="9"/>
      <c r="E1233" s="8" t="s">
        <v>212</v>
      </c>
      <c r="F1233" s="8" t="s">
        <v>20</v>
      </c>
      <c r="G1233" s="6" t="s">
        <v>27</v>
      </c>
      <c r="H1233" s="6" t="s">
        <v>4283</v>
      </c>
    </row>
    <row r="1234" spans="1:9" ht="15" customHeight="1" x14ac:dyDescent="0.35">
      <c r="A1234" s="7" t="s">
        <v>4284</v>
      </c>
      <c r="B1234" s="8" t="s">
        <v>97</v>
      </c>
      <c r="C1234" s="8" t="s">
        <v>4285</v>
      </c>
      <c r="D1234" s="9"/>
      <c r="E1234" s="8" t="s">
        <v>19</v>
      </c>
      <c r="F1234" s="8" t="s">
        <v>13</v>
      </c>
      <c r="G1234" s="6" t="s">
        <v>27</v>
      </c>
      <c r="H1234" s="6" t="s">
        <v>4286</v>
      </c>
    </row>
    <row r="1235" spans="1:9" ht="15" customHeight="1" x14ac:dyDescent="0.35">
      <c r="A1235" s="7" t="s">
        <v>4287</v>
      </c>
      <c r="B1235" s="8" t="s">
        <v>97</v>
      </c>
      <c r="C1235" s="8" t="s">
        <v>4288</v>
      </c>
      <c r="D1235" s="9"/>
      <c r="E1235" s="8" t="s">
        <v>212</v>
      </c>
      <c r="F1235" s="8" t="s">
        <v>20</v>
      </c>
      <c r="G1235" s="6" t="s">
        <v>27</v>
      </c>
      <c r="H1235" s="6" t="s">
        <v>4289</v>
      </c>
    </row>
    <row r="1236" spans="1:9" ht="15" customHeight="1" x14ac:dyDescent="0.35">
      <c r="A1236" s="7" t="s">
        <v>4290</v>
      </c>
      <c r="B1236" s="8" t="s">
        <v>97</v>
      </c>
      <c r="C1236" s="8" t="s">
        <v>4291</v>
      </c>
      <c r="D1236" s="9"/>
      <c r="E1236" s="8" t="s">
        <v>19</v>
      </c>
      <c r="F1236" s="8" t="s">
        <v>20</v>
      </c>
      <c r="G1236" s="6" t="s">
        <v>27</v>
      </c>
      <c r="H1236" s="6" t="s">
        <v>4292</v>
      </c>
    </row>
    <row r="1237" spans="1:9" ht="15" customHeight="1" x14ac:dyDescent="0.35">
      <c r="A1237" s="7" t="s">
        <v>4293</v>
      </c>
      <c r="B1237" s="8" t="s">
        <v>97</v>
      </c>
      <c r="C1237" s="8" t="s">
        <v>4294</v>
      </c>
      <c r="D1237" s="9"/>
      <c r="E1237" s="8" t="s">
        <v>212</v>
      </c>
      <c r="F1237" s="8" t="s">
        <v>20</v>
      </c>
      <c r="G1237" s="6" t="s">
        <v>27</v>
      </c>
      <c r="H1237" s="6" t="s">
        <v>4295</v>
      </c>
    </row>
    <row r="1238" spans="1:9" ht="15" customHeight="1" x14ac:dyDescent="0.35">
      <c r="A1238" s="7" t="s">
        <v>4296</v>
      </c>
      <c r="B1238" s="8" t="s">
        <v>97</v>
      </c>
      <c r="C1238" s="8" t="s">
        <v>4297</v>
      </c>
      <c r="D1238" s="9"/>
      <c r="E1238" s="8" t="s">
        <v>212</v>
      </c>
      <c r="F1238" s="8" t="s">
        <v>20</v>
      </c>
      <c r="G1238" s="6" t="s">
        <v>27</v>
      </c>
      <c r="H1238" s="6" t="s">
        <v>4298</v>
      </c>
    </row>
    <row r="1239" spans="1:9" ht="15" customHeight="1" x14ac:dyDescent="0.35">
      <c r="A1239" s="7" t="s">
        <v>4299</v>
      </c>
      <c r="B1239" s="8" t="s">
        <v>97</v>
      </c>
      <c r="C1239" s="8" t="s">
        <v>4300</v>
      </c>
      <c r="D1239" s="9"/>
      <c r="E1239" s="8" t="s">
        <v>212</v>
      </c>
      <c r="F1239" s="8" t="s">
        <v>20</v>
      </c>
      <c r="G1239" s="6" t="s">
        <v>27</v>
      </c>
      <c r="H1239" s="6" t="s">
        <v>4301</v>
      </c>
    </row>
    <row r="1240" spans="1:9" ht="15" customHeight="1" x14ac:dyDescent="0.35">
      <c r="A1240" s="7" t="s">
        <v>4302</v>
      </c>
      <c r="B1240" s="8" t="s">
        <v>97</v>
      </c>
      <c r="C1240" s="8" t="s">
        <v>4303</v>
      </c>
      <c r="D1240" s="9"/>
      <c r="E1240" s="8" t="s">
        <v>212</v>
      </c>
      <c r="F1240" s="8" t="s">
        <v>20</v>
      </c>
      <c r="G1240" s="6" t="s">
        <v>27</v>
      </c>
      <c r="H1240" s="6" t="s">
        <v>4304</v>
      </c>
    </row>
    <row r="1241" spans="1:9" ht="15" customHeight="1" x14ac:dyDescent="0.35">
      <c r="A1241" s="7" t="s">
        <v>4305</v>
      </c>
      <c r="B1241" s="8" t="s">
        <v>97</v>
      </c>
      <c r="C1241" s="8" t="s">
        <v>4306</v>
      </c>
      <c r="D1241" s="9"/>
      <c r="E1241" s="8" t="s">
        <v>212</v>
      </c>
      <c r="F1241" s="8" t="s">
        <v>20</v>
      </c>
      <c r="G1241" s="6" t="s">
        <v>27</v>
      </c>
      <c r="H1241" s="6" t="s">
        <v>4307</v>
      </c>
    </row>
    <row r="1242" spans="1:9" ht="15" customHeight="1" x14ac:dyDescent="0.35">
      <c r="A1242" s="7" t="s">
        <v>4308</v>
      </c>
      <c r="B1242" s="8" t="s">
        <v>97</v>
      </c>
      <c r="C1242" s="8" t="s">
        <v>4309</v>
      </c>
      <c r="D1242" s="9"/>
      <c r="E1242" s="8" t="s">
        <v>212</v>
      </c>
      <c r="F1242" s="8" t="s">
        <v>20</v>
      </c>
      <c r="G1242" s="6" t="s">
        <v>27</v>
      </c>
      <c r="H1242" s="6" t="s">
        <v>4310</v>
      </c>
    </row>
    <row r="1243" spans="1:9" ht="15" customHeight="1" x14ac:dyDescent="0.35">
      <c r="A1243" s="7" t="s">
        <v>4311</v>
      </c>
      <c r="B1243" s="8" t="s">
        <v>97</v>
      </c>
      <c r="C1243" s="8" t="s">
        <v>4312</v>
      </c>
      <c r="D1243" s="9"/>
      <c r="E1243" s="8" t="s">
        <v>212</v>
      </c>
      <c r="F1243" s="8" t="s">
        <v>20</v>
      </c>
      <c r="G1243" s="6" t="s">
        <v>27</v>
      </c>
      <c r="H1243" s="6" t="s">
        <v>4313</v>
      </c>
    </row>
    <row r="1244" spans="1:9" ht="15" customHeight="1" x14ac:dyDescent="0.35">
      <c r="A1244" s="7" t="s">
        <v>4314</v>
      </c>
      <c r="B1244" s="8" t="s">
        <v>97</v>
      </c>
      <c r="C1244" s="8" t="s">
        <v>4315</v>
      </c>
      <c r="D1244" s="9"/>
      <c r="E1244" s="8" t="s">
        <v>212</v>
      </c>
      <c r="F1244" s="8" t="s">
        <v>20</v>
      </c>
      <c r="G1244" s="6" t="s">
        <v>27</v>
      </c>
      <c r="H1244" s="6" t="s">
        <v>4316</v>
      </c>
    </row>
    <row r="1245" spans="1:9" ht="15" customHeight="1" x14ac:dyDescent="0.35">
      <c r="A1245" s="7" t="s">
        <v>4317</v>
      </c>
      <c r="B1245" s="8" t="s">
        <v>4318</v>
      </c>
      <c r="C1245" s="8" t="s">
        <v>4319</v>
      </c>
      <c r="D1245" s="9"/>
      <c r="E1245" s="8" t="s">
        <v>212</v>
      </c>
      <c r="F1245" s="8" t="s">
        <v>20</v>
      </c>
      <c r="G1245" s="6" t="s">
        <v>14</v>
      </c>
      <c r="H1245" s="6"/>
      <c r="I1245" t="s">
        <v>15</v>
      </c>
    </row>
    <row r="1246" spans="1:9" ht="15" customHeight="1" x14ac:dyDescent="0.35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/>
      <c r="I1246" t="s">
        <v>15</v>
      </c>
    </row>
    <row r="1247" spans="1:9" ht="15" customHeight="1" x14ac:dyDescent="0.35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/>
      <c r="I1247" t="s">
        <v>4327</v>
      </c>
    </row>
    <row r="1248" spans="1:9" ht="15" customHeight="1" x14ac:dyDescent="0.35">
      <c r="A1248" s="7" t="s">
        <v>4328</v>
      </c>
      <c r="B1248" s="8" t="s">
        <v>4321</v>
      </c>
      <c r="C1248" s="8" t="s">
        <v>4329</v>
      </c>
      <c r="D1248" s="9"/>
      <c r="E1248" s="8" t="s">
        <v>212</v>
      </c>
      <c r="F1248" s="8" t="s">
        <v>20</v>
      </c>
      <c r="G1248" s="6" t="s">
        <v>27</v>
      </c>
      <c r="H1248" s="6"/>
      <c r="I1248" t="s">
        <v>4330</v>
      </c>
    </row>
    <row r="1249" spans="1:9" ht="15" customHeight="1" x14ac:dyDescent="0.35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/>
      <c r="I1249" t="s">
        <v>4334</v>
      </c>
    </row>
    <row r="1250" spans="1:9" ht="15" customHeight="1" x14ac:dyDescent="0.35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/>
      <c r="I1250" t="s">
        <v>21</v>
      </c>
    </row>
    <row r="1251" spans="1:9" ht="15" customHeight="1" x14ac:dyDescent="0.35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/>
      <c r="I1251" t="s">
        <v>4341</v>
      </c>
    </row>
    <row r="1252" spans="1:9" ht="15" customHeight="1" x14ac:dyDescent="0.35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/>
      <c r="I1252" t="s">
        <v>4345</v>
      </c>
    </row>
    <row r="1253" spans="1:9" ht="15" customHeight="1" x14ac:dyDescent="0.35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/>
      <c r="I1253" t="s">
        <v>15</v>
      </c>
    </row>
    <row r="1254" spans="1:9" ht="15" customHeight="1" x14ac:dyDescent="0.35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/>
      <c r="I1254" t="s">
        <v>4352</v>
      </c>
    </row>
    <row r="1255" spans="1:9" ht="15" customHeight="1" x14ac:dyDescent="0.35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/>
      <c r="I1255" t="s">
        <v>4355</v>
      </c>
    </row>
    <row r="1256" spans="1:9" ht="15" customHeight="1" x14ac:dyDescent="0.35">
      <c r="A1256" s="7" t="s">
        <v>4356</v>
      </c>
      <c r="B1256" s="8" t="s">
        <v>4321</v>
      </c>
      <c r="C1256" s="8" t="s">
        <v>4357</v>
      </c>
      <c r="D1256" s="9"/>
      <c r="E1256" s="8" t="s">
        <v>19</v>
      </c>
      <c r="F1256" s="8" t="s">
        <v>20</v>
      </c>
      <c r="G1256" s="6" t="s">
        <v>27</v>
      </c>
      <c r="H1256" s="6"/>
      <c r="I1256" t="s">
        <v>15</v>
      </c>
    </row>
    <row r="1257" spans="1:9" ht="15" customHeight="1" x14ac:dyDescent="0.35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/>
      <c r="I1257" t="s">
        <v>4361</v>
      </c>
    </row>
    <row r="1258" spans="1:9" ht="15" customHeight="1" x14ac:dyDescent="0.35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/>
      <c r="I1258" t="s">
        <v>4365</v>
      </c>
    </row>
    <row r="1259" spans="1:9" ht="15" customHeight="1" x14ac:dyDescent="0.35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/>
      <c r="I1259" t="s">
        <v>4369</v>
      </c>
    </row>
    <row r="1260" spans="1:9" ht="15" customHeight="1" x14ac:dyDescent="0.35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/>
      <c r="I1260" t="s">
        <v>4372</v>
      </c>
    </row>
    <row r="1261" spans="1:9" ht="15" customHeight="1" x14ac:dyDescent="0.35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/>
      <c r="I1261" t="s">
        <v>4376</v>
      </c>
    </row>
    <row r="1262" spans="1:9" ht="15" customHeight="1" x14ac:dyDescent="0.35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/>
      <c r="I1262" t="s">
        <v>4380</v>
      </c>
    </row>
    <row r="1263" spans="1:9" ht="15" customHeight="1" x14ac:dyDescent="0.35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/>
      <c r="I1263" t="s">
        <v>4384</v>
      </c>
    </row>
    <row r="1264" spans="1:9" ht="15" customHeight="1" x14ac:dyDescent="0.35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/>
      <c r="I1264" t="s">
        <v>15</v>
      </c>
    </row>
    <row r="1265" spans="1:9" ht="15" customHeight="1" x14ac:dyDescent="0.35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/>
      <c r="I1265" t="s">
        <v>4391</v>
      </c>
    </row>
    <row r="1266" spans="1:9" ht="15" customHeight="1" x14ac:dyDescent="0.35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/>
      <c r="I1266" t="s">
        <v>4395</v>
      </c>
    </row>
    <row r="1267" spans="1:9" ht="15" customHeight="1" x14ac:dyDescent="0.35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/>
      <c r="I1267" t="s">
        <v>4399</v>
      </c>
    </row>
    <row r="1268" spans="1:9" ht="15" customHeight="1" x14ac:dyDescent="0.35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/>
      <c r="I1268" t="s">
        <v>4403</v>
      </c>
    </row>
    <row r="1269" spans="1:9" ht="15" customHeight="1" x14ac:dyDescent="0.35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/>
      <c r="I1269" t="s">
        <v>4407</v>
      </c>
    </row>
    <row r="1270" spans="1:9" ht="15" customHeight="1" x14ac:dyDescent="0.35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/>
      <c r="I1270" t="s">
        <v>4411</v>
      </c>
    </row>
    <row r="1271" spans="1:9" ht="15" customHeight="1" x14ac:dyDescent="0.35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/>
      <c r="I1271" t="s">
        <v>15</v>
      </c>
    </row>
    <row r="1272" spans="1:9" ht="15" customHeight="1" x14ac:dyDescent="0.35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/>
      <c r="I1272" t="s">
        <v>4417</v>
      </c>
    </row>
    <row r="1273" spans="1:9" ht="15" customHeight="1" x14ac:dyDescent="0.35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/>
      <c r="I1273" t="s">
        <v>4421</v>
      </c>
    </row>
    <row r="1274" spans="1:9" ht="15" customHeight="1" x14ac:dyDescent="0.35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/>
      <c r="I1274" t="s">
        <v>4424</v>
      </c>
    </row>
    <row r="1275" spans="1:9" ht="15" customHeight="1" x14ac:dyDescent="0.35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/>
      <c r="I1275" t="s">
        <v>4428</v>
      </c>
    </row>
    <row r="1276" spans="1:9" ht="15" customHeight="1" x14ac:dyDescent="0.35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/>
      <c r="I1276" t="s">
        <v>4432</v>
      </c>
    </row>
    <row r="1277" spans="1:9" ht="15" customHeight="1" x14ac:dyDescent="0.35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/>
      <c r="I1277" t="s">
        <v>4436</v>
      </c>
    </row>
    <row r="1278" spans="1:9" ht="15" customHeight="1" x14ac:dyDescent="0.35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/>
      <c r="I1278" t="s">
        <v>4440</v>
      </c>
    </row>
    <row r="1279" spans="1:9" ht="15" customHeight="1" x14ac:dyDescent="0.35">
      <c r="A1279" s="7" t="s">
        <v>4441</v>
      </c>
      <c r="B1279" s="8" t="s">
        <v>4321</v>
      </c>
      <c r="C1279" s="8" t="s">
        <v>4442</v>
      </c>
      <c r="D1279" s="9"/>
      <c r="E1279" s="8" t="s">
        <v>212</v>
      </c>
      <c r="F1279" s="8" t="s">
        <v>20</v>
      </c>
      <c r="G1279" s="6" t="s">
        <v>27</v>
      </c>
      <c r="H1279" s="6"/>
      <c r="I1279" t="s">
        <v>4443</v>
      </c>
    </row>
    <row r="1280" spans="1:9" ht="15" customHeight="1" x14ac:dyDescent="0.35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/>
      <c r="I1280" t="s">
        <v>4447</v>
      </c>
    </row>
    <row r="1281" spans="1:9" ht="15" customHeight="1" x14ac:dyDescent="0.35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/>
      <c r="I1281" t="s">
        <v>4451</v>
      </c>
    </row>
    <row r="1282" spans="1:9" ht="15" customHeight="1" x14ac:dyDescent="0.35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/>
      <c r="I1282" t="s">
        <v>15</v>
      </c>
    </row>
    <row r="1283" spans="1:9" ht="15" customHeight="1" x14ac:dyDescent="0.35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/>
      <c r="I1283" t="s">
        <v>21</v>
      </c>
    </row>
    <row r="1284" spans="1:9" ht="15" customHeight="1" x14ac:dyDescent="0.35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/>
      <c r="I1284" t="s">
        <v>4459</v>
      </c>
    </row>
    <row r="1285" spans="1:9" ht="15" customHeight="1" x14ac:dyDescent="0.35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/>
      <c r="I1285" t="s">
        <v>15</v>
      </c>
    </row>
    <row r="1286" spans="1:9" ht="15" customHeight="1" x14ac:dyDescent="0.35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/>
      <c r="I1286" t="s">
        <v>4466</v>
      </c>
    </row>
    <row r="1287" spans="1:9" ht="15" customHeight="1" x14ac:dyDescent="0.35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/>
      <c r="I1287" t="s">
        <v>4469</v>
      </c>
    </row>
    <row r="1288" spans="1:9" ht="15" customHeight="1" x14ac:dyDescent="0.35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/>
      <c r="I1288" t="s">
        <v>4473</v>
      </c>
    </row>
    <row r="1289" spans="1:9" ht="15" customHeight="1" x14ac:dyDescent="0.35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/>
      <c r="I1289" t="s">
        <v>4477</v>
      </c>
    </row>
    <row r="1290" spans="1:9" ht="15" customHeight="1" x14ac:dyDescent="0.35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/>
      <c r="I1290" t="s">
        <v>4481</v>
      </c>
    </row>
    <row r="1291" spans="1:9" ht="15" customHeight="1" x14ac:dyDescent="0.35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/>
      <c r="I1291" t="s">
        <v>4485</v>
      </c>
    </row>
    <row r="1292" spans="1:9" ht="15" customHeight="1" x14ac:dyDescent="0.35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/>
      <c r="I1292" t="s">
        <v>4489</v>
      </c>
    </row>
    <row r="1293" spans="1:9" ht="15" customHeight="1" x14ac:dyDescent="0.35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/>
      <c r="I1293" t="s">
        <v>4493</v>
      </c>
    </row>
    <row r="1294" spans="1:9" ht="15" customHeight="1" x14ac:dyDescent="0.35">
      <c r="A1294" s="7" t="s">
        <v>4494</v>
      </c>
      <c r="B1294" s="8" t="s">
        <v>4321</v>
      </c>
      <c r="C1294" s="8" t="s">
        <v>4495</v>
      </c>
      <c r="D1294" s="9"/>
      <c r="E1294" s="8" t="s">
        <v>212</v>
      </c>
      <c r="F1294" s="8" t="s">
        <v>20</v>
      </c>
      <c r="G1294" s="6" t="s">
        <v>27</v>
      </c>
      <c r="H1294" s="6"/>
      <c r="I1294" t="s">
        <v>4496</v>
      </c>
    </row>
    <row r="1295" spans="1:9" ht="15" customHeight="1" x14ac:dyDescent="0.35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/>
      <c r="I1295" t="s">
        <v>4500</v>
      </c>
    </row>
    <row r="1296" spans="1:9" ht="15" customHeight="1" x14ac:dyDescent="0.35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/>
      <c r="I1296" t="s">
        <v>4372</v>
      </c>
    </row>
    <row r="1297" spans="1:9" ht="15" customHeight="1" x14ac:dyDescent="0.35">
      <c r="A1297" s="7" t="s">
        <v>4501</v>
      </c>
      <c r="B1297" s="8" t="s">
        <v>4502</v>
      </c>
      <c r="C1297" s="8" t="s">
        <v>4503</v>
      </c>
      <c r="D1297" s="9"/>
      <c r="E1297" s="8" t="s">
        <v>212</v>
      </c>
      <c r="F1297" s="8" t="s">
        <v>20</v>
      </c>
      <c r="G1297" s="6" t="s">
        <v>14</v>
      </c>
      <c r="H1297" s="6"/>
      <c r="I1297" t="s">
        <v>15</v>
      </c>
    </row>
    <row r="1298" spans="1:9" ht="15" customHeight="1" x14ac:dyDescent="0.35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/>
      <c r="I1298" t="s">
        <v>15</v>
      </c>
    </row>
    <row r="1299" spans="1:9" ht="15" customHeight="1" x14ac:dyDescent="0.35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/>
      <c r="I1299" t="s">
        <v>15</v>
      </c>
    </row>
    <row r="1300" spans="1:9" ht="15" customHeight="1" x14ac:dyDescent="0.35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/>
      <c r="I1300" t="s">
        <v>4515</v>
      </c>
    </row>
    <row r="1301" spans="1:9" ht="15" customHeight="1" x14ac:dyDescent="0.35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/>
      <c r="I1301" t="s">
        <v>4519</v>
      </c>
    </row>
    <row r="1302" spans="1:9" ht="15" customHeight="1" x14ac:dyDescent="0.35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/>
      <c r="I1302" t="s">
        <v>4524</v>
      </c>
    </row>
    <row r="1303" spans="1:9" ht="15" customHeight="1" x14ac:dyDescent="0.35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/>
      <c r="I1303" t="s">
        <v>4528</v>
      </c>
    </row>
    <row r="1304" spans="1:9" ht="15" customHeight="1" x14ac:dyDescent="0.35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/>
      <c r="I1304" t="s">
        <v>4532</v>
      </c>
    </row>
    <row r="1305" spans="1:9" ht="15" customHeight="1" x14ac:dyDescent="0.35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/>
      <c r="I1305" t="s">
        <v>4524</v>
      </c>
    </row>
    <row r="1306" spans="1:9" ht="15" customHeight="1" x14ac:dyDescent="0.35">
      <c r="A1306" s="7" t="s">
        <v>4533</v>
      </c>
      <c r="B1306" s="8" t="s">
        <v>4521</v>
      </c>
      <c r="C1306" s="8" t="s">
        <v>4534</v>
      </c>
      <c r="D1306" s="9"/>
      <c r="E1306" s="8" t="s">
        <v>19</v>
      </c>
      <c r="F1306" s="8" t="s">
        <v>20</v>
      </c>
      <c r="G1306" s="6" t="s">
        <v>14</v>
      </c>
      <c r="H1306" s="6"/>
      <c r="I1306" t="s">
        <v>4535</v>
      </c>
    </row>
    <row r="1307" spans="1:9" ht="15" customHeight="1" x14ac:dyDescent="0.35">
      <c r="A1307" s="7" t="s">
        <v>4536</v>
      </c>
      <c r="B1307" s="8" t="s">
        <v>4521</v>
      </c>
      <c r="C1307" s="8" t="s">
        <v>4537</v>
      </c>
      <c r="D1307" s="9"/>
      <c r="E1307" s="8" t="s">
        <v>212</v>
      </c>
      <c r="F1307" s="8" t="s">
        <v>20</v>
      </c>
      <c r="G1307" s="6" t="s">
        <v>14</v>
      </c>
      <c r="H1307" s="6"/>
      <c r="I1307" t="s">
        <v>4538</v>
      </c>
    </row>
    <row r="1308" spans="1:9" ht="15" customHeight="1" x14ac:dyDescent="0.35">
      <c r="A1308" s="7" t="s">
        <v>4539</v>
      </c>
      <c r="B1308" s="8" t="s">
        <v>4540</v>
      </c>
      <c r="C1308" s="8" t="s">
        <v>4541</v>
      </c>
      <c r="D1308" s="9"/>
      <c r="E1308" s="8" t="s">
        <v>280</v>
      </c>
      <c r="F1308" s="8" t="s">
        <v>13</v>
      </c>
      <c r="G1308" s="6" t="s">
        <v>27</v>
      </c>
      <c r="H1308" s="6"/>
      <c r="I1308" t="s">
        <v>4542</v>
      </c>
    </row>
    <row r="1309" spans="1:9" ht="15" customHeight="1" x14ac:dyDescent="0.35">
      <c r="A1309" s="7" t="s">
        <v>4543</v>
      </c>
      <c r="B1309" s="8" t="s">
        <v>4544</v>
      </c>
      <c r="C1309" s="8" t="s">
        <v>4545</v>
      </c>
      <c r="D1309" s="9"/>
      <c r="E1309" s="8" t="s">
        <v>280</v>
      </c>
      <c r="F1309" s="8" t="s">
        <v>13</v>
      </c>
      <c r="G1309" s="6" t="s">
        <v>14</v>
      </c>
      <c r="H1309" s="6"/>
      <c r="I1309" t="s">
        <v>15</v>
      </c>
    </row>
    <row r="1310" spans="1:9" ht="15" customHeight="1" x14ac:dyDescent="0.35">
      <c r="A1310" s="7" t="s">
        <v>4546</v>
      </c>
      <c r="B1310" s="8" t="s">
        <v>4544</v>
      </c>
      <c r="C1310" s="8" t="s">
        <v>4547</v>
      </c>
      <c r="D1310" s="9"/>
      <c r="E1310" s="8" t="s">
        <v>280</v>
      </c>
      <c r="F1310" s="8" t="s">
        <v>350</v>
      </c>
      <c r="G1310" s="6" t="s">
        <v>14</v>
      </c>
      <c r="H1310" s="6"/>
      <c r="I1310" t="s">
        <v>15</v>
      </c>
    </row>
    <row r="1311" spans="1:9" ht="15" customHeight="1" x14ac:dyDescent="0.35">
      <c r="A1311" s="7" t="s">
        <v>4548</v>
      </c>
      <c r="B1311" s="8" t="s">
        <v>4544</v>
      </c>
      <c r="C1311" s="8" t="s">
        <v>4549</v>
      </c>
      <c r="D1311" s="9"/>
      <c r="E1311" s="8" t="s">
        <v>280</v>
      </c>
      <c r="F1311" s="8" t="s">
        <v>350</v>
      </c>
      <c r="G1311" s="6" t="s">
        <v>14</v>
      </c>
      <c r="H1311" s="6"/>
      <c r="I1311" t="s">
        <v>15</v>
      </c>
    </row>
    <row r="1312" spans="1:9" ht="15" customHeight="1" x14ac:dyDescent="0.35">
      <c r="A1312" s="7" t="s">
        <v>4550</v>
      </c>
      <c r="B1312" s="8" t="s">
        <v>4551</v>
      </c>
      <c r="C1312" s="8" t="s">
        <v>4552</v>
      </c>
      <c r="D1312" s="9"/>
      <c r="E1312" s="8" t="s">
        <v>280</v>
      </c>
      <c r="F1312" s="8" t="s">
        <v>350</v>
      </c>
      <c r="G1312" s="6" t="s">
        <v>27</v>
      </c>
      <c r="H1312" s="6"/>
      <c r="I1312" t="s">
        <v>4553</v>
      </c>
    </row>
    <row r="1313" spans="1:9" ht="15" customHeight="1" x14ac:dyDescent="0.35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/>
      <c r="I1313" t="s">
        <v>15</v>
      </c>
    </row>
    <row r="1314" spans="1:9" ht="15" customHeight="1" x14ac:dyDescent="0.35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/>
      <c r="I1314" t="s">
        <v>4562</v>
      </c>
    </row>
    <row r="1315" spans="1:9" ht="15" customHeight="1" x14ac:dyDescent="0.35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/>
      <c r="I1315" t="s">
        <v>4566</v>
      </c>
    </row>
    <row r="1316" spans="1:9" ht="15" customHeight="1" x14ac:dyDescent="0.35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/>
      <c r="I1316" t="s">
        <v>4571</v>
      </c>
    </row>
    <row r="1317" spans="1:9" ht="15" customHeight="1" x14ac:dyDescent="0.35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/>
      <c r="I1317" t="s">
        <v>4562</v>
      </c>
    </row>
    <row r="1318" spans="1:9" ht="15" customHeight="1" x14ac:dyDescent="0.35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/>
      <c r="I1318" t="s">
        <v>15</v>
      </c>
    </row>
    <row r="1319" spans="1:9" ht="15" customHeight="1" x14ac:dyDescent="0.35">
      <c r="A1319" s="7" t="s">
        <v>4576</v>
      </c>
      <c r="B1319" s="8" t="s">
        <v>4577</v>
      </c>
      <c r="C1319" s="8" t="s">
        <v>4578</v>
      </c>
      <c r="D1319" s="9"/>
      <c r="E1319" s="8" t="s">
        <v>4561</v>
      </c>
      <c r="F1319" s="8" t="s">
        <v>13</v>
      </c>
      <c r="G1319" s="6" t="s">
        <v>14</v>
      </c>
      <c r="H1319" s="6"/>
      <c r="I1319" t="s">
        <v>15</v>
      </c>
    </row>
    <row r="1320" spans="1:9" ht="15" customHeight="1" x14ac:dyDescent="0.35">
      <c r="A1320" s="7" t="s">
        <v>4579</v>
      </c>
      <c r="B1320" s="8" t="s">
        <v>4580</v>
      </c>
      <c r="C1320" s="8" t="s">
        <v>4581</v>
      </c>
      <c r="D1320" s="9"/>
      <c r="E1320" s="8" t="s">
        <v>19</v>
      </c>
      <c r="F1320" s="8" t="s">
        <v>13</v>
      </c>
      <c r="G1320" s="6" t="s">
        <v>14</v>
      </c>
      <c r="H1320" s="6"/>
      <c r="I1320" t="s">
        <v>15</v>
      </c>
    </row>
    <row r="1321" spans="1:9" ht="15" customHeight="1" x14ac:dyDescent="0.35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/>
      <c r="I1321" t="s">
        <v>21</v>
      </c>
    </row>
    <row r="1322" spans="1:9" ht="15" customHeight="1" x14ac:dyDescent="0.35">
      <c r="A1322" s="7" t="s">
        <v>4586</v>
      </c>
      <c r="B1322" s="8" t="s">
        <v>4586</v>
      </c>
      <c r="C1322" s="8" t="s">
        <v>4587</v>
      </c>
      <c r="D1322" s="9"/>
      <c r="E1322" s="8" t="s">
        <v>274</v>
      </c>
      <c r="F1322" s="8" t="s">
        <v>20</v>
      </c>
      <c r="G1322" s="6" t="s">
        <v>27</v>
      </c>
      <c r="H1322" s="6"/>
      <c r="I1322" t="s">
        <v>4588</v>
      </c>
    </row>
    <row r="1323" spans="1:9" ht="15" customHeight="1" x14ac:dyDescent="0.35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/>
      <c r="I1323" t="s">
        <v>15</v>
      </c>
    </row>
    <row r="1324" spans="1:9" ht="15" customHeight="1" x14ac:dyDescent="0.35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/>
      <c r="I1324" t="s">
        <v>4596</v>
      </c>
    </row>
    <row r="1325" spans="1:9" ht="15" customHeight="1" x14ac:dyDescent="0.35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/>
      <c r="I1325" t="s">
        <v>15</v>
      </c>
    </row>
    <row r="1326" spans="1:9" ht="15" customHeight="1" x14ac:dyDescent="0.35">
      <c r="A1326" s="7" t="s">
        <v>4601</v>
      </c>
      <c r="B1326" s="8" t="s">
        <v>4598</v>
      </c>
      <c r="C1326" s="8" t="s">
        <v>4602</v>
      </c>
      <c r="D1326" s="9"/>
      <c r="E1326" s="8" t="s">
        <v>238</v>
      </c>
      <c r="F1326" s="8" t="s">
        <v>20</v>
      </c>
      <c r="G1326" s="6" t="s">
        <v>27</v>
      </c>
      <c r="H1326" s="6"/>
      <c r="I1326" t="s">
        <v>15</v>
      </c>
    </row>
    <row r="1327" spans="1:9" ht="15" customHeight="1" x14ac:dyDescent="0.35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/>
      <c r="I1327" t="s">
        <v>15</v>
      </c>
    </row>
    <row r="1328" spans="1:9" ht="15" customHeight="1" x14ac:dyDescent="0.35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/>
      <c r="I1328" t="s">
        <v>15</v>
      </c>
    </row>
    <row r="1329" spans="1:9" ht="15" customHeight="1" x14ac:dyDescent="0.35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/>
      <c r="I1329" t="s">
        <v>15</v>
      </c>
    </row>
    <row r="1330" spans="1:9" ht="15" customHeight="1" x14ac:dyDescent="0.35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/>
      <c r="I1330" t="s">
        <v>15</v>
      </c>
    </row>
    <row r="1331" spans="1:9" ht="15" customHeight="1" x14ac:dyDescent="0.35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/>
      <c r="I1331" t="s">
        <v>21</v>
      </c>
    </row>
    <row r="1332" spans="1:9" ht="15" customHeight="1" x14ac:dyDescent="0.35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/>
      <c r="I1332" t="s">
        <v>21</v>
      </c>
    </row>
    <row r="1333" spans="1:9" ht="15" customHeight="1" x14ac:dyDescent="0.35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/>
      <c r="I1333" t="s">
        <v>21</v>
      </c>
    </row>
    <row r="1334" spans="1:9" ht="15" customHeight="1" x14ac:dyDescent="0.35">
      <c r="A1334" s="7" t="s">
        <v>4622</v>
      </c>
      <c r="B1334" s="8" t="s">
        <v>4623</v>
      </c>
      <c r="C1334" s="8" t="s">
        <v>4624</v>
      </c>
      <c r="D1334" s="9"/>
      <c r="E1334" s="8" t="s">
        <v>19</v>
      </c>
      <c r="F1334" s="8" t="s">
        <v>20</v>
      </c>
      <c r="G1334" s="6" t="s">
        <v>14</v>
      </c>
      <c r="H1334" s="6"/>
      <c r="I1334" t="s">
        <v>15</v>
      </c>
    </row>
    <row r="1335" spans="1:9" ht="15" customHeight="1" x14ac:dyDescent="0.35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/>
      <c r="I1335" t="s">
        <v>15</v>
      </c>
    </row>
    <row r="1336" spans="1:9" ht="15" customHeight="1" x14ac:dyDescent="0.35">
      <c r="A1336" s="7" t="s">
        <v>4629</v>
      </c>
      <c r="B1336" s="8" t="s">
        <v>4630</v>
      </c>
      <c r="C1336" s="8" t="s">
        <v>4631</v>
      </c>
      <c r="D1336" s="9"/>
      <c r="E1336" s="8" t="s">
        <v>238</v>
      </c>
      <c r="F1336" s="8" t="s">
        <v>242</v>
      </c>
      <c r="G1336" s="6" t="s">
        <v>14</v>
      </c>
      <c r="H1336" s="6"/>
      <c r="I1336" t="s">
        <v>15</v>
      </c>
    </row>
    <row r="1337" spans="1:9" ht="15" customHeight="1" x14ac:dyDescent="0.35">
      <c r="A1337" s="7" t="s">
        <v>4632</v>
      </c>
      <c r="B1337" s="8" t="s">
        <v>4633</v>
      </c>
      <c r="C1337" s="8" t="s">
        <v>4634</v>
      </c>
      <c r="D1337" s="9"/>
      <c r="E1337" s="8" t="s">
        <v>280</v>
      </c>
      <c r="F1337" s="8" t="s">
        <v>350</v>
      </c>
      <c r="G1337" s="6" t="s">
        <v>14</v>
      </c>
      <c r="H1337" s="6"/>
      <c r="I1337" t="s">
        <v>15</v>
      </c>
    </row>
    <row r="1338" spans="1:9" ht="15" customHeight="1" x14ac:dyDescent="0.35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/>
      <c r="I1338" t="s">
        <v>4639</v>
      </c>
    </row>
    <row r="1339" spans="1:9" ht="15" customHeight="1" x14ac:dyDescent="0.35">
      <c r="A1339" s="7" t="s">
        <v>4640</v>
      </c>
      <c r="B1339" s="8" t="s">
        <v>4641</v>
      </c>
      <c r="C1339" s="8" t="s">
        <v>4642</v>
      </c>
      <c r="D1339" s="9"/>
      <c r="E1339" s="8" t="s">
        <v>280</v>
      </c>
      <c r="F1339" s="8" t="s">
        <v>350</v>
      </c>
      <c r="G1339" s="6" t="s">
        <v>14</v>
      </c>
      <c r="H1339" s="6"/>
      <c r="I1339" t="s">
        <v>15</v>
      </c>
    </row>
    <row r="1340" spans="1:9" ht="15" customHeight="1" x14ac:dyDescent="0.35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/>
      <c r="I1340" t="s">
        <v>15</v>
      </c>
    </row>
    <row r="1341" spans="1:9" ht="15" customHeight="1" x14ac:dyDescent="0.35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/>
      <c r="I1341" t="s">
        <v>15</v>
      </c>
    </row>
    <row r="1342" spans="1:9" ht="15" customHeight="1" x14ac:dyDescent="0.35">
      <c r="A1342" s="7" t="s">
        <v>4648</v>
      </c>
      <c r="B1342" s="8" t="s">
        <v>4649</v>
      </c>
      <c r="C1342" s="8" t="s">
        <v>4650</v>
      </c>
      <c r="D1342" s="9"/>
      <c r="E1342" s="8" t="s">
        <v>855</v>
      </c>
      <c r="F1342" s="8" t="s">
        <v>20</v>
      </c>
      <c r="G1342" s="6" t="s">
        <v>14</v>
      </c>
      <c r="H1342" s="6"/>
      <c r="I1342" t="s">
        <v>15</v>
      </c>
    </row>
    <row r="1343" spans="1:9" ht="15" customHeight="1" x14ac:dyDescent="0.35">
      <c r="A1343" s="7" t="s">
        <v>4651</v>
      </c>
      <c r="B1343" s="8" t="s">
        <v>4652</v>
      </c>
      <c r="C1343" s="8" t="s">
        <v>4653</v>
      </c>
      <c r="D1343" s="9"/>
      <c r="E1343" s="8" t="s">
        <v>73</v>
      </c>
      <c r="F1343" s="8" t="s">
        <v>79</v>
      </c>
      <c r="G1343" s="6" t="s">
        <v>14</v>
      </c>
      <c r="H1343" s="6"/>
      <c r="I1343" t="s">
        <v>15</v>
      </c>
    </row>
    <row r="1344" spans="1:9" ht="15" customHeight="1" x14ac:dyDescent="0.35">
      <c r="A1344" s="7" t="s">
        <v>4654</v>
      </c>
      <c r="B1344" s="8" t="s">
        <v>4654</v>
      </c>
      <c r="C1344" s="8" t="s">
        <v>4655</v>
      </c>
      <c r="D1344" s="9"/>
      <c r="E1344" s="8" t="s">
        <v>4656</v>
      </c>
      <c r="F1344" s="8" t="s">
        <v>13</v>
      </c>
      <c r="G1344" s="6" t="s">
        <v>14</v>
      </c>
      <c r="H1344" s="6"/>
      <c r="I1344" t="s">
        <v>15</v>
      </c>
    </row>
    <row r="1345" spans="1:9" ht="15" customHeight="1" x14ac:dyDescent="0.35">
      <c r="A1345" s="7" t="s">
        <v>4657</v>
      </c>
      <c r="B1345" s="8" t="s">
        <v>4658</v>
      </c>
      <c r="C1345" s="8" t="s">
        <v>4659</v>
      </c>
      <c r="D1345" s="9"/>
      <c r="E1345" s="8" t="s">
        <v>849</v>
      </c>
      <c r="F1345" s="8" t="s">
        <v>850</v>
      </c>
      <c r="G1345" s="6" t="s">
        <v>14</v>
      </c>
      <c r="H1345" s="6"/>
      <c r="I1345" t="s">
        <v>15</v>
      </c>
    </row>
    <row r="1346" spans="1:9" ht="15" customHeight="1" x14ac:dyDescent="0.35">
      <c r="A1346" s="7" t="s">
        <v>4660</v>
      </c>
      <c r="B1346" s="8" t="s">
        <v>4661</v>
      </c>
      <c r="C1346" s="8" t="s">
        <v>4662</v>
      </c>
      <c r="D1346" s="9"/>
      <c r="E1346" s="8" t="s">
        <v>4663</v>
      </c>
      <c r="F1346" s="8" t="s">
        <v>20</v>
      </c>
      <c r="G1346" s="6" t="s">
        <v>14</v>
      </c>
      <c r="H1346" s="6"/>
      <c r="I1346" t="s">
        <v>15</v>
      </c>
    </row>
    <row r="1347" spans="1:9" ht="15" customHeight="1" x14ac:dyDescent="0.35">
      <c r="A1347" s="7" t="s">
        <v>4664</v>
      </c>
      <c r="B1347" s="8" t="s">
        <v>4665</v>
      </c>
      <c r="C1347" s="8" t="s">
        <v>4666</v>
      </c>
      <c r="D1347" s="9"/>
      <c r="E1347" s="8" t="s">
        <v>238</v>
      </c>
      <c r="F1347" s="8" t="s">
        <v>13</v>
      </c>
      <c r="G1347" s="6" t="s">
        <v>14</v>
      </c>
      <c r="H1347" s="6"/>
      <c r="I1347" t="s">
        <v>15</v>
      </c>
    </row>
    <row r="1348" spans="1:9" ht="15" customHeight="1" x14ac:dyDescent="0.35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/>
      <c r="I1348" t="s">
        <v>15</v>
      </c>
    </row>
    <row r="1349" spans="1:9" ht="15" customHeight="1" x14ac:dyDescent="0.35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/>
      <c r="I1349" t="s">
        <v>4674</v>
      </c>
    </row>
    <row r="1350" spans="1:9" ht="15" customHeight="1" x14ac:dyDescent="0.35">
      <c r="A1350" s="7" t="s">
        <v>4675</v>
      </c>
      <c r="B1350" s="8" t="s">
        <v>4676</v>
      </c>
      <c r="C1350" s="8" t="s">
        <v>4677</v>
      </c>
      <c r="D1350" s="9"/>
      <c r="E1350" s="8" t="s">
        <v>2314</v>
      </c>
      <c r="F1350" s="8" t="s">
        <v>275</v>
      </c>
      <c r="G1350" s="6" t="s">
        <v>27</v>
      </c>
      <c r="H1350" s="6"/>
      <c r="I1350" t="s">
        <v>4678</v>
      </c>
    </row>
    <row r="1351" spans="1:9" ht="15" customHeight="1" x14ac:dyDescent="0.35">
      <c r="A1351" s="7" t="s">
        <v>4679</v>
      </c>
      <c r="B1351" s="8" t="s">
        <v>4680</v>
      </c>
      <c r="C1351" s="8" t="s">
        <v>4681</v>
      </c>
      <c r="D1351" s="9"/>
      <c r="E1351" s="8" t="s">
        <v>19</v>
      </c>
      <c r="F1351" s="8" t="s">
        <v>248</v>
      </c>
      <c r="G1351" s="6" t="s">
        <v>14</v>
      </c>
      <c r="H1351" s="6"/>
      <c r="I1351" t="s">
        <v>15</v>
      </c>
    </row>
    <row r="1352" spans="1:9" ht="15" customHeight="1" x14ac:dyDescent="0.35">
      <c r="A1352" s="7" t="s">
        <v>4682</v>
      </c>
      <c r="B1352" s="8" t="s">
        <v>4683</v>
      </c>
      <c r="C1352" s="8" t="s">
        <v>4684</v>
      </c>
      <c r="D1352" s="9"/>
      <c r="E1352" s="8" t="s">
        <v>2314</v>
      </c>
      <c r="F1352" s="8" t="s">
        <v>275</v>
      </c>
      <c r="G1352" s="6" t="s">
        <v>27</v>
      </c>
      <c r="H1352" s="6"/>
      <c r="I1352" t="s">
        <v>4685</v>
      </c>
    </row>
    <row r="1353" spans="1:9" ht="15" customHeight="1" x14ac:dyDescent="0.35">
      <c r="A1353" s="7" t="s">
        <v>4686</v>
      </c>
      <c r="B1353" s="8" t="s">
        <v>4687</v>
      </c>
      <c r="C1353" s="8" t="s">
        <v>4688</v>
      </c>
      <c r="D1353" s="9"/>
      <c r="E1353" s="8" t="s">
        <v>274</v>
      </c>
      <c r="F1353" s="8" t="s">
        <v>275</v>
      </c>
      <c r="G1353" s="6" t="s">
        <v>14</v>
      </c>
      <c r="H1353" s="6"/>
      <c r="I1353" t="s">
        <v>15</v>
      </c>
    </row>
    <row r="1354" spans="1:9" ht="15" customHeight="1" x14ac:dyDescent="0.35">
      <c r="A1354" s="7" t="s">
        <v>4689</v>
      </c>
      <c r="B1354" s="8" t="s">
        <v>4690</v>
      </c>
      <c r="C1354" s="8" t="s">
        <v>4691</v>
      </c>
      <c r="D1354" s="9"/>
      <c r="E1354" s="8" t="s">
        <v>19</v>
      </c>
      <c r="F1354" s="8" t="s">
        <v>20</v>
      </c>
      <c r="G1354" s="6" t="s">
        <v>27</v>
      </c>
      <c r="H1354" s="6"/>
      <c r="I1354" t="s">
        <v>4692</v>
      </c>
    </row>
    <row r="1355" spans="1:9" ht="15" customHeight="1" x14ac:dyDescent="0.35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/>
      <c r="I1355" t="s">
        <v>4696</v>
      </c>
    </row>
    <row r="1356" spans="1:9" ht="15" customHeight="1" x14ac:dyDescent="0.35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/>
      <c r="I1356" t="s">
        <v>4700</v>
      </c>
    </row>
    <row r="1357" spans="1:9" ht="15" customHeight="1" x14ac:dyDescent="0.35">
      <c r="A1357" s="7" t="s">
        <v>4701</v>
      </c>
      <c r="B1357" s="8" t="s">
        <v>4702</v>
      </c>
      <c r="C1357" s="8" t="s">
        <v>4703</v>
      </c>
      <c r="D1357" s="9"/>
      <c r="E1357" s="8" t="s">
        <v>19</v>
      </c>
      <c r="F1357" s="8" t="s">
        <v>20</v>
      </c>
      <c r="G1357" s="6" t="s">
        <v>27</v>
      </c>
      <c r="H1357" s="6"/>
      <c r="I1357" t="s">
        <v>15</v>
      </c>
    </row>
    <row r="1358" spans="1:9" ht="15" customHeight="1" x14ac:dyDescent="0.35">
      <c r="A1358" s="7" t="s">
        <v>4701</v>
      </c>
      <c r="B1358" s="8" t="s">
        <v>4702</v>
      </c>
      <c r="C1358" s="8" t="s">
        <v>4703</v>
      </c>
      <c r="D1358" s="9"/>
      <c r="E1358" s="8" t="s">
        <v>19</v>
      </c>
      <c r="F1358" s="8" t="s">
        <v>20</v>
      </c>
      <c r="G1358" s="6" t="s">
        <v>14</v>
      </c>
      <c r="H1358" s="6"/>
      <c r="I1358" t="s">
        <v>15</v>
      </c>
    </row>
    <row r="1359" spans="1:9" ht="15" customHeight="1" x14ac:dyDescent="0.35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/>
      <c r="I1359" t="s">
        <v>15</v>
      </c>
    </row>
    <row r="1360" spans="1:9" ht="15" customHeight="1" x14ac:dyDescent="0.35">
      <c r="A1360" s="7" t="s">
        <v>4708</v>
      </c>
      <c r="B1360" s="8" t="s">
        <v>4709</v>
      </c>
      <c r="C1360" s="8" t="s">
        <v>4710</v>
      </c>
      <c r="D1360" s="9"/>
      <c r="E1360" s="8" t="s">
        <v>4323</v>
      </c>
      <c r="F1360" s="8" t="s">
        <v>275</v>
      </c>
      <c r="G1360" s="6" t="s">
        <v>27</v>
      </c>
      <c r="H1360" s="6"/>
      <c r="I1360" t="s">
        <v>4711</v>
      </c>
    </row>
    <row r="1361" spans="1:9" ht="15" customHeight="1" x14ac:dyDescent="0.35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/>
      <c r="I1361" t="s">
        <v>4716</v>
      </c>
    </row>
    <row r="1362" spans="1:9" ht="15" customHeight="1" x14ac:dyDescent="0.35">
      <c r="A1362" s="7" t="s">
        <v>4717</v>
      </c>
      <c r="B1362" s="8" t="s">
        <v>4718</v>
      </c>
      <c r="C1362" s="8" t="s">
        <v>4719</v>
      </c>
      <c r="D1362" s="9"/>
      <c r="E1362" s="8" t="s">
        <v>19</v>
      </c>
      <c r="F1362" s="8" t="s">
        <v>13</v>
      </c>
      <c r="G1362" s="6" t="s">
        <v>14</v>
      </c>
      <c r="H1362" s="6"/>
      <c r="I1362" t="s">
        <v>15</v>
      </c>
    </row>
    <row r="1363" spans="1:9" ht="15" customHeight="1" x14ac:dyDescent="0.35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/>
      <c r="I1363" t="s">
        <v>15</v>
      </c>
    </row>
    <row r="1364" spans="1:9" ht="15" customHeight="1" x14ac:dyDescent="0.35">
      <c r="A1364" s="7" t="s">
        <v>4724</v>
      </c>
      <c r="B1364" s="8" t="s">
        <v>4721</v>
      </c>
      <c r="C1364" s="8" t="s">
        <v>4725</v>
      </c>
      <c r="D1364" s="9"/>
      <c r="E1364" s="8" t="s">
        <v>238</v>
      </c>
      <c r="F1364" s="8" t="s">
        <v>242</v>
      </c>
      <c r="G1364" s="6" t="s">
        <v>14</v>
      </c>
      <c r="H1364" s="6"/>
      <c r="I1364" t="s">
        <v>15</v>
      </c>
    </row>
    <row r="1365" spans="1:9" ht="15" customHeight="1" x14ac:dyDescent="0.35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/>
      <c r="I1365" t="s">
        <v>4730</v>
      </c>
    </row>
    <row r="1366" spans="1:9" ht="15" customHeight="1" x14ac:dyDescent="0.35">
      <c r="A1366" s="7" t="s">
        <v>4731</v>
      </c>
      <c r="B1366" s="8" t="s">
        <v>4732</v>
      </c>
      <c r="C1366" s="8" t="s">
        <v>4733</v>
      </c>
      <c r="D1366" s="9"/>
      <c r="E1366" s="8" t="s">
        <v>280</v>
      </c>
      <c r="F1366" s="8" t="s">
        <v>13</v>
      </c>
      <c r="G1366" s="6" t="s">
        <v>27</v>
      </c>
      <c r="H1366" s="6"/>
      <c r="I1366" t="s">
        <v>4734</v>
      </c>
    </row>
    <row r="1367" spans="1:9" ht="15" customHeight="1" x14ac:dyDescent="0.35">
      <c r="A1367" s="7" t="s">
        <v>4735</v>
      </c>
      <c r="B1367" s="8" t="s">
        <v>4732</v>
      </c>
      <c r="C1367" s="8" t="s">
        <v>4736</v>
      </c>
      <c r="D1367" s="9"/>
      <c r="E1367" s="8" t="s">
        <v>280</v>
      </c>
      <c r="F1367" s="8" t="s">
        <v>13</v>
      </c>
      <c r="G1367" s="6" t="s">
        <v>14</v>
      </c>
      <c r="H1367" s="6"/>
      <c r="I1367" t="s">
        <v>4737</v>
      </c>
    </row>
    <row r="1368" spans="1:9" ht="15" customHeight="1" x14ac:dyDescent="0.35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/>
      <c r="I1368" t="s">
        <v>4741</v>
      </c>
    </row>
    <row r="1369" spans="1:9" ht="15" customHeight="1" x14ac:dyDescent="0.35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/>
      <c r="I1369" t="s">
        <v>4744</v>
      </c>
    </row>
    <row r="1370" spans="1:9" ht="15" customHeight="1" x14ac:dyDescent="0.35">
      <c r="A1370" s="7" t="s">
        <v>4745</v>
      </c>
      <c r="B1370" s="8" t="s">
        <v>4732</v>
      </c>
      <c r="C1370" s="8" t="s">
        <v>4746</v>
      </c>
      <c r="D1370" s="9"/>
      <c r="E1370" s="8" t="s">
        <v>280</v>
      </c>
      <c r="F1370" s="8" t="s">
        <v>13</v>
      </c>
      <c r="G1370" s="6" t="s">
        <v>14</v>
      </c>
      <c r="H1370" s="6"/>
      <c r="I1370" t="s">
        <v>4747</v>
      </c>
    </row>
    <row r="1371" spans="1:9" ht="15" customHeight="1" x14ac:dyDescent="0.35">
      <c r="A1371" s="7" t="s">
        <v>4748</v>
      </c>
      <c r="B1371" s="8" t="s">
        <v>4732</v>
      </c>
      <c r="C1371" s="8" t="s">
        <v>4749</v>
      </c>
      <c r="D1371" s="9"/>
      <c r="E1371" s="8" t="s">
        <v>280</v>
      </c>
      <c r="F1371" s="8" t="s">
        <v>13</v>
      </c>
      <c r="G1371" s="6" t="s">
        <v>14</v>
      </c>
      <c r="H1371" s="6"/>
      <c r="I1371" t="s">
        <v>4750</v>
      </c>
    </row>
    <row r="1372" spans="1:9" ht="15" customHeight="1" x14ac:dyDescent="0.35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/>
      <c r="I1372" t="s">
        <v>15</v>
      </c>
    </row>
    <row r="1373" spans="1:9" ht="15" customHeight="1" x14ac:dyDescent="0.35">
      <c r="A1373" s="7" t="s">
        <v>4731</v>
      </c>
      <c r="B1373" s="8" t="s">
        <v>4732</v>
      </c>
      <c r="C1373" s="8" t="s">
        <v>4733</v>
      </c>
      <c r="D1373" s="9"/>
      <c r="E1373" s="8" t="s">
        <v>280</v>
      </c>
      <c r="F1373" s="8" t="s">
        <v>13</v>
      </c>
      <c r="G1373" s="6" t="s">
        <v>14</v>
      </c>
      <c r="H1373" s="6"/>
      <c r="I1373" t="s">
        <v>4734</v>
      </c>
    </row>
    <row r="1374" spans="1:9" ht="15" customHeight="1" x14ac:dyDescent="0.35">
      <c r="A1374" s="7" t="s">
        <v>4753</v>
      </c>
      <c r="B1374" s="8" t="s">
        <v>4732</v>
      </c>
      <c r="C1374" s="8" t="s">
        <v>4754</v>
      </c>
      <c r="D1374" s="9"/>
      <c r="E1374" s="8" t="s">
        <v>280</v>
      </c>
      <c r="F1374" s="8" t="s">
        <v>13</v>
      </c>
      <c r="G1374" s="6" t="s">
        <v>14</v>
      </c>
      <c r="H1374" s="6"/>
      <c r="I1374" t="s">
        <v>4755</v>
      </c>
    </row>
    <row r="1375" spans="1:9" ht="15" customHeight="1" x14ac:dyDescent="0.35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/>
      <c r="I1375" t="s">
        <v>15</v>
      </c>
    </row>
    <row r="1376" spans="1:9" ht="15" customHeight="1" x14ac:dyDescent="0.35">
      <c r="A1376" s="7" t="s">
        <v>4759</v>
      </c>
      <c r="B1376" s="8" t="s">
        <v>4757</v>
      </c>
      <c r="C1376" s="8" t="s">
        <v>4760</v>
      </c>
      <c r="D1376" s="9"/>
      <c r="E1376" s="8" t="s">
        <v>280</v>
      </c>
      <c r="F1376" s="8" t="s">
        <v>350</v>
      </c>
      <c r="G1376" s="6" t="s">
        <v>14</v>
      </c>
      <c r="H1376" s="6"/>
      <c r="I1376" t="s">
        <v>15</v>
      </c>
    </row>
    <row r="1377" spans="1:9" ht="15" customHeight="1" x14ac:dyDescent="0.35">
      <c r="A1377" s="7" t="s">
        <v>4761</v>
      </c>
      <c r="B1377" s="8" t="s">
        <v>4762</v>
      </c>
      <c r="C1377" s="8" t="s">
        <v>4763</v>
      </c>
      <c r="D1377" s="9"/>
      <c r="E1377" s="8" t="s">
        <v>280</v>
      </c>
      <c r="F1377" s="8" t="s">
        <v>350</v>
      </c>
      <c r="G1377" s="6" t="s">
        <v>14</v>
      </c>
      <c r="H1377" s="6"/>
      <c r="I1377" t="s">
        <v>15</v>
      </c>
    </row>
    <row r="1378" spans="1:9" ht="15" customHeight="1" x14ac:dyDescent="0.35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/>
      <c r="I1378" t="s">
        <v>4767</v>
      </c>
    </row>
    <row r="1379" spans="1:9" ht="15" customHeight="1" x14ac:dyDescent="0.35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/>
      <c r="I1379" t="s">
        <v>4770</v>
      </c>
    </row>
    <row r="1380" spans="1:9" ht="15" customHeight="1" x14ac:dyDescent="0.35">
      <c r="A1380" s="7" t="s">
        <v>4771</v>
      </c>
      <c r="B1380" s="8" t="s">
        <v>4772</v>
      </c>
      <c r="C1380" s="8" t="s">
        <v>4773</v>
      </c>
      <c r="D1380" s="9"/>
      <c r="E1380" s="8" t="s">
        <v>39</v>
      </c>
      <c r="F1380" s="8" t="s">
        <v>40</v>
      </c>
      <c r="G1380" s="6" t="s">
        <v>27</v>
      </c>
      <c r="H1380" s="6"/>
      <c r="I1380" t="s">
        <v>15</v>
      </c>
    </row>
    <row r="1381" spans="1:9" ht="15" customHeight="1" x14ac:dyDescent="0.35">
      <c r="A1381" s="7" t="s">
        <v>4774</v>
      </c>
      <c r="B1381" s="8" t="s">
        <v>4775</v>
      </c>
      <c r="C1381" s="8" t="s">
        <v>4776</v>
      </c>
      <c r="D1381" s="9"/>
      <c r="E1381" s="8" t="s">
        <v>4777</v>
      </c>
      <c r="F1381" s="8" t="s">
        <v>13</v>
      </c>
      <c r="G1381" s="6" t="s">
        <v>14</v>
      </c>
      <c r="H1381" s="6"/>
      <c r="I1381" t="s">
        <v>15</v>
      </c>
    </row>
    <row r="1382" spans="1:9" ht="15" customHeight="1" x14ac:dyDescent="0.35">
      <c r="A1382" s="7" t="s">
        <v>4778</v>
      </c>
      <c r="B1382" s="8" t="s">
        <v>4779</v>
      </c>
      <c r="C1382" s="8" t="s">
        <v>4780</v>
      </c>
      <c r="D1382" s="9"/>
      <c r="E1382" s="8" t="s">
        <v>39</v>
      </c>
      <c r="F1382" s="8" t="s">
        <v>40</v>
      </c>
      <c r="G1382" s="6" t="s">
        <v>27</v>
      </c>
      <c r="H1382" s="6"/>
      <c r="I1382" t="s">
        <v>15</v>
      </c>
    </row>
    <row r="1383" spans="1:9" ht="15" customHeight="1" x14ac:dyDescent="0.35">
      <c r="A1383" s="7" t="s">
        <v>4781</v>
      </c>
      <c r="B1383" s="8" t="s">
        <v>4782</v>
      </c>
      <c r="C1383" s="8" t="s">
        <v>4783</v>
      </c>
      <c r="D1383" s="9"/>
      <c r="E1383" s="8" t="s">
        <v>309</v>
      </c>
      <c r="F1383" s="8" t="s">
        <v>275</v>
      </c>
      <c r="G1383" s="6" t="s">
        <v>27</v>
      </c>
      <c r="H1383" s="6"/>
      <c r="I1383" t="s">
        <v>15</v>
      </c>
    </row>
    <row r="1384" spans="1:9" ht="15" customHeight="1" x14ac:dyDescent="0.35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/>
      <c r="I1384" t="s">
        <v>15</v>
      </c>
    </row>
    <row r="1385" spans="1:9" ht="15" customHeight="1" x14ac:dyDescent="0.35">
      <c r="A1385" s="7" t="s">
        <v>4787</v>
      </c>
      <c r="B1385" s="8" t="s">
        <v>4788</v>
      </c>
      <c r="C1385" s="8" t="s">
        <v>4789</v>
      </c>
      <c r="D1385" s="9"/>
      <c r="E1385" s="8" t="s">
        <v>274</v>
      </c>
      <c r="F1385" s="8" t="s">
        <v>275</v>
      </c>
      <c r="G1385" s="6" t="s">
        <v>14</v>
      </c>
      <c r="H1385" s="6"/>
      <c r="I1385" t="s">
        <v>15</v>
      </c>
    </row>
    <row r="1386" spans="1:9" ht="15" customHeight="1" x14ac:dyDescent="0.35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/>
      <c r="I1386" t="s">
        <v>4793</v>
      </c>
    </row>
    <row r="1387" spans="1:9" ht="15" customHeight="1" x14ac:dyDescent="0.35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/>
      <c r="I1387" t="s">
        <v>4798</v>
      </c>
    </row>
    <row r="1388" spans="1:9" ht="15" customHeight="1" x14ac:dyDescent="0.35">
      <c r="A1388" s="7" t="s">
        <v>4799</v>
      </c>
      <c r="B1388" s="8" t="s">
        <v>4800</v>
      </c>
      <c r="C1388" s="8" t="s">
        <v>4801</v>
      </c>
      <c r="D1388" s="9"/>
      <c r="E1388" s="8" t="s">
        <v>796</v>
      </c>
      <c r="F1388" s="8" t="s">
        <v>13</v>
      </c>
      <c r="G1388" s="6" t="s">
        <v>14</v>
      </c>
      <c r="H1388" s="6"/>
      <c r="I1388" t="s">
        <v>15</v>
      </c>
    </row>
    <row r="1389" spans="1:9" ht="15" customHeight="1" x14ac:dyDescent="0.35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/>
      <c r="I1389" t="s">
        <v>4806</v>
      </c>
    </row>
    <row r="1390" spans="1:9" ht="15" customHeight="1" x14ac:dyDescent="0.35">
      <c r="A1390" s="7" t="s">
        <v>4807</v>
      </c>
      <c r="B1390" s="8" t="s">
        <v>4808</v>
      </c>
      <c r="C1390" s="8" t="s">
        <v>4809</v>
      </c>
      <c r="D1390" s="9"/>
      <c r="E1390" s="8" t="s">
        <v>238</v>
      </c>
      <c r="F1390" s="8" t="s">
        <v>13</v>
      </c>
      <c r="G1390" s="6" t="s">
        <v>14</v>
      </c>
      <c r="H1390" s="6"/>
      <c r="I1390" t="s">
        <v>21</v>
      </c>
    </row>
    <row r="1391" spans="1:9" ht="15" customHeight="1" x14ac:dyDescent="0.35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/>
      <c r="I1391" t="s">
        <v>15</v>
      </c>
    </row>
    <row r="1392" spans="1:9" ht="15" customHeight="1" x14ac:dyDescent="0.35">
      <c r="A1392" s="7" t="s">
        <v>4813</v>
      </c>
      <c r="B1392" s="8" t="s">
        <v>4814</v>
      </c>
      <c r="C1392" s="8" t="s">
        <v>4815</v>
      </c>
      <c r="D1392" s="9"/>
      <c r="E1392" s="8" t="s">
        <v>280</v>
      </c>
      <c r="F1392" s="8" t="s">
        <v>13</v>
      </c>
      <c r="G1392" s="6" t="s">
        <v>14</v>
      </c>
      <c r="H1392" s="6"/>
      <c r="I1392" t="s">
        <v>15</v>
      </c>
    </row>
    <row r="1393" spans="1:9" ht="15" customHeight="1" x14ac:dyDescent="0.35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/>
      <c r="I1393" t="s">
        <v>4820</v>
      </c>
    </row>
    <row r="1394" spans="1:9" ht="15" customHeight="1" x14ac:dyDescent="0.35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/>
      <c r="I1394" t="s">
        <v>4825</v>
      </c>
    </row>
    <row r="1395" spans="1:9" ht="15" customHeight="1" x14ac:dyDescent="0.35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/>
      <c r="I1395" t="s">
        <v>4829</v>
      </c>
    </row>
    <row r="1396" spans="1:9" ht="15" customHeight="1" x14ac:dyDescent="0.35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/>
      <c r="I1396" t="s">
        <v>4833</v>
      </c>
    </row>
    <row r="1397" spans="1:9" ht="15" customHeight="1" x14ac:dyDescent="0.35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/>
      <c r="I1397" t="s">
        <v>4837</v>
      </c>
    </row>
    <row r="1398" spans="1:9" ht="15" customHeight="1" x14ac:dyDescent="0.35">
      <c r="A1398" s="7" t="s">
        <v>4838</v>
      </c>
      <c r="B1398" s="8" t="s">
        <v>4839</v>
      </c>
      <c r="C1398" s="8" t="s">
        <v>4840</v>
      </c>
      <c r="D1398" s="9"/>
      <c r="E1398" s="8" t="s">
        <v>19</v>
      </c>
      <c r="F1398" s="8" t="s">
        <v>20</v>
      </c>
      <c r="G1398" s="6" t="s">
        <v>27</v>
      </c>
      <c r="H1398" s="6"/>
      <c r="I1398" t="s">
        <v>4841</v>
      </c>
    </row>
    <row r="1399" spans="1:9" ht="15" customHeight="1" x14ac:dyDescent="0.35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/>
      <c r="I1399" t="s">
        <v>4846</v>
      </c>
    </row>
    <row r="1400" spans="1:9" ht="15" customHeight="1" x14ac:dyDescent="0.35">
      <c r="A1400" s="7" t="s">
        <v>4847</v>
      </c>
      <c r="B1400" s="8" t="s">
        <v>4848</v>
      </c>
      <c r="C1400" s="8" t="s">
        <v>4849</v>
      </c>
      <c r="D1400" s="9"/>
      <c r="E1400" s="8" t="s">
        <v>19</v>
      </c>
      <c r="F1400" s="8" t="s">
        <v>20</v>
      </c>
      <c r="G1400" s="6" t="s">
        <v>27</v>
      </c>
      <c r="H1400" s="6"/>
      <c r="I1400" t="s">
        <v>4850</v>
      </c>
    </row>
    <row r="1401" spans="1:9" ht="15" customHeight="1" x14ac:dyDescent="0.35">
      <c r="A1401" s="7" t="s">
        <v>4851</v>
      </c>
      <c r="B1401" s="8" t="s">
        <v>4852</v>
      </c>
      <c r="C1401" s="8" t="s">
        <v>4853</v>
      </c>
      <c r="D1401" s="9"/>
      <c r="E1401" s="8" t="s">
        <v>19</v>
      </c>
      <c r="F1401" s="8" t="s">
        <v>20</v>
      </c>
      <c r="G1401" s="6" t="s">
        <v>14</v>
      </c>
      <c r="H1401" s="6"/>
      <c r="I1401" t="s">
        <v>15</v>
      </c>
    </row>
    <row r="1402" spans="1:9" ht="15" customHeight="1" x14ac:dyDescent="0.35">
      <c r="A1402" s="7" t="s">
        <v>4854</v>
      </c>
      <c r="B1402" s="8" t="s">
        <v>4855</v>
      </c>
      <c r="C1402" s="8" t="s">
        <v>4856</v>
      </c>
      <c r="D1402" s="9"/>
      <c r="E1402" s="8" t="s">
        <v>280</v>
      </c>
      <c r="F1402" s="8" t="s">
        <v>350</v>
      </c>
      <c r="G1402" s="6" t="s">
        <v>14</v>
      </c>
      <c r="H1402" s="6"/>
      <c r="I1402" t="s">
        <v>15</v>
      </c>
    </row>
    <row r="1403" spans="1:9" ht="15" customHeight="1" x14ac:dyDescent="0.35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/>
      <c r="I1403" t="s">
        <v>4860</v>
      </c>
    </row>
    <row r="1404" spans="1:9" ht="15" customHeight="1" x14ac:dyDescent="0.35">
      <c r="A1404" s="7" t="s">
        <v>4861</v>
      </c>
      <c r="B1404" s="8" t="s">
        <v>4862</v>
      </c>
      <c r="C1404" s="8" t="s">
        <v>4863</v>
      </c>
      <c r="D1404" s="9"/>
      <c r="E1404" s="8" t="s">
        <v>280</v>
      </c>
      <c r="F1404" s="8" t="s">
        <v>350</v>
      </c>
      <c r="G1404" s="6" t="s">
        <v>27</v>
      </c>
      <c r="H1404" s="6"/>
      <c r="I1404" t="s">
        <v>15</v>
      </c>
    </row>
    <row r="1405" spans="1:9" ht="15" customHeight="1" x14ac:dyDescent="0.35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/>
      <c r="I1405" t="s">
        <v>4868</v>
      </c>
    </row>
    <row r="1406" spans="1:9" ht="15" customHeight="1" x14ac:dyDescent="0.35">
      <c r="A1406" s="7" t="s">
        <v>4869</v>
      </c>
      <c r="B1406" s="8" t="s">
        <v>4870</v>
      </c>
      <c r="C1406" s="8" t="s">
        <v>4871</v>
      </c>
      <c r="D1406" s="9"/>
      <c r="E1406" s="8" t="s">
        <v>274</v>
      </c>
      <c r="F1406" s="8" t="s">
        <v>275</v>
      </c>
      <c r="G1406" s="6" t="s">
        <v>27</v>
      </c>
      <c r="H1406" s="6"/>
      <c r="I1406" t="s">
        <v>4872</v>
      </c>
    </row>
    <row r="1407" spans="1:9" ht="15" customHeight="1" x14ac:dyDescent="0.35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/>
      <c r="I1407" t="s">
        <v>15</v>
      </c>
    </row>
    <row r="1408" spans="1:9" ht="15" customHeight="1" x14ac:dyDescent="0.35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/>
      <c r="I1408" t="s">
        <v>4881</v>
      </c>
    </row>
    <row r="1409" spans="1:9" ht="15" customHeight="1" x14ac:dyDescent="0.35">
      <c r="A1409" s="7" t="s">
        <v>4882</v>
      </c>
      <c r="B1409" s="8" t="s">
        <v>4883</v>
      </c>
      <c r="C1409" s="8" t="s">
        <v>4884</v>
      </c>
      <c r="D1409" s="9"/>
      <c r="E1409" s="8" t="s">
        <v>238</v>
      </c>
      <c r="F1409" s="8" t="s">
        <v>242</v>
      </c>
      <c r="G1409" s="6" t="s">
        <v>14</v>
      </c>
      <c r="H1409" s="6"/>
      <c r="I1409" t="s">
        <v>15</v>
      </c>
    </row>
    <row r="1410" spans="1:9" ht="15" customHeight="1" x14ac:dyDescent="0.35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/>
      <c r="I1410" t="s">
        <v>4889</v>
      </c>
    </row>
    <row r="1411" spans="1:9" ht="15" customHeight="1" x14ac:dyDescent="0.35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/>
      <c r="I1411" t="s">
        <v>4893</v>
      </c>
    </row>
    <row r="1412" spans="1:9" ht="15" customHeight="1" x14ac:dyDescent="0.35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/>
      <c r="I1412" t="s">
        <v>15</v>
      </c>
    </row>
    <row r="1413" spans="1:9" ht="15" customHeight="1" x14ac:dyDescent="0.35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/>
      <c r="I1413" t="s">
        <v>4900</v>
      </c>
    </row>
    <row r="1414" spans="1:9" ht="15" customHeight="1" x14ac:dyDescent="0.35">
      <c r="A1414" s="7" t="s">
        <v>4901</v>
      </c>
      <c r="B1414" s="8" t="s">
        <v>4886</v>
      </c>
      <c r="C1414" s="8" t="s">
        <v>4902</v>
      </c>
      <c r="D1414" s="9"/>
      <c r="E1414" s="8" t="s">
        <v>19</v>
      </c>
      <c r="F1414" s="8" t="s">
        <v>20</v>
      </c>
      <c r="G1414" s="6" t="s">
        <v>27</v>
      </c>
      <c r="H1414" s="6"/>
      <c r="I1414" t="s">
        <v>4903</v>
      </c>
    </row>
    <row r="1415" spans="1:9" ht="15" customHeight="1" x14ac:dyDescent="0.35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/>
      <c r="I1415" t="s">
        <v>4907</v>
      </c>
    </row>
    <row r="1416" spans="1:9" ht="15" customHeight="1" x14ac:dyDescent="0.35">
      <c r="A1416" s="7" t="s">
        <v>4908</v>
      </c>
      <c r="B1416" s="8" t="s">
        <v>4886</v>
      </c>
      <c r="C1416" s="8" t="s">
        <v>4909</v>
      </c>
      <c r="D1416" s="9"/>
      <c r="E1416" s="8" t="s">
        <v>19</v>
      </c>
      <c r="F1416" s="8" t="s">
        <v>20</v>
      </c>
      <c r="G1416" s="6" t="s">
        <v>27</v>
      </c>
      <c r="H1416" s="6"/>
      <c r="I1416" t="s">
        <v>4910</v>
      </c>
    </row>
    <row r="1417" spans="1:9" ht="15" customHeight="1" x14ac:dyDescent="0.35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/>
      <c r="I1417" t="s">
        <v>15</v>
      </c>
    </row>
    <row r="1418" spans="1:9" ht="15" customHeight="1" x14ac:dyDescent="0.35">
      <c r="A1418" s="7" t="s">
        <v>4915</v>
      </c>
      <c r="B1418" s="8" t="s">
        <v>4916</v>
      </c>
      <c r="C1418" s="8" t="s">
        <v>4917</v>
      </c>
      <c r="D1418" s="9"/>
      <c r="E1418" s="8" t="s">
        <v>280</v>
      </c>
      <c r="F1418" s="8" t="s">
        <v>13</v>
      </c>
      <c r="G1418" s="6" t="s">
        <v>14</v>
      </c>
      <c r="H1418" s="6"/>
      <c r="I1418" t="s">
        <v>15</v>
      </c>
    </row>
    <row r="1419" spans="1:9" ht="15" customHeight="1" x14ac:dyDescent="0.35">
      <c r="A1419" s="7" t="s">
        <v>4918</v>
      </c>
      <c r="B1419" s="8" t="s">
        <v>4916</v>
      </c>
      <c r="C1419" s="8" t="s">
        <v>4919</v>
      </c>
      <c r="D1419" s="9"/>
      <c r="E1419" s="8" t="s">
        <v>280</v>
      </c>
      <c r="F1419" s="8" t="s">
        <v>13</v>
      </c>
      <c r="G1419" s="6" t="s">
        <v>14</v>
      </c>
      <c r="H1419" s="6"/>
      <c r="I1419" t="s">
        <v>15</v>
      </c>
    </row>
    <row r="1420" spans="1:9" ht="15" customHeight="1" x14ac:dyDescent="0.35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/>
      <c r="I1420" t="s">
        <v>15</v>
      </c>
    </row>
    <row r="1421" spans="1:9" ht="15" customHeight="1" x14ac:dyDescent="0.35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/>
      <c r="I1421" t="s">
        <v>15</v>
      </c>
    </row>
    <row r="1422" spans="1:9" ht="15" customHeight="1" x14ac:dyDescent="0.35">
      <c r="A1422" s="7" t="s">
        <v>4927</v>
      </c>
      <c r="B1422" s="8" t="s">
        <v>4928</v>
      </c>
      <c r="C1422" s="8" t="s">
        <v>4929</v>
      </c>
      <c r="D1422" s="9"/>
      <c r="E1422" s="8" t="s">
        <v>280</v>
      </c>
      <c r="F1422" s="8" t="s">
        <v>350</v>
      </c>
      <c r="G1422" s="6" t="s">
        <v>14</v>
      </c>
      <c r="H1422" s="6"/>
      <c r="I1422" t="s">
        <v>15</v>
      </c>
    </row>
    <row r="1423" spans="1:9" ht="15" customHeight="1" x14ac:dyDescent="0.35">
      <c r="A1423" s="7" t="s">
        <v>4930</v>
      </c>
      <c r="B1423" s="8" t="s">
        <v>4931</v>
      </c>
      <c r="C1423" s="8" t="s">
        <v>4932</v>
      </c>
      <c r="D1423" s="9"/>
      <c r="E1423" s="8" t="s">
        <v>280</v>
      </c>
      <c r="F1423" s="8" t="s">
        <v>13</v>
      </c>
      <c r="G1423" s="6" t="s">
        <v>14</v>
      </c>
      <c r="H1423" s="6"/>
      <c r="I1423" t="s">
        <v>4933</v>
      </c>
    </row>
    <row r="1424" spans="1:9" ht="15" customHeight="1" x14ac:dyDescent="0.35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/>
      <c r="I1424" t="s">
        <v>4937</v>
      </c>
    </row>
    <row r="1425" spans="1:9" ht="15" customHeight="1" x14ac:dyDescent="0.35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/>
      <c r="I1425" t="s">
        <v>4942</v>
      </c>
    </row>
    <row r="1426" spans="1:9" ht="15" customHeight="1" x14ac:dyDescent="0.35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/>
      <c r="I1426" t="s">
        <v>4947</v>
      </c>
    </row>
    <row r="1427" spans="1:9" ht="15" customHeight="1" x14ac:dyDescent="0.35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/>
      <c r="I1427" t="s">
        <v>4952</v>
      </c>
    </row>
    <row r="1428" spans="1:9" ht="15" customHeight="1" x14ac:dyDescent="0.35">
      <c r="A1428" s="7" t="s">
        <v>4953</v>
      </c>
      <c r="B1428" s="8" t="s">
        <v>4949</v>
      </c>
      <c r="C1428" s="8" t="s">
        <v>4954</v>
      </c>
      <c r="D1428" s="9"/>
      <c r="E1428" s="8" t="s">
        <v>19</v>
      </c>
      <c r="F1428" s="8" t="s">
        <v>20</v>
      </c>
      <c r="G1428" s="6" t="s">
        <v>27</v>
      </c>
      <c r="H1428" s="6"/>
      <c r="I1428" t="s">
        <v>4955</v>
      </c>
    </row>
    <row r="1429" spans="1:9" ht="15" customHeight="1" x14ac:dyDescent="0.35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/>
      <c r="I1429" t="s">
        <v>4959</v>
      </c>
    </row>
    <row r="1430" spans="1:9" ht="15" customHeight="1" x14ac:dyDescent="0.35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/>
      <c r="I1430" t="s">
        <v>4963</v>
      </c>
    </row>
    <row r="1431" spans="1:9" ht="15" customHeight="1" x14ac:dyDescent="0.35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/>
      <c r="I1431" t="s">
        <v>4967</v>
      </c>
    </row>
    <row r="1432" spans="1:9" ht="15" customHeight="1" x14ac:dyDescent="0.35">
      <c r="A1432" s="7" t="s">
        <v>4968</v>
      </c>
      <c r="B1432" s="8" t="s">
        <v>4969</v>
      </c>
      <c r="C1432" s="8" t="s">
        <v>4970</v>
      </c>
      <c r="D1432" s="9"/>
      <c r="E1432" s="8" t="s">
        <v>19</v>
      </c>
      <c r="F1432" s="8" t="s">
        <v>20</v>
      </c>
      <c r="G1432" s="6" t="s">
        <v>14</v>
      </c>
      <c r="H1432" s="6"/>
      <c r="I1432" t="s">
        <v>4971</v>
      </c>
    </row>
    <row r="1433" spans="1:9" ht="15" customHeight="1" x14ac:dyDescent="0.35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/>
      <c r="I1433" t="s">
        <v>4976</v>
      </c>
    </row>
    <row r="1434" spans="1:9" ht="15" customHeight="1" x14ac:dyDescent="0.35">
      <c r="A1434" s="7" t="s">
        <v>4977</v>
      </c>
      <c r="B1434" s="8" t="s">
        <v>4973</v>
      </c>
      <c r="C1434" s="8" t="s">
        <v>4978</v>
      </c>
      <c r="D1434" s="9"/>
      <c r="E1434" s="8" t="s">
        <v>19</v>
      </c>
      <c r="F1434" s="8" t="s">
        <v>20</v>
      </c>
      <c r="G1434" s="6" t="s">
        <v>14</v>
      </c>
      <c r="H1434" s="6"/>
      <c r="I1434" t="s">
        <v>15</v>
      </c>
    </row>
    <row r="1435" spans="1:9" ht="15" customHeight="1" x14ac:dyDescent="0.35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/>
      <c r="I1435" t="s">
        <v>4983</v>
      </c>
    </row>
    <row r="1436" spans="1:9" ht="15" customHeight="1" x14ac:dyDescent="0.35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/>
      <c r="I1436" t="s">
        <v>15</v>
      </c>
    </row>
    <row r="1437" spans="1:9" ht="15" customHeight="1" x14ac:dyDescent="0.35">
      <c r="A1437" s="7" t="s">
        <v>4988</v>
      </c>
      <c r="B1437" s="8" t="s">
        <v>4989</v>
      </c>
      <c r="C1437" s="8" t="s">
        <v>4990</v>
      </c>
      <c r="D1437" s="9"/>
      <c r="E1437" s="8" t="s">
        <v>280</v>
      </c>
      <c r="F1437" s="8" t="s">
        <v>20</v>
      </c>
      <c r="G1437" s="6" t="s">
        <v>14</v>
      </c>
      <c r="H1437" s="6"/>
      <c r="I1437" t="s">
        <v>15</v>
      </c>
    </row>
    <row r="1438" spans="1:9" ht="15" customHeight="1" x14ac:dyDescent="0.35">
      <c r="A1438" s="7" t="s">
        <v>4991</v>
      </c>
      <c r="B1438" s="8" t="s">
        <v>4992</v>
      </c>
      <c r="C1438" s="8" t="s">
        <v>4993</v>
      </c>
      <c r="D1438" s="9"/>
      <c r="E1438" s="8" t="s">
        <v>19</v>
      </c>
      <c r="F1438" s="8" t="s">
        <v>275</v>
      </c>
      <c r="G1438" s="6" t="s">
        <v>14</v>
      </c>
      <c r="H1438" s="6"/>
      <c r="I1438" t="s">
        <v>15</v>
      </c>
    </row>
    <row r="1439" spans="1:9" ht="15" customHeight="1" x14ac:dyDescent="0.35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/>
      <c r="I1439" t="s">
        <v>4997</v>
      </c>
    </row>
    <row r="1440" spans="1:9" ht="15" customHeight="1" x14ac:dyDescent="0.35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/>
      <c r="I1440" t="s">
        <v>15</v>
      </c>
    </row>
    <row r="1441" spans="1:9" ht="15" customHeight="1" x14ac:dyDescent="0.35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/>
      <c r="I1441" t="s">
        <v>5005</v>
      </c>
    </row>
    <row r="1442" spans="1:9" ht="15" customHeight="1" x14ac:dyDescent="0.35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/>
      <c r="I1442" t="s">
        <v>5010</v>
      </c>
    </row>
    <row r="1443" spans="1:9" ht="15" customHeight="1" x14ac:dyDescent="0.35">
      <c r="A1443" s="7" t="s">
        <v>5011</v>
      </c>
      <c r="B1443" s="8" t="s">
        <v>5012</v>
      </c>
      <c r="C1443" s="8" t="s">
        <v>5013</v>
      </c>
      <c r="D1443" s="9"/>
      <c r="E1443" s="8" t="s">
        <v>212</v>
      </c>
      <c r="F1443" s="8" t="s">
        <v>20</v>
      </c>
      <c r="G1443" s="6" t="s">
        <v>14</v>
      </c>
      <c r="H1443" s="6"/>
      <c r="I1443" t="s">
        <v>15</v>
      </c>
    </row>
    <row r="1444" spans="1:9" ht="15" customHeight="1" x14ac:dyDescent="0.35">
      <c r="A1444" s="7" t="s">
        <v>5014</v>
      </c>
      <c r="B1444" s="8" t="s">
        <v>5015</v>
      </c>
      <c r="C1444" s="8" t="s">
        <v>5016</v>
      </c>
      <c r="D1444" s="9"/>
      <c r="E1444" s="8" t="s">
        <v>12</v>
      </c>
      <c r="F1444" s="8" t="s">
        <v>13</v>
      </c>
      <c r="G1444" s="6" t="s">
        <v>27</v>
      </c>
      <c r="H1444" s="6"/>
      <c r="I1444" t="s">
        <v>5017</v>
      </c>
    </row>
    <row r="1445" spans="1:9" ht="15" customHeight="1" x14ac:dyDescent="0.35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/>
      <c r="I1445" t="s">
        <v>15</v>
      </c>
    </row>
    <row r="1446" spans="1:9" ht="15" customHeight="1" x14ac:dyDescent="0.35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/>
      <c r="I1446" t="s">
        <v>5026</v>
      </c>
    </row>
    <row r="1447" spans="1:9" ht="15" customHeight="1" x14ac:dyDescent="0.35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/>
      <c r="I1447" t="s">
        <v>5030</v>
      </c>
    </row>
    <row r="1448" spans="1:9" ht="15" customHeight="1" x14ac:dyDescent="0.35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/>
      <c r="I1448" t="s">
        <v>5034</v>
      </c>
    </row>
    <row r="1449" spans="1:9" ht="15" customHeight="1" x14ac:dyDescent="0.35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/>
      <c r="I1449" t="s">
        <v>5038</v>
      </c>
    </row>
    <row r="1450" spans="1:9" ht="15" customHeight="1" x14ac:dyDescent="0.35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/>
      <c r="I1450" t="s">
        <v>5042</v>
      </c>
    </row>
    <row r="1451" spans="1:9" ht="15" customHeight="1" x14ac:dyDescent="0.35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/>
      <c r="I1451" t="s">
        <v>5046</v>
      </c>
    </row>
    <row r="1452" spans="1:9" ht="15" customHeight="1" x14ac:dyDescent="0.35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/>
      <c r="I1452" t="s">
        <v>15</v>
      </c>
    </row>
    <row r="1453" spans="1:9" ht="15" customHeight="1" x14ac:dyDescent="0.35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/>
      <c r="I1453" t="s">
        <v>15</v>
      </c>
    </row>
    <row r="1454" spans="1:9" ht="15" customHeight="1" x14ac:dyDescent="0.35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/>
      <c r="I1454" t="s">
        <v>5056</v>
      </c>
    </row>
    <row r="1455" spans="1:9" ht="15" customHeight="1" x14ac:dyDescent="0.35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/>
      <c r="I1455" t="s">
        <v>5060</v>
      </c>
    </row>
    <row r="1456" spans="1:9" ht="15" customHeight="1" x14ac:dyDescent="0.35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/>
      <c r="I1456" t="s">
        <v>5064</v>
      </c>
    </row>
    <row r="1457" spans="1:9" ht="15" customHeight="1" x14ac:dyDescent="0.35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/>
      <c r="I1457" t="s">
        <v>5068</v>
      </c>
    </row>
    <row r="1458" spans="1:9" ht="15" customHeight="1" x14ac:dyDescent="0.35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/>
      <c r="I1458" t="s">
        <v>15</v>
      </c>
    </row>
    <row r="1459" spans="1:9" ht="15" customHeight="1" x14ac:dyDescent="0.35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/>
      <c r="I1459" t="s">
        <v>5075</v>
      </c>
    </row>
    <row r="1460" spans="1:9" ht="15" customHeight="1" x14ac:dyDescent="0.35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/>
      <c r="I1460" t="s">
        <v>5079</v>
      </c>
    </row>
    <row r="1461" spans="1:9" ht="15" customHeight="1" x14ac:dyDescent="0.35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/>
      <c r="I1461" t="s">
        <v>5083</v>
      </c>
    </row>
    <row r="1462" spans="1:9" ht="15" customHeight="1" x14ac:dyDescent="0.35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/>
      <c r="I1462" t="s">
        <v>5087</v>
      </c>
    </row>
    <row r="1463" spans="1:9" ht="15" customHeight="1" x14ac:dyDescent="0.35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/>
      <c r="I1463" t="s">
        <v>15</v>
      </c>
    </row>
    <row r="1464" spans="1:9" ht="15" customHeight="1" x14ac:dyDescent="0.35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/>
      <c r="I1464" t="s">
        <v>5094</v>
      </c>
    </row>
    <row r="1465" spans="1:9" ht="15" customHeight="1" x14ac:dyDescent="0.35">
      <c r="A1465" s="7" t="s">
        <v>5095</v>
      </c>
      <c r="B1465" s="8" t="s">
        <v>5096</v>
      </c>
      <c r="C1465" s="8" t="s">
        <v>5097</v>
      </c>
      <c r="D1465" s="9"/>
      <c r="E1465" s="8" t="s">
        <v>849</v>
      </c>
      <c r="F1465" s="8" t="s">
        <v>850</v>
      </c>
      <c r="G1465" s="6" t="s">
        <v>14</v>
      </c>
      <c r="H1465" s="6"/>
      <c r="I1465" t="s">
        <v>21</v>
      </c>
    </row>
    <row r="1466" spans="1:9" ht="15" customHeight="1" x14ac:dyDescent="0.35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/>
      <c r="I1466" t="s">
        <v>5102</v>
      </c>
    </row>
    <row r="1467" spans="1:9" ht="15" customHeight="1" x14ac:dyDescent="0.35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/>
      <c r="I1467" t="s">
        <v>5107</v>
      </c>
    </row>
    <row r="1468" spans="1:9" ht="15" customHeight="1" x14ac:dyDescent="0.35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/>
      <c r="I1468" t="s">
        <v>5111</v>
      </c>
    </row>
    <row r="1469" spans="1:9" ht="15" customHeight="1" x14ac:dyDescent="0.35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/>
      <c r="I1469" t="s">
        <v>5115</v>
      </c>
    </row>
    <row r="1470" spans="1:9" ht="15" customHeight="1" x14ac:dyDescent="0.35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/>
      <c r="I1470" t="s">
        <v>5119</v>
      </c>
    </row>
    <row r="1471" spans="1:9" ht="15" customHeight="1" x14ac:dyDescent="0.35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/>
      <c r="I1471" t="s">
        <v>5123</v>
      </c>
    </row>
    <row r="1472" spans="1:9" ht="15" customHeight="1" x14ac:dyDescent="0.35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/>
      <c r="I1472" t="s">
        <v>5127</v>
      </c>
    </row>
    <row r="1473" spans="1:9" ht="15" customHeight="1" x14ac:dyDescent="0.35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/>
      <c r="I1473" t="s">
        <v>5131</v>
      </c>
    </row>
    <row r="1474" spans="1:9" ht="15" customHeight="1" x14ac:dyDescent="0.35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/>
      <c r="I1474" t="s">
        <v>21</v>
      </c>
    </row>
    <row r="1475" spans="1:9" ht="15" customHeight="1" x14ac:dyDescent="0.35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/>
      <c r="I1475" t="s">
        <v>5139</v>
      </c>
    </row>
    <row r="1476" spans="1:9" ht="15" customHeight="1" x14ac:dyDescent="0.35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/>
      <c r="I1476" t="s">
        <v>15</v>
      </c>
    </row>
    <row r="1477" spans="1:9" ht="15" customHeight="1" x14ac:dyDescent="0.35">
      <c r="A1477" s="7" t="s">
        <v>5144</v>
      </c>
      <c r="B1477" s="8" t="s">
        <v>5145</v>
      </c>
      <c r="C1477" s="8" t="s">
        <v>5146</v>
      </c>
      <c r="D1477" s="9"/>
      <c r="E1477" s="8" t="s">
        <v>19</v>
      </c>
      <c r="F1477" s="8" t="s">
        <v>20</v>
      </c>
      <c r="G1477" s="6" t="s">
        <v>14</v>
      </c>
      <c r="H1477" s="6"/>
      <c r="I1477" t="s">
        <v>15</v>
      </c>
    </row>
    <row r="1478" spans="1:9" ht="15" customHeight="1" x14ac:dyDescent="0.35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/>
      <c r="I1478" t="s">
        <v>5151</v>
      </c>
    </row>
    <row r="1479" spans="1:9" ht="15" customHeight="1" x14ac:dyDescent="0.35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/>
      <c r="I1479" t="s">
        <v>5151</v>
      </c>
    </row>
    <row r="1480" spans="1:9" ht="15" customHeight="1" x14ac:dyDescent="0.35">
      <c r="A1480" s="7" t="s">
        <v>5152</v>
      </c>
      <c r="B1480" s="8" t="s">
        <v>5153</v>
      </c>
      <c r="C1480" s="8" t="s">
        <v>5154</v>
      </c>
      <c r="D1480" s="9"/>
      <c r="E1480" s="8" t="s">
        <v>274</v>
      </c>
      <c r="F1480" s="8" t="s">
        <v>13</v>
      </c>
      <c r="G1480" s="6" t="s">
        <v>14</v>
      </c>
      <c r="H1480" s="6"/>
      <c r="I1480" t="s">
        <v>15</v>
      </c>
    </row>
    <row r="1481" spans="1:9" ht="15" customHeight="1" x14ac:dyDescent="0.35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/>
      <c r="I1481" t="s">
        <v>15</v>
      </c>
    </row>
    <row r="1482" spans="1:9" ht="15" customHeight="1" x14ac:dyDescent="0.35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/>
      <c r="I1482" t="s">
        <v>15</v>
      </c>
    </row>
    <row r="1483" spans="1:9" ht="15" customHeight="1" x14ac:dyDescent="0.35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/>
      <c r="I1483" t="s">
        <v>5165</v>
      </c>
    </row>
    <row r="1484" spans="1:9" ht="15" customHeight="1" x14ac:dyDescent="0.35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/>
      <c r="I1484" t="s">
        <v>5169</v>
      </c>
    </row>
    <row r="1485" spans="1:9" ht="15" customHeight="1" x14ac:dyDescent="0.35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/>
      <c r="I1485" t="s">
        <v>5174</v>
      </c>
    </row>
    <row r="1486" spans="1:9" ht="15" customHeight="1" x14ac:dyDescent="0.35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/>
      <c r="I1486" t="s">
        <v>5178</v>
      </c>
    </row>
    <row r="1487" spans="1:9" ht="15" customHeight="1" x14ac:dyDescent="0.35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/>
      <c r="I1487" t="s">
        <v>5183</v>
      </c>
    </row>
    <row r="1488" spans="1:9" ht="15" customHeight="1" x14ac:dyDescent="0.35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/>
      <c r="I1488" t="s">
        <v>5188</v>
      </c>
    </row>
    <row r="1489" spans="1:9" ht="15" customHeight="1" x14ac:dyDescent="0.35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/>
      <c r="I1489" t="s">
        <v>15</v>
      </c>
    </row>
    <row r="1490" spans="1:9" ht="15" customHeight="1" x14ac:dyDescent="0.35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/>
      <c r="I1490" t="s">
        <v>5195</v>
      </c>
    </row>
    <row r="1491" spans="1:9" ht="15" customHeight="1" x14ac:dyDescent="0.35">
      <c r="A1491" s="7" t="s">
        <v>5196</v>
      </c>
      <c r="B1491" s="8" t="s">
        <v>5197</v>
      </c>
      <c r="C1491" s="8" t="s">
        <v>5198</v>
      </c>
      <c r="D1491" s="9"/>
      <c r="E1491" s="8" t="s">
        <v>238</v>
      </c>
      <c r="F1491" s="8" t="s">
        <v>242</v>
      </c>
      <c r="G1491" s="6" t="s">
        <v>14</v>
      </c>
      <c r="H1491" s="6"/>
      <c r="I1491" t="s">
        <v>21</v>
      </c>
    </row>
    <row r="1492" spans="1:9" ht="15" customHeight="1" x14ac:dyDescent="0.35">
      <c r="A1492" s="7" t="s">
        <v>5199</v>
      </c>
      <c r="B1492" s="8" t="s">
        <v>5200</v>
      </c>
      <c r="C1492" s="8" t="s">
        <v>5201</v>
      </c>
      <c r="D1492" s="9"/>
      <c r="E1492" s="8" t="s">
        <v>238</v>
      </c>
      <c r="F1492" s="8" t="s">
        <v>242</v>
      </c>
      <c r="G1492" s="6" t="s">
        <v>14</v>
      </c>
      <c r="H1492" s="6"/>
      <c r="I1492" t="s">
        <v>15</v>
      </c>
    </row>
    <row r="1493" spans="1:9" ht="15" customHeight="1" x14ac:dyDescent="0.35">
      <c r="A1493" s="7" t="s">
        <v>5202</v>
      </c>
      <c r="B1493" s="8" t="s">
        <v>5203</v>
      </c>
      <c r="C1493" s="8" t="s">
        <v>5204</v>
      </c>
      <c r="D1493" s="9"/>
      <c r="E1493" s="8" t="s">
        <v>19</v>
      </c>
      <c r="F1493" s="8" t="s">
        <v>20</v>
      </c>
      <c r="G1493" s="6" t="s">
        <v>27</v>
      </c>
      <c r="H1493" s="6"/>
      <c r="I1493" t="s">
        <v>5205</v>
      </c>
    </row>
    <row r="1494" spans="1:9" ht="15" customHeight="1" x14ac:dyDescent="0.35">
      <c r="A1494" s="7" t="s">
        <v>5206</v>
      </c>
      <c r="B1494" s="8" t="s">
        <v>5203</v>
      </c>
      <c r="C1494" s="8" t="s">
        <v>5207</v>
      </c>
      <c r="D1494" s="9"/>
      <c r="E1494" s="8" t="s">
        <v>212</v>
      </c>
      <c r="F1494" s="8" t="s">
        <v>20</v>
      </c>
      <c r="G1494" s="6" t="s">
        <v>14</v>
      </c>
      <c r="H1494" s="6"/>
      <c r="I1494" t="s">
        <v>5208</v>
      </c>
    </row>
    <row r="1495" spans="1:9" ht="15" customHeight="1" x14ac:dyDescent="0.35">
      <c r="A1495" s="7" t="s">
        <v>5202</v>
      </c>
      <c r="B1495" s="8" t="s">
        <v>5203</v>
      </c>
      <c r="C1495" s="8" t="s">
        <v>5204</v>
      </c>
      <c r="D1495" s="9"/>
      <c r="E1495" s="8" t="s">
        <v>19</v>
      </c>
      <c r="F1495" s="8" t="s">
        <v>20</v>
      </c>
      <c r="G1495" s="6" t="s">
        <v>14</v>
      </c>
      <c r="H1495" s="6"/>
      <c r="I1495" t="s">
        <v>5205</v>
      </c>
    </row>
    <row r="1496" spans="1:9" ht="15" customHeight="1" x14ac:dyDescent="0.35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/>
      <c r="I1496" t="s">
        <v>15</v>
      </c>
    </row>
    <row r="1497" spans="1:9" ht="15" customHeight="1" x14ac:dyDescent="0.35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/>
      <c r="I1497" t="s">
        <v>15</v>
      </c>
    </row>
    <row r="1498" spans="1:9" ht="15" customHeight="1" x14ac:dyDescent="0.35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/>
      <c r="I1498" t="s">
        <v>15</v>
      </c>
    </row>
    <row r="1499" spans="1:9" ht="15" customHeight="1" x14ac:dyDescent="0.35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/>
      <c r="I1499" t="s">
        <v>15</v>
      </c>
    </row>
    <row r="1500" spans="1:9" ht="15" customHeight="1" x14ac:dyDescent="0.35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/>
      <c r="I1500" t="s">
        <v>15</v>
      </c>
    </row>
    <row r="1501" spans="1:9" ht="15" customHeight="1" x14ac:dyDescent="0.35">
      <c r="A1501" s="7" t="s">
        <v>5225</v>
      </c>
      <c r="B1501" s="8" t="s">
        <v>5226</v>
      </c>
      <c r="C1501" s="8" t="s">
        <v>5227</v>
      </c>
      <c r="D1501" s="9"/>
      <c r="E1501" s="8" t="s">
        <v>19</v>
      </c>
      <c r="F1501" s="8" t="s">
        <v>20</v>
      </c>
      <c r="G1501" s="6" t="s">
        <v>27</v>
      </c>
      <c r="H1501" s="6"/>
      <c r="I1501" t="s">
        <v>5228</v>
      </c>
    </row>
    <row r="1502" spans="1:9" ht="15" customHeight="1" x14ac:dyDescent="0.35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/>
      <c r="I1502" t="s">
        <v>5233</v>
      </c>
    </row>
    <row r="1503" spans="1:9" ht="15" customHeight="1" x14ac:dyDescent="0.35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/>
      <c r="I1503" t="s">
        <v>5237</v>
      </c>
    </row>
    <row r="1504" spans="1:9" ht="15" customHeight="1" x14ac:dyDescent="0.35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/>
      <c r="I1504" t="s">
        <v>5241</v>
      </c>
    </row>
    <row r="1505" spans="1:9" ht="15" customHeight="1" x14ac:dyDescent="0.35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/>
      <c r="I1505" t="s">
        <v>5245</v>
      </c>
    </row>
    <row r="1506" spans="1:9" ht="15" customHeight="1" x14ac:dyDescent="0.35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/>
      <c r="I1506" t="s">
        <v>5249</v>
      </c>
    </row>
    <row r="1507" spans="1:9" ht="15" customHeight="1" x14ac:dyDescent="0.35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/>
      <c r="I1507" t="s">
        <v>15</v>
      </c>
    </row>
    <row r="1508" spans="1:9" ht="15" customHeight="1" x14ac:dyDescent="0.35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/>
      <c r="I1508" t="s">
        <v>15</v>
      </c>
    </row>
    <row r="1509" spans="1:9" ht="15" customHeight="1" x14ac:dyDescent="0.35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/>
      <c r="I1509" t="s">
        <v>5260</v>
      </c>
    </row>
    <row r="1510" spans="1:9" ht="15" customHeight="1" x14ac:dyDescent="0.35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/>
      <c r="I1510" t="s">
        <v>5264</v>
      </c>
    </row>
    <row r="1511" spans="1:9" ht="15" customHeight="1" x14ac:dyDescent="0.35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/>
      <c r="I1511" t="s">
        <v>5268</v>
      </c>
    </row>
    <row r="1512" spans="1:9" ht="15" customHeight="1" x14ac:dyDescent="0.35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/>
      <c r="I1512" t="s">
        <v>5272</v>
      </c>
    </row>
    <row r="1513" spans="1:9" ht="15" customHeight="1" x14ac:dyDescent="0.35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/>
      <c r="I1513" t="s">
        <v>5276</v>
      </c>
    </row>
    <row r="1514" spans="1:9" ht="15" customHeight="1" x14ac:dyDescent="0.35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/>
      <c r="I1514" t="s">
        <v>5280</v>
      </c>
    </row>
    <row r="1515" spans="1:9" ht="15" customHeight="1" x14ac:dyDescent="0.35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/>
      <c r="I1515" t="s">
        <v>5284</v>
      </c>
    </row>
    <row r="1516" spans="1:9" ht="15" customHeight="1" x14ac:dyDescent="0.35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/>
      <c r="I1516" t="s">
        <v>15</v>
      </c>
    </row>
    <row r="1517" spans="1:9" ht="15" customHeight="1" x14ac:dyDescent="0.35">
      <c r="A1517" s="7" t="s">
        <v>5289</v>
      </c>
      <c r="B1517" s="8" t="s">
        <v>5290</v>
      </c>
      <c r="C1517" s="8" t="s">
        <v>5291</v>
      </c>
      <c r="D1517" s="9"/>
      <c r="E1517" s="8" t="s">
        <v>19</v>
      </c>
      <c r="F1517" s="8" t="s">
        <v>20</v>
      </c>
      <c r="G1517" s="6" t="s">
        <v>14</v>
      </c>
      <c r="H1517" s="6"/>
      <c r="I1517" t="s">
        <v>15</v>
      </c>
    </row>
    <row r="1518" spans="1:9" ht="15" customHeight="1" x14ac:dyDescent="0.35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/>
      <c r="I1518" t="s">
        <v>5296</v>
      </c>
    </row>
    <row r="1519" spans="1:9" ht="15" customHeight="1" x14ac:dyDescent="0.35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/>
      <c r="I1519" t="s">
        <v>5300</v>
      </c>
    </row>
    <row r="1520" spans="1:9" ht="15" customHeight="1" x14ac:dyDescent="0.35">
      <c r="A1520" s="7" t="s">
        <v>5301</v>
      </c>
      <c r="B1520" s="8" t="s">
        <v>5302</v>
      </c>
      <c r="C1520" s="8" t="s">
        <v>5303</v>
      </c>
      <c r="D1520" s="9"/>
      <c r="E1520" s="8" t="s">
        <v>314</v>
      </c>
      <c r="F1520" s="8" t="s">
        <v>5304</v>
      </c>
      <c r="G1520" s="6" t="s">
        <v>27</v>
      </c>
      <c r="H1520" s="6"/>
      <c r="I1520" t="s">
        <v>15</v>
      </c>
    </row>
    <row r="1521" spans="1:9" ht="15" customHeight="1" x14ac:dyDescent="0.35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/>
      <c r="I1521" t="s">
        <v>5309</v>
      </c>
    </row>
    <row r="1522" spans="1:9" ht="15" customHeight="1" x14ac:dyDescent="0.35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/>
      <c r="I1522" t="s">
        <v>5313</v>
      </c>
    </row>
    <row r="1523" spans="1:9" ht="15" customHeight="1" x14ac:dyDescent="0.35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/>
      <c r="I1523" t="s">
        <v>5317</v>
      </c>
    </row>
    <row r="1524" spans="1:9" ht="15" customHeight="1" x14ac:dyDescent="0.35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/>
      <c r="I1524" t="s">
        <v>5321</v>
      </c>
    </row>
    <row r="1525" spans="1:9" ht="15" customHeight="1" x14ac:dyDescent="0.35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/>
      <c r="I1525" t="s">
        <v>5325</v>
      </c>
    </row>
    <row r="1526" spans="1:9" ht="15" customHeight="1" x14ac:dyDescent="0.35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/>
      <c r="I1526" t="s">
        <v>5329</v>
      </c>
    </row>
    <row r="1527" spans="1:9" ht="15" customHeight="1" x14ac:dyDescent="0.35">
      <c r="A1527" s="7" t="s">
        <v>5330</v>
      </c>
      <c r="B1527" s="8" t="s">
        <v>5306</v>
      </c>
      <c r="C1527" s="8" t="s">
        <v>5331</v>
      </c>
      <c r="D1527" s="9"/>
      <c r="E1527" s="8" t="s">
        <v>19</v>
      </c>
      <c r="F1527" s="8" t="s">
        <v>20</v>
      </c>
      <c r="G1527" s="6" t="s">
        <v>27</v>
      </c>
      <c r="H1527" s="6"/>
      <c r="I1527" t="s">
        <v>5332</v>
      </c>
    </row>
    <row r="1528" spans="1:9" ht="15" customHeight="1" x14ac:dyDescent="0.35">
      <c r="A1528" s="7" t="s">
        <v>5333</v>
      </c>
      <c r="B1528" s="8" t="s">
        <v>5306</v>
      </c>
      <c r="C1528" s="8" t="s">
        <v>5334</v>
      </c>
      <c r="D1528" s="9"/>
      <c r="E1528" s="8" t="s">
        <v>19</v>
      </c>
      <c r="F1528" s="8" t="s">
        <v>20</v>
      </c>
      <c r="G1528" s="6" t="s">
        <v>27</v>
      </c>
      <c r="H1528" s="6"/>
      <c r="I1528" t="s">
        <v>5335</v>
      </c>
    </row>
    <row r="1529" spans="1:9" ht="15" customHeight="1" x14ac:dyDescent="0.35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/>
      <c r="I1529" t="s">
        <v>21</v>
      </c>
    </row>
    <row r="1530" spans="1:9" ht="15" customHeight="1" x14ac:dyDescent="0.35">
      <c r="A1530" s="7" t="s">
        <v>5339</v>
      </c>
      <c r="B1530" s="8" t="s">
        <v>5306</v>
      </c>
      <c r="C1530" s="8" t="s">
        <v>5340</v>
      </c>
      <c r="D1530" s="9"/>
      <c r="E1530" s="8" t="s">
        <v>19</v>
      </c>
      <c r="F1530" s="8" t="s">
        <v>20</v>
      </c>
      <c r="G1530" s="6" t="s">
        <v>27</v>
      </c>
      <c r="H1530" s="6"/>
      <c r="I1530" t="s">
        <v>5341</v>
      </c>
    </row>
    <row r="1531" spans="1:9" ht="15" customHeight="1" x14ac:dyDescent="0.35">
      <c r="A1531" s="7" t="s">
        <v>5342</v>
      </c>
      <c r="B1531" s="8" t="s">
        <v>5343</v>
      </c>
      <c r="C1531" s="8" t="s">
        <v>5344</v>
      </c>
      <c r="D1531" s="9"/>
      <c r="E1531" s="8" t="s">
        <v>1008</v>
      </c>
      <c r="F1531" s="8" t="s">
        <v>1009</v>
      </c>
      <c r="G1531" s="6" t="s">
        <v>14</v>
      </c>
      <c r="H1531" s="6"/>
      <c r="I1531" t="s">
        <v>15</v>
      </c>
    </row>
    <row r="1532" spans="1:9" ht="15" customHeight="1" x14ac:dyDescent="0.35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/>
      <c r="I1532" t="s">
        <v>15</v>
      </c>
    </row>
    <row r="1533" spans="1:9" ht="15" customHeight="1" x14ac:dyDescent="0.35">
      <c r="A1533" s="7" t="s">
        <v>5348</v>
      </c>
      <c r="B1533" s="8" t="s">
        <v>5346</v>
      </c>
      <c r="C1533" s="8" t="s">
        <v>5349</v>
      </c>
      <c r="D1533" s="9"/>
      <c r="E1533" s="8" t="s">
        <v>73</v>
      </c>
      <c r="F1533" s="8" t="s">
        <v>79</v>
      </c>
      <c r="G1533" s="6" t="s">
        <v>14</v>
      </c>
      <c r="H1533" s="6"/>
      <c r="I1533" t="s">
        <v>15</v>
      </c>
    </row>
    <row r="1534" spans="1:9" ht="15" customHeight="1" x14ac:dyDescent="0.35">
      <c r="A1534" s="7" t="s">
        <v>5350</v>
      </c>
      <c r="B1534" s="8" t="s">
        <v>5351</v>
      </c>
      <c r="C1534" s="8" t="s">
        <v>5352</v>
      </c>
      <c r="D1534" s="9"/>
      <c r="E1534" s="8" t="s">
        <v>39</v>
      </c>
      <c r="F1534" s="8" t="s">
        <v>40</v>
      </c>
      <c r="G1534" s="6" t="s">
        <v>27</v>
      </c>
      <c r="H1534" s="6"/>
      <c r="I1534" t="s">
        <v>5353</v>
      </c>
    </row>
    <row r="1535" spans="1:9" ht="15" customHeight="1" x14ac:dyDescent="0.35">
      <c r="A1535" s="7" t="s">
        <v>5354</v>
      </c>
      <c r="B1535" s="8" t="s">
        <v>5355</v>
      </c>
      <c r="C1535" s="8" t="s">
        <v>5356</v>
      </c>
      <c r="D1535" s="9"/>
      <c r="E1535" s="8" t="s">
        <v>73</v>
      </c>
      <c r="F1535" s="8" t="s">
        <v>13</v>
      </c>
      <c r="G1535" s="6" t="s">
        <v>14</v>
      </c>
      <c r="H1535" s="6"/>
      <c r="I1535" t="s">
        <v>15</v>
      </c>
    </row>
    <row r="1536" spans="1:9" ht="15" customHeight="1" x14ac:dyDescent="0.35">
      <c r="A1536" s="7" t="s">
        <v>5357</v>
      </c>
      <c r="B1536" s="8" t="s">
        <v>5355</v>
      </c>
      <c r="C1536" s="8" t="s">
        <v>5358</v>
      </c>
      <c r="D1536" s="9"/>
      <c r="E1536" s="8" t="s">
        <v>73</v>
      </c>
      <c r="F1536" s="8" t="s">
        <v>79</v>
      </c>
      <c r="G1536" s="6" t="s">
        <v>14</v>
      </c>
      <c r="H1536" s="6"/>
      <c r="I1536" t="s">
        <v>15</v>
      </c>
    </row>
    <row r="1537" spans="1:9" ht="15" customHeight="1" x14ac:dyDescent="0.35">
      <c r="A1537" s="7" t="s">
        <v>5359</v>
      </c>
      <c r="B1537" s="8" t="s">
        <v>5360</v>
      </c>
      <c r="C1537" s="8" t="s">
        <v>5361</v>
      </c>
      <c r="D1537" s="9"/>
      <c r="E1537" s="8" t="s">
        <v>4656</v>
      </c>
      <c r="F1537" s="8" t="s">
        <v>13</v>
      </c>
      <c r="G1537" s="6" t="s">
        <v>14</v>
      </c>
      <c r="H1537" s="6"/>
      <c r="I1537" t="s">
        <v>15</v>
      </c>
    </row>
    <row r="1538" spans="1:9" ht="15" customHeight="1" x14ac:dyDescent="0.35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/>
      <c r="I1538" t="s">
        <v>5366</v>
      </c>
    </row>
    <row r="1539" spans="1:9" ht="15" customHeight="1" x14ac:dyDescent="0.35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/>
      <c r="I1539" t="s">
        <v>15</v>
      </c>
    </row>
    <row r="1540" spans="1:9" ht="15" customHeight="1" x14ac:dyDescent="0.35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/>
      <c r="I1540" t="s">
        <v>15</v>
      </c>
    </row>
    <row r="1541" spans="1:9" ht="15" customHeight="1" x14ac:dyDescent="0.35">
      <c r="A1541" s="7" t="s">
        <v>5374</v>
      </c>
      <c r="B1541" s="8" t="s">
        <v>5375</v>
      </c>
      <c r="C1541" s="8" t="s">
        <v>5376</v>
      </c>
      <c r="D1541" s="9"/>
      <c r="E1541" s="8" t="s">
        <v>855</v>
      </c>
      <c r="F1541" s="8" t="s">
        <v>248</v>
      </c>
      <c r="G1541" s="6" t="s">
        <v>14</v>
      </c>
      <c r="H1541" s="6"/>
      <c r="I1541" t="s">
        <v>5377</v>
      </c>
    </row>
    <row r="1542" spans="1:9" ht="15" customHeight="1" x14ac:dyDescent="0.35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/>
      <c r="I1542" t="s">
        <v>5381</v>
      </c>
    </row>
    <row r="1543" spans="1:9" ht="15" customHeight="1" x14ac:dyDescent="0.35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/>
      <c r="I1543" t="s">
        <v>15</v>
      </c>
    </row>
    <row r="1544" spans="1:9" ht="15" customHeight="1" x14ac:dyDescent="0.35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/>
      <c r="I1544" t="s">
        <v>15</v>
      </c>
    </row>
    <row r="1545" spans="1:9" ht="15" customHeight="1" x14ac:dyDescent="0.35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/>
      <c r="I1545" t="s">
        <v>5393</v>
      </c>
    </row>
    <row r="1546" spans="1:9" ht="15" customHeight="1" x14ac:dyDescent="0.35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/>
      <c r="I1546" t="s">
        <v>5397</v>
      </c>
    </row>
    <row r="1547" spans="1:9" ht="15" customHeight="1" x14ac:dyDescent="0.35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/>
      <c r="I1547" t="s">
        <v>15</v>
      </c>
    </row>
    <row r="1548" spans="1:9" ht="15" customHeight="1" x14ac:dyDescent="0.35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/>
      <c r="I1548" t="s">
        <v>15</v>
      </c>
    </row>
    <row r="1549" spans="1:9" ht="15" customHeight="1" x14ac:dyDescent="0.35">
      <c r="A1549" s="7" t="s">
        <v>5405</v>
      </c>
      <c r="B1549" s="8" t="s">
        <v>5406</v>
      </c>
      <c r="C1549" s="8" t="s">
        <v>5407</v>
      </c>
      <c r="D1549" s="9"/>
      <c r="E1549" s="8" t="s">
        <v>2314</v>
      </c>
      <c r="F1549" s="8" t="s">
        <v>13</v>
      </c>
      <c r="G1549" s="6" t="s">
        <v>27</v>
      </c>
      <c r="H1549" s="6"/>
      <c r="I1549" t="s">
        <v>5408</v>
      </c>
    </row>
    <row r="1550" spans="1:9" ht="15" customHeight="1" x14ac:dyDescent="0.35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/>
      <c r="I1550" t="s">
        <v>5413</v>
      </c>
    </row>
    <row r="1551" spans="1:9" ht="15" customHeight="1" x14ac:dyDescent="0.35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/>
      <c r="I1551" t="s">
        <v>5418</v>
      </c>
    </row>
    <row r="1552" spans="1:9" ht="15" customHeight="1" x14ac:dyDescent="0.35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/>
      <c r="I1552" t="s">
        <v>5422</v>
      </c>
    </row>
    <row r="1553" spans="1:9" ht="15" customHeight="1" x14ac:dyDescent="0.35">
      <c r="A1553" s="7" t="s">
        <v>5423</v>
      </c>
      <c r="B1553" s="8" t="s">
        <v>5424</v>
      </c>
      <c r="C1553" s="8" t="s">
        <v>5425</v>
      </c>
      <c r="D1553" s="9"/>
      <c r="E1553" s="8" t="s">
        <v>849</v>
      </c>
      <c r="F1553" s="8" t="s">
        <v>850</v>
      </c>
      <c r="G1553" s="6" t="s">
        <v>14</v>
      </c>
      <c r="H1553" s="6"/>
      <c r="I1553" t="s">
        <v>15</v>
      </c>
    </row>
    <row r="1554" spans="1:9" ht="15" customHeight="1" x14ac:dyDescent="0.35">
      <c r="A1554" s="7" t="s">
        <v>5426</v>
      </c>
      <c r="B1554" s="8" t="s">
        <v>5427</v>
      </c>
      <c r="C1554" s="8" t="s">
        <v>5428</v>
      </c>
      <c r="D1554" s="9"/>
      <c r="E1554" s="8" t="s">
        <v>247</v>
      </c>
      <c r="F1554" s="8" t="s">
        <v>248</v>
      </c>
      <c r="G1554" s="6" t="s">
        <v>14</v>
      </c>
      <c r="H1554" s="6"/>
      <c r="I1554" t="s">
        <v>15</v>
      </c>
    </row>
    <row r="1555" spans="1:9" ht="15" customHeight="1" x14ac:dyDescent="0.35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/>
      <c r="I1555" t="s">
        <v>15</v>
      </c>
    </row>
    <row r="1556" spans="1:9" ht="15" customHeight="1" x14ac:dyDescent="0.35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/>
      <c r="I1556" t="s">
        <v>15</v>
      </c>
    </row>
    <row r="1557" spans="1:9" ht="15" customHeight="1" x14ac:dyDescent="0.35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/>
      <c r="I1557" t="s">
        <v>15</v>
      </c>
    </row>
    <row r="1558" spans="1:9" ht="15" customHeight="1" x14ac:dyDescent="0.35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/>
      <c r="I1558" t="s">
        <v>15</v>
      </c>
    </row>
    <row r="1559" spans="1:9" ht="15" customHeight="1" x14ac:dyDescent="0.35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/>
      <c r="I1559" t="s">
        <v>21</v>
      </c>
    </row>
    <row r="1560" spans="1:9" ht="15" customHeight="1" x14ac:dyDescent="0.35">
      <c r="A1560" s="7" t="s">
        <v>5447</v>
      </c>
      <c r="B1560" s="8" t="s">
        <v>5448</v>
      </c>
      <c r="C1560" s="8" t="s">
        <v>5449</v>
      </c>
      <c r="D1560" s="9"/>
      <c r="E1560" s="8" t="s">
        <v>95</v>
      </c>
      <c r="F1560" s="8" t="s">
        <v>248</v>
      </c>
      <c r="G1560" s="6" t="s">
        <v>14</v>
      </c>
      <c r="H1560" s="6"/>
      <c r="I1560" t="s">
        <v>5450</v>
      </c>
    </row>
    <row r="1561" spans="1:9" ht="15" customHeight="1" x14ac:dyDescent="0.35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/>
      <c r="I1561" t="s">
        <v>5455</v>
      </c>
    </row>
    <row r="1562" spans="1:9" ht="15" customHeight="1" x14ac:dyDescent="0.35">
      <c r="A1562" s="7" t="s">
        <v>5456</v>
      </c>
      <c r="B1562" s="8" t="s">
        <v>5457</v>
      </c>
      <c r="C1562" s="8" t="s">
        <v>5458</v>
      </c>
      <c r="D1562" s="9"/>
      <c r="E1562" s="8" t="s">
        <v>274</v>
      </c>
      <c r="F1562" s="8" t="s">
        <v>275</v>
      </c>
      <c r="G1562" s="6" t="s">
        <v>14</v>
      </c>
      <c r="H1562" s="6"/>
      <c r="I1562" t="s">
        <v>15</v>
      </c>
    </row>
    <row r="1563" spans="1:9" ht="15" customHeight="1" x14ac:dyDescent="0.35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/>
      <c r="I1563" t="s">
        <v>21</v>
      </c>
    </row>
    <row r="1564" spans="1:9" ht="15" customHeight="1" x14ac:dyDescent="0.35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/>
      <c r="I1564" t="s">
        <v>5466</v>
      </c>
    </row>
    <row r="1565" spans="1:9" ht="15" customHeight="1" x14ac:dyDescent="0.35">
      <c r="A1565" s="7" t="s">
        <v>5467</v>
      </c>
      <c r="B1565" s="8" t="s">
        <v>5468</v>
      </c>
      <c r="C1565" s="8" t="s">
        <v>5469</v>
      </c>
      <c r="D1565" s="9"/>
      <c r="E1565" s="8" t="s">
        <v>19</v>
      </c>
      <c r="F1565" s="8" t="s">
        <v>13</v>
      </c>
      <c r="G1565" s="6" t="s">
        <v>14</v>
      </c>
      <c r="H1565" s="6"/>
      <c r="I1565" t="s">
        <v>15</v>
      </c>
    </row>
    <row r="1566" spans="1:9" ht="15" customHeight="1" x14ac:dyDescent="0.35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/>
      <c r="I1566" t="s">
        <v>5474</v>
      </c>
    </row>
    <row r="1567" spans="1:9" ht="15" customHeight="1" x14ac:dyDescent="0.35">
      <c r="A1567" s="7" t="s">
        <v>5475</v>
      </c>
      <c r="B1567" s="8" t="s">
        <v>5476</v>
      </c>
      <c r="C1567" s="8" t="s">
        <v>5477</v>
      </c>
      <c r="D1567" s="9"/>
      <c r="E1567" s="8" t="s">
        <v>50</v>
      </c>
      <c r="F1567" s="8" t="s">
        <v>20</v>
      </c>
      <c r="G1567" s="6" t="s">
        <v>27</v>
      </c>
      <c r="H1567" s="6"/>
      <c r="I1567" t="s">
        <v>21</v>
      </c>
    </row>
    <row r="1568" spans="1:9" ht="15" customHeight="1" x14ac:dyDescent="0.35">
      <c r="A1568" s="7" t="s">
        <v>5478</v>
      </c>
      <c r="B1568" s="8" t="s">
        <v>5479</v>
      </c>
      <c r="C1568" s="8" t="s">
        <v>5480</v>
      </c>
      <c r="D1568" s="9"/>
      <c r="E1568" s="8" t="s">
        <v>5481</v>
      </c>
      <c r="F1568" s="8" t="s">
        <v>20</v>
      </c>
      <c r="G1568" s="6" t="s">
        <v>14</v>
      </c>
      <c r="H1568" s="6"/>
      <c r="I1568" t="s">
        <v>15</v>
      </c>
    </row>
    <row r="1569" spans="1:9" ht="15" customHeight="1" x14ac:dyDescent="0.35">
      <c r="A1569" s="7" t="s">
        <v>5482</v>
      </c>
      <c r="B1569" s="8" t="s">
        <v>5483</v>
      </c>
      <c r="C1569" s="8" t="s">
        <v>5484</v>
      </c>
      <c r="D1569" s="9"/>
      <c r="E1569" s="8" t="s">
        <v>796</v>
      </c>
      <c r="F1569" s="8" t="s">
        <v>13</v>
      </c>
      <c r="G1569" s="6" t="s">
        <v>14</v>
      </c>
      <c r="H1569" s="6"/>
      <c r="I1569" t="s">
        <v>5485</v>
      </c>
    </row>
    <row r="1570" spans="1:9" ht="15" customHeight="1" x14ac:dyDescent="0.35">
      <c r="A1570" s="7" t="s">
        <v>5486</v>
      </c>
      <c r="B1570" s="8" t="s">
        <v>5487</v>
      </c>
      <c r="C1570" s="8" t="s">
        <v>5488</v>
      </c>
      <c r="D1570" s="9"/>
      <c r="E1570" s="8" t="s">
        <v>95</v>
      </c>
      <c r="F1570" s="8" t="s">
        <v>20</v>
      </c>
      <c r="G1570" s="6" t="s">
        <v>27</v>
      </c>
      <c r="H1570" s="6"/>
      <c r="I1570" t="s">
        <v>15</v>
      </c>
    </row>
    <row r="1571" spans="1:9" ht="15" customHeight="1" x14ac:dyDescent="0.35">
      <c r="A1571" s="7" t="s">
        <v>5486</v>
      </c>
      <c r="B1571" s="8" t="s">
        <v>5487</v>
      </c>
      <c r="C1571" s="8" t="s">
        <v>5488</v>
      </c>
      <c r="D1571" s="9"/>
      <c r="E1571" s="8" t="s">
        <v>95</v>
      </c>
      <c r="F1571" s="8" t="s">
        <v>20</v>
      </c>
      <c r="G1571" s="6" t="s">
        <v>14</v>
      </c>
      <c r="H1571" s="6"/>
      <c r="I1571" t="s">
        <v>15</v>
      </c>
    </row>
    <row r="1572" spans="1:9" ht="15" customHeight="1" x14ac:dyDescent="0.35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/>
      <c r="I1572" t="s">
        <v>15</v>
      </c>
    </row>
    <row r="1573" spans="1:9" ht="15" customHeight="1" x14ac:dyDescent="0.35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/>
      <c r="I1573" t="s">
        <v>15</v>
      </c>
    </row>
    <row r="1574" spans="1:9" ht="15" customHeight="1" x14ac:dyDescent="0.35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/>
      <c r="I1574" t="s">
        <v>15</v>
      </c>
    </row>
    <row r="1575" spans="1:9" ht="15" customHeight="1" x14ac:dyDescent="0.35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/>
      <c r="I1575" t="s">
        <v>15</v>
      </c>
    </row>
    <row r="1576" spans="1:9" ht="15" customHeight="1" x14ac:dyDescent="0.35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/>
      <c r="I1576" t="s">
        <v>15</v>
      </c>
    </row>
    <row r="1577" spans="1:9" ht="15" customHeight="1" x14ac:dyDescent="0.35">
      <c r="A1577" s="7" t="s">
        <v>5502</v>
      </c>
      <c r="B1577" s="8" t="s">
        <v>5503</v>
      </c>
      <c r="C1577" s="8" t="s">
        <v>5504</v>
      </c>
      <c r="D1577" s="9"/>
      <c r="E1577" s="8" t="s">
        <v>1226</v>
      </c>
      <c r="F1577" s="8" t="s">
        <v>20</v>
      </c>
      <c r="G1577" s="6" t="s">
        <v>27</v>
      </c>
      <c r="H1577" s="6"/>
      <c r="I1577" t="s">
        <v>5505</v>
      </c>
    </row>
    <row r="1578" spans="1:9" ht="15" customHeight="1" x14ac:dyDescent="0.35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/>
      <c r="I1578" t="s">
        <v>15</v>
      </c>
    </row>
    <row r="1579" spans="1:9" ht="15" customHeight="1" x14ac:dyDescent="0.35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/>
      <c r="I1579" t="s">
        <v>5514</v>
      </c>
    </row>
    <row r="1580" spans="1:9" ht="15" customHeight="1" x14ac:dyDescent="0.35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/>
      <c r="I1580" t="s">
        <v>5518</v>
      </c>
    </row>
    <row r="1581" spans="1:9" ht="15" customHeight="1" x14ac:dyDescent="0.35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/>
      <c r="I1581" t="s">
        <v>15</v>
      </c>
    </row>
    <row r="1582" spans="1:9" ht="15" customHeight="1" x14ac:dyDescent="0.35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/>
      <c r="I1582" t="s">
        <v>5528</v>
      </c>
    </row>
    <row r="1583" spans="1:9" ht="15" customHeight="1" x14ac:dyDescent="0.35">
      <c r="A1583" s="7" t="s">
        <v>5529</v>
      </c>
      <c r="B1583" s="8" t="s">
        <v>5530</v>
      </c>
      <c r="C1583" s="8" t="s">
        <v>5531</v>
      </c>
      <c r="D1583" s="9"/>
      <c r="E1583" s="8" t="s">
        <v>2729</v>
      </c>
      <c r="F1583" s="8" t="s">
        <v>13</v>
      </c>
      <c r="G1583" s="6" t="s">
        <v>14</v>
      </c>
      <c r="H1583" s="6"/>
      <c r="I1583" t="s">
        <v>15</v>
      </c>
    </row>
    <row r="1584" spans="1:9" ht="15" customHeight="1" x14ac:dyDescent="0.35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/>
      <c r="I1584" t="s">
        <v>21</v>
      </c>
    </row>
    <row r="1585" spans="1:9" ht="15" customHeight="1" x14ac:dyDescent="0.35">
      <c r="A1585" s="7" t="s">
        <v>5535</v>
      </c>
      <c r="B1585" s="8" t="s">
        <v>5536</v>
      </c>
      <c r="C1585" s="8" t="s">
        <v>5537</v>
      </c>
      <c r="D1585" s="9"/>
      <c r="E1585" s="8" t="s">
        <v>212</v>
      </c>
      <c r="F1585" s="8" t="s">
        <v>20</v>
      </c>
      <c r="G1585" s="6" t="s">
        <v>14</v>
      </c>
      <c r="H1585" s="6"/>
      <c r="I1585" t="s">
        <v>15</v>
      </c>
    </row>
    <row r="1586" spans="1:9" ht="15" customHeight="1" x14ac:dyDescent="0.35">
      <c r="A1586" s="7" t="s">
        <v>5538</v>
      </c>
      <c r="B1586" s="8" t="s">
        <v>5539</v>
      </c>
      <c r="C1586" s="8" t="s">
        <v>5540</v>
      </c>
      <c r="D1586" s="9"/>
      <c r="E1586" s="8" t="s">
        <v>1146</v>
      </c>
      <c r="F1586" s="8" t="s">
        <v>20</v>
      </c>
      <c r="G1586" s="6" t="s">
        <v>14</v>
      </c>
      <c r="H1586" s="6"/>
      <c r="I1586" t="s">
        <v>15</v>
      </c>
    </row>
    <row r="1587" spans="1:9" ht="15" customHeight="1" x14ac:dyDescent="0.35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/>
      <c r="I1587" t="s">
        <v>15</v>
      </c>
    </row>
    <row r="1588" spans="1:9" ht="15" customHeight="1" x14ac:dyDescent="0.35">
      <c r="A1588" s="7" t="s">
        <v>5545</v>
      </c>
      <c r="B1588" s="8" t="s">
        <v>5546</v>
      </c>
      <c r="C1588" s="8" t="s">
        <v>5547</v>
      </c>
      <c r="D1588" s="9"/>
      <c r="E1588" s="8" t="s">
        <v>238</v>
      </c>
      <c r="F1588" s="8" t="s">
        <v>242</v>
      </c>
      <c r="G1588" s="6" t="s">
        <v>14</v>
      </c>
      <c r="H1588" s="6"/>
      <c r="I1588" t="s">
        <v>15</v>
      </c>
    </row>
    <row r="1589" spans="1:9" ht="15" customHeight="1" x14ac:dyDescent="0.35">
      <c r="A1589" s="7" t="s">
        <v>5548</v>
      </c>
      <c r="B1589" s="8" t="s">
        <v>5549</v>
      </c>
      <c r="C1589" s="8" t="s">
        <v>5550</v>
      </c>
      <c r="D1589" s="9"/>
      <c r="E1589" s="8" t="s">
        <v>238</v>
      </c>
      <c r="F1589" s="8" t="s">
        <v>242</v>
      </c>
      <c r="G1589" s="6" t="s">
        <v>14</v>
      </c>
      <c r="H1589" s="6"/>
      <c r="I1589" t="s">
        <v>15</v>
      </c>
    </row>
    <row r="1590" spans="1:9" ht="15" customHeight="1" x14ac:dyDescent="0.35">
      <c r="A1590" s="7" t="s">
        <v>5551</v>
      </c>
      <c r="B1590" s="8" t="s">
        <v>5552</v>
      </c>
      <c r="C1590" s="8" t="s">
        <v>5553</v>
      </c>
      <c r="D1590" s="9"/>
      <c r="E1590" s="8" t="s">
        <v>5554</v>
      </c>
      <c r="F1590" s="8" t="s">
        <v>5555</v>
      </c>
      <c r="G1590" s="6" t="s">
        <v>14</v>
      </c>
      <c r="H1590" s="6"/>
      <c r="I1590" t="s">
        <v>21</v>
      </c>
    </row>
    <row r="1591" spans="1:9" ht="15" customHeight="1" x14ac:dyDescent="0.35">
      <c r="A1591" s="7" t="s">
        <v>5556</v>
      </c>
      <c r="B1591" s="8" t="s">
        <v>5557</v>
      </c>
      <c r="C1591" s="8" t="s">
        <v>5558</v>
      </c>
      <c r="D1591" s="9"/>
      <c r="E1591" s="8" t="s">
        <v>5554</v>
      </c>
      <c r="F1591" s="8" t="s">
        <v>5555</v>
      </c>
      <c r="G1591" s="6" t="s">
        <v>14</v>
      </c>
      <c r="H1591" s="6"/>
      <c r="I1591" t="s">
        <v>15</v>
      </c>
    </row>
    <row r="1592" spans="1:9" ht="15" customHeight="1" x14ac:dyDescent="0.35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/>
      <c r="I1592" t="s">
        <v>15</v>
      </c>
    </row>
    <row r="1593" spans="1:9" ht="15" customHeight="1" x14ac:dyDescent="0.35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/>
      <c r="I1593" t="s">
        <v>5566</v>
      </c>
    </row>
    <row r="1594" spans="1:9" ht="15" customHeight="1" x14ac:dyDescent="0.35">
      <c r="A1594" s="7" t="s">
        <v>5567</v>
      </c>
      <c r="B1594" s="8" t="s">
        <v>5568</v>
      </c>
      <c r="C1594" s="8" t="s">
        <v>5569</v>
      </c>
      <c r="D1594" s="9"/>
      <c r="E1594" s="8" t="s">
        <v>280</v>
      </c>
      <c r="F1594" s="8" t="s">
        <v>13</v>
      </c>
      <c r="G1594" s="6" t="s">
        <v>14</v>
      </c>
      <c r="H1594" s="6"/>
      <c r="I1594" t="s">
        <v>15</v>
      </c>
    </row>
    <row r="1595" spans="1:9" ht="15" customHeight="1" x14ac:dyDescent="0.35">
      <c r="A1595" s="7" t="s">
        <v>5570</v>
      </c>
      <c r="B1595" s="8" t="s">
        <v>5568</v>
      </c>
      <c r="C1595" s="8" t="s">
        <v>5571</v>
      </c>
      <c r="D1595" s="9"/>
      <c r="E1595" s="8" t="s">
        <v>280</v>
      </c>
      <c r="F1595" s="8" t="s">
        <v>13</v>
      </c>
      <c r="G1595" s="6" t="s">
        <v>14</v>
      </c>
      <c r="H1595" s="6"/>
      <c r="I1595" t="s">
        <v>15</v>
      </c>
    </row>
    <row r="1596" spans="1:9" ht="15" customHeight="1" x14ac:dyDescent="0.35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/>
      <c r="I1596" t="s">
        <v>5576</v>
      </c>
    </row>
    <row r="1597" spans="1:9" ht="15" customHeight="1" x14ac:dyDescent="0.35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/>
      <c r="I1597" t="s">
        <v>21</v>
      </c>
    </row>
    <row r="1598" spans="1:9" ht="15" customHeight="1" x14ac:dyDescent="0.35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/>
      <c r="I1598" t="s">
        <v>5583</v>
      </c>
    </row>
    <row r="1599" spans="1:9" ht="15" customHeight="1" x14ac:dyDescent="0.35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/>
      <c r="I1599" t="s">
        <v>5588</v>
      </c>
    </row>
    <row r="1600" spans="1:9" ht="15" customHeight="1" x14ac:dyDescent="0.35">
      <c r="A1600" s="7" t="s">
        <v>5589</v>
      </c>
      <c r="B1600" s="8" t="s">
        <v>5590</v>
      </c>
      <c r="C1600" s="8" t="s">
        <v>5591</v>
      </c>
      <c r="D1600" s="9"/>
      <c r="E1600" s="8" t="s">
        <v>247</v>
      </c>
      <c r="F1600" s="8" t="s">
        <v>13</v>
      </c>
      <c r="G1600" s="6" t="s">
        <v>14</v>
      </c>
      <c r="H1600" s="6"/>
      <c r="I1600" t="s">
        <v>15</v>
      </c>
    </row>
    <row r="1601" spans="1:9" ht="15" customHeight="1" x14ac:dyDescent="0.35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/>
      <c r="I1601" t="s">
        <v>5596</v>
      </c>
    </row>
    <row r="1602" spans="1:9" ht="15" customHeight="1" x14ac:dyDescent="0.35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/>
      <c r="I1602" t="s">
        <v>15</v>
      </c>
    </row>
    <row r="1603" spans="1:9" ht="15" customHeight="1" x14ac:dyDescent="0.35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/>
      <c r="I1603" t="s">
        <v>5605</v>
      </c>
    </row>
    <row r="1604" spans="1:9" ht="15" customHeight="1" x14ac:dyDescent="0.35">
      <c r="A1604" s="7" t="s">
        <v>5606</v>
      </c>
      <c r="B1604" s="8" t="s">
        <v>5602</v>
      </c>
      <c r="C1604" s="8" t="s">
        <v>5607</v>
      </c>
      <c r="D1604" s="9"/>
      <c r="E1604" s="8" t="s">
        <v>19</v>
      </c>
      <c r="F1604" s="8" t="s">
        <v>20</v>
      </c>
      <c r="G1604" s="6" t="s">
        <v>27</v>
      </c>
      <c r="H1604" s="6"/>
      <c r="I1604" t="s">
        <v>5608</v>
      </c>
    </row>
    <row r="1605" spans="1:9" ht="15" customHeight="1" x14ac:dyDescent="0.35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/>
      <c r="I1605" t="s">
        <v>21</v>
      </c>
    </row>
    <row r="1606" spans="1:9" ht="15" customHeight="1" x14ac:dyDescent="0.35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/>
      <c r="I1606" t="s">
        <v>5617</v>
      </c>
    </row>
    <row r="1607" spans="1:9" ht="15" customHeight="1" x14ac:dyDescent="0.35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/>
      <c r="I1607" t="s">
        <v>5621</v>
      </c>
    </row>
    <row r="1608" spans="1:9" ht="15" customHeight="1" x14ac:dyDescent="0.35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/>
      <c r="I1608" t="s">
        <v>5625</v>
      </c>
    </row>
    <row r="1609" spans="1:9" ht="15" customHeight="1" x14ac:dyDescent="0.35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/>
      <c r="I1609" t="s">
        <v>5629</v>
      </c>
    </row>
    <row r="1610" spans="1:9" ht="15" customHeight="1" x14ac:dyDescent="0.35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/>
      <c r="I1610" t="s">
        <v>5633</v>
      </c>
    </row>
    <row r="1611" spans="1:9" ht="15" customHeight="1" x14ac:dyDescent="0.35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/>
      <c r="I1611" t="s">
        <v>5637</v>
      </c>
    </row>
    <row r="1612" spans="1:9" ht="15" customHeight="1" x14ac:dyDescent="0.35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/>
      <c r="I1612" t="s">
        <v>5641</v>
      </c>
    </row>
    <row r="1613" spans="1:9" ht="15" customHeight="1" x14ac:dyDescent="0.35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/>
      <c r="I1613" t="s">
        <v>5645</v>
      </c>
    </row>
    <row r="1614" spans="1:9" ht="15" customHeight="1" x14ac:dyDescent="0.35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/>
      <c r="I1614" t="s">
        <v>5649</v>
      </c>
    </row>
    <row r="1615" spans="1:9" ht="15" customHeight="1" x14ac:dyDescent="0.35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/>
      <c r="I1615" t="s">
        <v>5653</v>
      </c>
    </row>
    <row r="1616" spans="1:9" ht="15" customHeight="1" x14ac:dyDescent="0.35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/>
      <c r="I1616" t="s">
        <v>5657</v>
      </c>
    </row>
    <row r="1617" spans="1:9" ht="15" customHeight="1" x14ac:dyDescent="0.35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/>
      <c r="I1617" t="s">
        <v>5661</v>
      </c>
    </row>
    <row r="1618" spans="1:9" ht="15" customHeight="1" x14ac:dyDescent="0.35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/>
      <c r="I1618" t="s">
        <v>5665</v>
      </c>
    </row>
    <row r="1619" spans="1:9" ht="15" customHeight="1" x14ac:dyDescent="0.35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/>
      <c r="I1619" t="s">
        <v>15</v>
      </c>
    </row>
    <row r="1620" spans="1:9" ht="15" customHeight="1" x14ac:dyDescent="0.35">
      <c r="A1620" s="7" t="s">
        <v>5669</v>
      </c>
      <c r="B1620" s="8" t="s">
        <v>5614</v>
      </c>
      <c r="C1620" s="8" t="s">
        <v>5670</v>
      </c>
      <c r="D1620" s="9"/>
      <c r="E1620" s="8" t="s">
        <v>1226</v>
      </c>
      <c r="F1620" s="8" t="s">
        <v>20</v>
      </c>
      <c r="G1620" s="6" t="s">
        <v>27</v>
      </c>
      <c r="H1620" s="6"/>
      <c r="I1620" t="s">
        <v>5671</v>
      </c>
    </row>
    <row r="1621" spans="1:9" ht="15" customHeight="1" x14ac:dyDescent="0.35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/>
      <c r="I1621" t="s">
        <v>5675</v>
      </c>
    </row>
    <row r="1622" spans="1:9" ht="15" customHeight="1" x14ac:dyDescent="0.35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/>
      <c r="I1622" t="s">
        <v>5679</v>
      </c>
    </row>
    <row r="1623" spans="1:9" ht="15" customHeight="1" x14ac:dyDescent="0.35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/>
      <c r="I1623" t="s">
        <v>15</v>
      </c>
    </row>
    <row r="1624" spans="1:9" ht="15" customHeight="1" x14ac:dyDescent="0.35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/>
      <c r="I1624" t="s">
        <v>15</v>
      </c>
    </row>
    <row r="1625" spans="1:9" ht="15" customHeight="1" x14ac:dyDescent="0.35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/>
      <c r="I1625" t="s">
        <v>5689</v>
      </c>
    </row>
    <row r="1626" spans="1:9" ht="15" customHeight="1" x14ac:dyDescent="0.35">
      <c r="A1626" s="7" t="s">
        <v>5690</v>
      </c>
      <c r="B1626" s="8" t="s">
        <v>5614</v>
      </c>
      <c r="C1626" s="8" t="s">
        <v>5691</v>
      </c>
      <c r="D1626" s="9"/>
      <c r="E1626" s="8" t="s">
        <v>1226</v>
      </c>
      <c r="F1626" s="8" t="s">
        <v>20</v>
      </c>
      <c r="G1626" s="6" t="s">
        <v>27</v>
      </c>
      <c r="H1626" s="6"/>
      <c r="I1626" t="s">
        <v>5692</v>
      </c>
    </row>
    <row r="1627" spans="1:9" ht="15" customHeight="1" x14ac:dyDescent="0.35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/>
      <c r="I1627" t="s">
        <v>5696</v>
      </c>
    </row>
    <row r="1628" spans="1:9" ht="15" customHeight="1" x14ac:dyDescent="0.35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/>
      <c r="I1628" t="s">
        <v>5700</v>
      </c>
    </row>
    <row r="1629" spans="1:9" ht="15" customHeight="1" x14ac:dyDescent="0.35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/>
      <c r="I1629" t="s">
        <v>15</v>
      </c>
    </row>
    <row r="1630" spans="1:9" ht="15" customHeight="1" x14ac:dyDescent="0.35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/>
      <c r="I1630" t="s">
        <v>5617</v>
      </c>
    </row>
    <row r="1631" spans="1:9" ht="15" customHeight="1" x14ac:dyDescent="0.35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/>
      <c r="I1631" t="s">
        <v>5621</v>
      </c>
    </row>
    <row r="1632" spans="1:9" ht="15" customHeight="1" x14ac:dyDescent="0.35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/>
      <c r="I1632" t="s">
        <v>5625</v>
      </c>
    </row>
    <row r="1633" spans="1:9" ht="15" customHeight="1" x14ac:dyDescent="0.35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/>
      <c r="I1633" t="s">
        <v>5629</v>
      </c>
    </row>
    <row r="1634" spans="1:9" ht="15" customHeight="1" x14ac:dyDescent="0.35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/>
      <c r="I1634" t="s">
        <v>5633</v>
      </c>
    </row>
    <row r="1635" spans="1:9" ht="15" customHeight="1" x14ac:dyDescent="0.35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/>
      <c r="I1635" t="s">
        <v>5637</v>
      </c>
    </row>
    <row r="1636" spans="1:9" ht="15" customHeight="1" x14ac:dyDescent="0.35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/>
      <c r="I1636" t="s">
        <v>5645</v>
      </c>
    </row>
    <row r="1637" spans="1:9" ht="15" customHeight="1" x14ac:dyDescent="0.35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/>
      <c r="I1637" t="s">
        <v>5649</v>
      </c>
    </row>
    <row r="1638" spans="1:9" ht="15" customHeight="1" x14ac:dyDescent="0.35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/>
      <c r="I1638" t="s">
        <v>5653</v>
      </c>
    </row>
    <row r="1639" spans="1:9" ht="15" customHeight="1" x14ac:dyDescent="0.35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/>
      <c r="I1639" t="s">
        <v>5657</v>
      </c>
    </row>
    <row r="1640" spans="1:9" ht="15" customHeight="1" x14ac:dyDescent="0.35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/>
      <c r="I1640" t="s">
        <v>5661</v>
      </c>
    </row>
    <row r="1641" spans="1:9" ht="15" customHeight="1" x14ac:dyDescent="0.35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/>
      <c r="I1641" t="s">
        <v>5665</v>
      </c>
    </row>
    <row r="1642" spans="1:9" ht="15" customHeight="1" x14ac:dyDescent="0.35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/>
      <c r="I1642" t="s">
        <v>15</v>
      </c>
    </row>
    <row r="1643" spans="1:9" ht="15" customHeight="1" x14ac:dyDescent="0.35">
      <c r="A1643" s="7" t="s">
        <v>5669</v>
      </c>
      <c r="B1643" s="8" t="s">
        <v>5614</v>
      </c>
      <c r="C1643" s="8" t="s">
        <v>5670</v>
      </c>
      <c r="D1643" s="9"/>
      <c r="E1643" s="8" t="s">
        <v>1226</v>
      </c>
      <c r="F1643" s="8" t="s">
        <v>20</v>
      </c>
      <c r="G1643" s="6" t="s">
        <v>14</v>
      </c>
      <c r="H1643" s="6"/>
      <c r="I1643" t="s">
        <v>5671</v>
      </c>
    </row>
    <row r="1644" spans="1:9" ht="15" customHeight="1" x14ac:dyDescent="0.35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/>
      <c r="I1644" t="s">
        <v>5675</v>
      </c>
    </row>
    <row r="1645" spans="1:9" ht="15" customHeight="1" x14ac:dyDescent="0.35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/>
      <c r="I1645" t="s">
        <v>5679</v>
      </c>
    </row>
    <row r="1646" spans="1:9" ht="15" customHeight="1" x14ac:dyDescent="0.35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/>
      <c r="I1646" t="s">
        <v>15</v>
      </c>
    </row>
    <row r="1647" spans="1:9" ht="15" customHeight="1" x14ac:dyDescent="0.35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/>
      <c r="I1647" t="s">
        <v>15</v>
      </c>
    </row>
    <row r="1648" spans="1:9" ht="15" customHeight="1" x14ac:dyDescent="0.35">
      <c r="A1648" s="7" t="s">
        <v>5704</v>
      </c>
      <c r="B1648" s="8" t="s">
        <v>5614</v>
      </c>
      <c r="C1648" s="8" t="s">
        <v>5705</v>
      </c>
      <c r="D1648" s="9"/>
      <c r="E1648" s="8" t="s">
        <v>5706</v>
      </c>
      <c r="F1648" s="8" t="s">
        <v>13</v>
      </c>
      <c r="G1648" s="6" t="s">
        <v>14</v>
      </c>
      <c r="H1648" s="6"/>
      <c r="I1648" t="s">
        <v>5707</v>
      </c>
    </row>
    <row r="1649" spans="1:9" ht="15" customHeight="1" x14ac:dyDescent="0.35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/>
      <c r="I1649" t="s">
        <v>5689</v>
      </c>
    </row>
    <row r="1650" spans="1:9" ht="15" customHeight="1" x14ac:dyDescent="0.35">
      <c r="A1650" s="7" t="s">
        <v>5690</v>
      </c>
      <c r="B1650" s="8" t="s">
        <v>5614</v>
      </c>
      <c r="C1650" s="8" t="s">
        <v>5691</v>
      </c>
      <c r="D1650" s="9"/>
      <c r="E1650" s="8" t="s">
        <v>1226</v>
      </c>
      <c r="F1650" s="8" t="s">
        <v>20</v>
      </c>
      <c r="G1650" s="6" t="s">
        <v>14</v>
      </c>
      <c r="H1650" s="6"/>
      <c r="I1650" t="s">
        <v>5692</v>
      </c>
    </row>
    <row r="1651" spans="1:9" ht="15" customHeight="1" x14ac:dyDescent="0.35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/>
      <c r="I1651" t="s">
        <v>5696</v>
      </c>
    </row>
    <row r="1652" spans="1:9" ht="15" customHeight="1" x14ac:dyDescent="0.35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/>
      <c r="I1652" t="s">
        <v>5700</v>
      </c>
    </row>
    <row r="1653" spans="1:9" ht="15" customHeight="1" x14ac:dyDescent="0.35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/>
      <c r="I1653" t="s">
        <v>15</v>
      </c>
    </row>
    <row r="1654" spans="1:9" ht="15" customHeight="1" x14ac:dyDescent="0.35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/>
      <c r="I1654" t="s">
        <v>5712</v>
      </c>
    </row>
    <row r="1655" spans="1:9" ht="15" customHeight="1" x14ac:dyDescent="0.35">
      <c r="A1655" s="7" t="s">
        <v>5713</v>
      </c>
      <c r="B1655" s="8" t="s">
        <v>5714</v>
      </c>
      <c r="C1655" s="8" t="s">
        <v>5715</v>
      </c>
      <c r="D1655" s="9"/>
      <c r="E1655" s="8" t="s">
        <v>19</v>
      </c>
      <c r="F1655" s="8" t="s">
        <v>20</v>
      </c>
      <c r="G1655" s="6" t="s">
        <v>27</v>
      </c>
      <c r="H1655" s="6"/>
      <c r="I1655" t="s">
        <v>21</v>
      </c>
    </row>
    <row r="1656" spans="1:9" ht="15" customHeight="1" x14ac:dyDescent="0.35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r="1657" spans="1:9" ht="15" customHeight="1" x14ac:dyDescent="0.35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r="1658" spans="1:9" ht="15" customHeight="1" x14ac:dyDescent="0.35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r="1659" spans="1:9" ht="15" customHeight="1" x14ac:dyDescent="0.35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r="1660" spans="1:9" ht="15" customHeight="1" x14ac:dyDescent="0.35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r="1661" spans="1:9" ht="15" customHeight="1" x14ac:dyDescent="0.35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r="1662" spans="1:9" ht="15" customHeight="1" x14ac:dyDescent="0.35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r="1663" spans="1:9" ht="15" customHeight="1" x14ac:dyDescent="0.35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r="1664" spans="1:9" ht="15" customHeight="1" x14ac:dyDescent="0.35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r="1665" spans="1:8" ht="15" customHeight="1" x14ac:dyDescent="0.35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r="1666" spans="1:8" ht="15" customHeight="1" x14ac:dyDescent="0.35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r="1667" spans="1:8" ht="15" customHeight="1" x14ac:dyDescent="0.35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r="1668" spans="1:8" ht="15" customHeight="1" x14ac:dyDescent="0.35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r="1669" spans="1:8" ht="15" customHeight="1" x14ac:dyDescent="0.35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r="1670" spans="1:8" ht="15" customHeight="1" x14ac:dyDescent="0.35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r="1671" spans="1:8" ht="15" customHeight="1" x14ac:dyDescent="0.35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r="1672" spans="1:8" ht="15" customHeight="1" x14ac:dyDescent="0.35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r="1673" spans="1:8" ht="15" customHeight="1" x14ac:dyDescent="0.35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r="1674" spans="1:8" ht="15" customHeight="1" x14ac:dyDescent="0.35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r="1675" spans="1:8" ht="15" customHeight="1" x14ac:dyDescent="0.35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r="1676" spans="1:8" ht="15" customHeight="1" x14ac:dyDescent="0.35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r="1677" spans="1:8" ht="15" customHeight="1" x14ac:dyDescent="0.35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r="1678" spans="1:8" ht="15" customHeight="1" x14ac:dyDescent="0.35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r="1679" spans="1:8" ht="15" customHeight="1" x14ac:dyDescent="0.35">
      <c r="A1679" s="7" t="s">
        <v>5805</v>
      </c>
      <c r="B1679" s="8" t="s">
        <v>5717</v>
      </c>
      <c r="C1679" s="8" t="s">
        <v>5806</v>
      </c>
      <c r="D1679" s="9"/>
      <c r="E1679" s="8" t="s">
        <v>19</v>
      </c>
      <c r="F1679" s="8" t="s">
        <v>20</v>
      </c>
      <c r="G1679" s="6" t="s">
        <v>14</v>
      </c>
      <c r="H1679" s="6" t="s">
        <v>5807</v>
      </c>
    </row>
    <row r="1680" spans="1:8" ht="15" customHeight="1" x14ac:dyDescent="0.35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r="1681" spans="1:8" ht="15" customHeight="1" x14ac:dyDescent="0.35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r="1682" spans="1:8" ht="15" customHeight="1" x14ac:dyDescent="0.35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r="1683" spans="1:8" ht="15" customHeight="1" x14ac:dyDescent="0.35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r="1684" spans="1:8" ht="15" customHeight="1" x14ac:dyDescent="0.35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r="1685" spans="1:8" ht="15" customHeight="1" x14ac:dyDescent="0.35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r="1686" spans="1:8" ht="15" customHeight="1" x14ac:dyDescent="0.35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r="1687" spans="1:8" ht="15" customHeight="1" x14ac:dyDescent="0.35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r="1688" spans="1:8" ht="15" customHeight="1" x14ac:dyDescent="0.35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r="1689" spans="1:8" ht="15" customHeight="1" x14ac:dyDescent="0.35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r="1690" spans="1:8" ht="15" customHeight="1" x14ac:dyDescent="0.35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r="1691" spans="1:8" ht="15" customHeight="1" x14ac:dyDescent="0.35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r="1692" spans="1:8" ht="15" customHeight="1" x14ac:dyDescent="0.35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r="1693" spans="1:8" ht="15" customHeight="1" x14ac:dyDescent="0.35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r="1694" spans="1:8" ht="15" customHeight="1" x14ac:dyDescent="0.35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r="1695" spans="1:8" ht="15" customHeight="1" x14ac:dyDescent="0.35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r="1696" spans="1:8" ht="15" customHeight="1" x14ac:dyDescent="0.35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r="1697" spans="1:8" ht="15" customHeight="1" x14ac:dyDescent="0.35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r="1698" spans="1:8" ht="15" customHeight="1" x14ac:dyDescent="0.35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r="1699" spans="1:8" ht="15" customHeight="1" x14ac:dyDescent="0.35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r="1700" spans="1:8" ht="15" customHeight="1" x14ac:dyDescent="0.35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r="1701" spans="1:8" ht="15" customHeight="1" x14ac:dyDescent="0.35">
      <c r="A1701" s="7" t="s">
        <v>5880</v>
      </c>
      <c r="B1701" s="8" t="s">
        <v>5717</v>
      </c>
      <c r="C1701" s="8" t="s">
        <v>5881</v>
      </c>
      <c r="D1701" s="9"/>
      <c r="E1701" s="8" t="s">
        <v>19</v>
      </c>
      <c r="F1701" s="8" t="s">
        <v>20</v>
      </c>
      <c r="G1701" s="6" t="s">
        <v>14</v>
      </c>
      <c r="H1701" s="6" t="s">
        <v>5882</v>
      </c>
    </row>
    <row r="1702" spans="1:8" ht="15" customHeight="1" x14ac:dyDescent="0.35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r="1703" spans="1:8" ht="15" customHeight="1" x14ac:dyDescent="0.35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r="1704" spans="1:8" ht="15" customHeight="1" x14ac:dyDescent="0.35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r="1705" spans="1:8" ht="15" customHeight="1" x14ac:dyDescent="0.35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r="1706" spans="1:8" ht="15" customHeight="1" x14ac:dyDescent="0.35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r="1707" spans="1:8" ht="15" customHeight="1" x14ac:dyDescent="0.35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r="1708" spans="1:8" ht="15" customHeight="1" x14ac:dyDescent="0.35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r="1709" spans="1:8" ht="15" customHeight="1" x14ac:dyDescent="0.35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r="1710" spans="1:8" ht="15" customHeight="1" x14ac:dyDescent="0.35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r="1711" spans="1:8" ht="15" customHeight="1" x14ac:dyDescent="0.35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r="1712" spans="1:8" ht="15" customHeight="1" x14ac:dyDescent="0.35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r="1713" spans="1:9" ht="15" customHeight="1" x14ac:dyDescent="0.35">
      <c r="A1713" s="7" t="s">
        <v>5923</v>
      </c>
      <c r="B1713" s="8" t="s">
        <v>5924</v>
      </c>
      <c r="C1713" s="8" t="s">
        <v>5925</v>
      </c>
      <c r="D1713" s="9"/>
      <c r="E1713" s="8" t="s">
        <v>19</v>
      </c>
      <c r="F1713" s="8" t="s">
        <v>20</v>
      </c>
      <c r="G1713" s="6" t="s">
        <v>27</v>
      </c>
      <c r="H1713" s="6"/>
      <c r="I1713" t="s">
        <v>5926</v>
      </c>
    </row>
    <row r="1714" spans="1:9" ht="15" customHeight="1" x14ac:dyDescent="0.35">
      <c r="A1714" s="7" t="s">
        <v>5923</v>
      </c>
      <c r="B1714" s="8" t="s">
        <v>5924</v>
      </c>
      <c r="C1714" s="8" t="s">
        <v>5925</v>
      </c>
      <c r="D1714" s="9"/>
      <c r="E1714" s="8" t="s">
        <v>19</v>
      </c>
      <c r="F1714" s="8" t="s">
        <v>20</v>
      </c>
      <c r="G1714" s="6" t="s">
        <v>14</v>
      </c>
      <c r="H1714" s="6"/>
      <c r="I1714" t="s">
        <v>5926</v>
      </c>
    </row>
    <row r="1715" spans="1:9" ht="15" customHeight="1" x14ac:dyDescent="0.35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/>
      <c r="I1715" t="s">
        <v>15</v>
      </c>
    </row>
    <row r="1716" spans="1:9" ht="15" customHeight="1" x14ac:dyDescent="0.35">
      <c r="A1716" s="7" t="s">
        <v>5931</v>
      </c>
      <c r="B1716" s="8" t="s">
        <v>5932</v>
      </c>
      <c r="C1716" s="8" t="s">
        <v>5933</v>
      </c>
      <c r="D1716" s="9"/>
      <c r="E1716" s="8" t="s">
        <v>855</v>
      </c>
      <c r="F1716" s="8" t="s">
        <v>20</v>
      </c>
      <c r="G1716" s="6" t="s">
        <v>14</v>
      </c>
      <c r="H1716" s="6"/>
      <c r="I1716" t="s">
        <v>15</v>
      </c>
    </row>
    <row r="1717" spans="1:9" ht="15" customHeight="1" x14ac:dyDescent="0.35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/>
      <c r="I1717" t="s">
        <v>15</v>
      </c>
    </row>
    <row r="1718" spans="1:9" ht="15" customHeight="1" x14ac:dyDescent="0.35">
      <c r="A1718" s="7" t="s">
        <v>5938</v>
      </c>
      <c r="B1718" s="8" t="s">
        <v>5939</v>
      </c>
      <c r="C1718" s="8" t="s">
        <v>5940</v>
      </c>
      <c r="D1718" s="9"/>
      <c r="E1718" s="8" t="s">
        <v>280</v>
      </c>
      <c r="F1718" s="8" t="s">
        <v>350</v>
      </c>
      <c r="G1718" s="6" t="s">
        <v>27</v>
      </c>
      <c r="H1718" s="6"/>
      <c r="I1718" t="s">
        <v>5941</v>
      </c>
    </row>
    <row r="1719" spans="1:9" ht="15" customHeight="1" x14ac:dyDescent="0.35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/>
      <c r="I1719" t="s">
        <v>5946</v>
      </c>
    </row>
    <row r="1720" spans="1:9" ht="15" customHeight="1" x14ac:dyDescent="0.35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/>
      <c r="I1720" t="s">
        <v>5950</v>
      </c>
    </row>
    <row r="1721" spans="1:9" ht="15" customHeight="1" x14ac:dyDescent="0.35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/>
      <c r="I1721" t="s">
        <v>5954</v>
      </c>
    </row>
    <row r="1722" spans="1:9" ht="15" customHeight="1" x14ac:dyDescent="0.35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/>
      <c r="I1722" t="s">
        <v>5958</v>
      </c>
    </row>
    <row r="1723" spans="1:9" ht="15" customHeight="1" x14ac:dyDescent="0.35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/>
      <c r="I1723" t="s">
        <v>5962</v>
      </c>
    </row>
    <row r="1724" spans="1:9" ht="15" customHeight="1" x14ac:dyDescent="0.35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/>
      <c r="I1724" t="s">
        <v>5966</v>
      </c>
    </row>
    <row r="1725" spans="1:9" ht="15" customHeight="1" x14ac:dyDescent="0.35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/>
      <c r="I1725" t="s">
        <v>15</v>
      </c>
    </row>
    <row r="1726" spans="1:9" ht="15" customHeight="1" x14ac:dyDescent="0.35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/>
      <c r="I1726" t="s">
        <v>5973</v>
      </c>
    </row>
    <row r="1727" spans="1:9" ht="15" customHeight="1" x14ac:dyDescent="0.35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/>
      <c r="I1727" t="s">
        <v>5958</v>
      </c>
    </row>
    <row r="1728" spans="1:9" ht="15" customHeight="1" x14ac:dyDescent="0.35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/>
      <c r="I1728" t="s">
        <v>15</v>
      </c>
    </row>
    <row r="1729" spans="1:9" ht="15" customHeight="1" x14ac:dyDescent="0.35">
      <c r="A1729" s="7" t="s">
        <v>5979</v>
      </c>
      <c r="B1729" s="8" t="s">
        <v>5980</v>
      </c>
      <c r="C1729" s="8" t="s">
        <v>5981</v>
      </c>
      <c r="D1729" s="9"/>
      <c r="E1729" s="8" t="s">
        <v>19</v>
      </c>
      <c r="F1729" s="8" t="s">
        <v>20</v>
      </c>
      <c r="G1729" s="6" t="s">
        <v>14</v>
      </c>
      <c r="H1729" s="6"/>
      <c r="I1729" t="s">
        <v>15</v>
      </c>
    </row>
    <row r="1730" spans="1:9" ht="15" customHeight="1" x14ac:dyDescent="0.35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/>
      <c r="I1730" t="s">
        <v>5986</v>
      </c>
    </row>
    <row r="1731" spans="1:9" ht="15" customHeight="1" x14ac:dyDescent="0.35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/>
      <c r="I1731" t="s">
        <v>15</v>
      </c>
    </row>
    <row r="1732" spans="1:9" ht="15" customHeight="1" x14ac:dyDescent="0.35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/>
      <c r="I1732" t="s">
        <v>5994</v>
      </c>
    </row>
    <row r="1733" spans="1:9" ht="15" customHeight="1" x14ac:dyDescent="0.35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/>
      <c r="I1733" t="s">
        <v>5999</v>
      </c>
    </row>
    <row r="1734" spans="1:9" ht="15" customHeight="1" x14ac:dyDescent="0.35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/>
      <c r="I1734" t="s">
        <v>6003</v>
      </c>
    </row>
    <row r="1735" spans="1:9" ht="15" customHeight="1" x14ac:dyDescent="0.35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/>
      <c r="I1735" t="s">
        <v>15</v>
      </c>
    </row>
    <row r="1736" spans="1:9" ht="15" customHeight="1" x14ac:dyDescent="0.35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/>
      <c r="I1736" t="s">
        <v>6003</v>
      </c>
    </row>
    <row r="1737" spans="1:9" ht="15" customHeight="1" x14ac:dyDescent="0.35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/>
      <c r="I1737" t="s">
        <v>15</v>
      </c>
    </row>
    <row r="1738" spans="1:9" ht="15" customHeight="1" x14ac:dyDescent="0.35">
      <c r="A1738" s="7" t="s">
        <v>6006</v>
      </c>
      <c r="B1738" s="8" t="s">
        <v>6007</v>
      </c>
      <c r="C1738" s="8" t="s">
        <v>6008</v>
      </c>
      <c r="D1738" s="9"/>
      <c r="E1738" s="8" t="s">
        <v>280</v>
      </c>
      <c r="F1738" s="8" t="s">
        <v>350</v>
      </c>
      <c r="G1738" s="6" t="s">
        <v>27</v>
      </c>
      <c r="H1738" s="6"/>
      <c r="I1738" t="s">
        <v>6009</v>
      </c>
    </row>
    <row r="1739" spans="1:9" ht="15" customHeight="1" x14ac:dyDescent="0.35">
      <c r="A1739" s="7" t="s">
        <v>6010</v>
      </c>
      <c r="B1739" s="8" t="s">
        <v>6007</v>
      </c>
      <c r="C1739" s="8" t="s">
        <v>6011</v>
      </c>
      <c r="D1739" s="9"/>
      <c r="E1739" s="8" t="s">
        <v>280</v>
      </c>
      <c r="F1739" s="8" t="s">
        <v>350</v>
      </c>
      <c r="G1739" s="6" t="s">
        <v>14</v>
      </c>
      <c r="H1739" s="6"/>
      <c r="I1739" t="s">
        <v>15</v>
      </c>
    </row>
    <row r="1740" spans="1:9" ht="15" customHeight="1" x14ac:dyDescent="0.35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/>
      <c r="I1740" t="s">
        <v>6015</v>
      </c>
    </row>
    <row r="1741" spans="1:9" ht="15" customHeight="1" x14ac:dyDescent="0.35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/>
      <c r="I1741" t="s">
        <v>6020</v>
      </c>
    </row>
    <row r="1742" spans="1:9" ht="15" customHeight="1" x14ac:dyDescent="0.35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/>
      <c r="I1742" t="s">
        <v>6024</v>
      </c>
    </row>
    <row r="1743" spans="1:9" ht="15" customHeight="1" x14ac:dyDescent="0.35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/>
      <c r="I1743" t="s">
        <v>21</v>
      </c>
    </row>
    <row r="1744" spans="1:9" ht="15" customHeight="1" x14ac:dyDescent="0.35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/>
      <c r="I1744" t="s">
        <v>15</v>
      </c>
    </row>
    <row r="1745" spans="1:9" ht="15" customHeight="1" x14ac:dyDescent="0.35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/>
      <c r="I1745" t="s">
        <v>15</v>
      </c>
    </row>
    <row r="1746" spans="1:9" ht="15" customHeight="1" x14ac:dyDescent="0.35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/>
      <c r="I1746" t="s">
        <v>6037</v>
      </c>
    </row>
    <row r="1747" spans="1:9" ht="15" customHeight="1" x14ac:dyDescent="0.35">
      <c r="A1747" s="7" t="s">
        <v>6038</v>
      </c>
      <c r="B1747" s="8" t="s">
        <v>6039</v>
      </c>
      <c r="C1747" s="8" t="s">
        <v>6040</v>
      </c>
      <c r="D1747" s="9"/>
      <c r="E1747" s="8" t="s">
        <v>45</v>
      </c>
      <c r="F1747" s="8" t="s">
        <v>20</v>
      </c>
      <c r="G1747" s="6" t="s">
        <v>27</v>
      </c>
      <c r="H1747" s="6"/>
      <c r="I1747" t="s">
        <v>15</v>
      </c>
    </row>
    <row r="1748" spans="1:9" ht="15" customHeight="1" x14ac:dyDescent="0.35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/>
      <c r="I1748" t="s">
        <v>15</v>
      </c>
    </row>
    <row r="1749" spans="1:9" ht="15" customHeight="1" x14ac:dyDescent="0.35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/>
      <c r="I1749" t="s">
        <v>15</v>
      </c>
    </row>
    <row r="1750" spans="1:9" ht="15" customHeight="1" x14ac:dyDescent="0.35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/>
      <c r="I1750" t="s">
        <v>15</v>
      </c>
    </row>
    <row r="1751" spans="1:9" ht="15" customHeight="1" x14ac:dyDescent="0.35">
      <c r="A1751" s="7" t="s">
        <v>6051</v>
      </c>
      <c r="B1751" s="8" t="s">
        <v>6052</v>
      </c>
      <c r="C1751" s="8" t="s">
        <v>6053</v>
      </c>
      <c r="D1751" s="9"/>
      <c r="E1751" s="8" t="s">
        <v>45</v>
      </c>
      <c r="F1751" s="8" t="s">
        <v>6054</v>
      </c>
      <c r="G1751" s="6" t="s">
        <v>14</v>
      </c>
      <c r="H1751" s="6"/>
      <c r="I1751" t="s">
        <v>6055</v>
      </c>
    </row>
    <row r="1752" spans="1:9" ht="15" customHeight="1" x14ac:dyDescent="0.35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/>
      <c r="I1752" t="s">
        <v>15</v>
      </c>
    </row>
    <row r="1753" spans="1:9" ht="15" customHeight="1" x14ac:dyDescent="0.35">
      <c r="A1753" s="7" t="s">
        <v>6060</v>
      </c>
      <c r="B1753" s="8" t="s">
        <v>6061</v>
      </c>
      <c r="C1753" s="8" t="s">
        <v>6062</v>
      </c>
      <c r="D1753" s="9"/>
      <c r="E1753" s="8" t="s">
        <v>274</v>
      </c>
      <c r="F1753" s="8" t="s">
        <v>275</v>
      </c>
      <c r="G1753" s="6" t="s">
        <v>14</v>
      </c>
      <c r="H1753" s="6"/>
      <c r="I1753" t="s">
        <v>15</v>
      </c>
    </row>
    <row r="1754" spans="1:9" ht="15" customHeight="1" x14ac:dyDescent="0.35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/>
      <c r="I1754" t="s">
        <v>15</v>
      </c>
    </row>
    <row r="1755" spans="1:9" ht="15" customHeight="1" x14ac:dyDescent="0.35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/>
      <c r="I1755" t="s">
        <v>6070</v>
      </c>
    </row>
    <row r="1756" spans="1:9" ht="15" customHeight="1" x14ac:dyDescent="0.35">
      <c r="A1756" s="7" t="s">
        <v>6071</v>
      </c>
      <c r="B1756" s="8" t="s">
        <v>6072</v>
      </c>
      <c r="C1756" s="8" t="s">
        <v>6073</v>
      </c>
      <c r="D1756" s="9"/>
      <c r="E1756" s="8" t="s">
        <v>280</v>
      </c>
      <c r="F1756" s="8" t="s">
        <v>350</v>
      </c>
      <c r="G1756" s="6" t="s">
        <v>14</v>
      </c>
      <c r="H1756" s="6"/>
      <c r="I1756" t="s">
        <v>15</v>
      </c>
    </row>
    <row r="1757" spans="1:9" ht="15" customHeight="1" x14ac:dyDescent="0.35">
      <c r="A1757" s="7" t="s">
        <v>6074</v>
      </c>
      <c r="B1757" s="8" t="s">
        <v>6075</v>
      </c>
      <c r="C1757" s="8" t="s">
        <v>6076</v>
      </c>
      <c r="D1757" s="9"/>
      <c r="E1757" s="8" t="s">
        <v>274</v>
      </c>
      <c r="F1757" s="8" t="s">
        <v>13</v>
      </c>
      <c r="G1757" s="6" t="s">
        <v>14</v>
      </c>
      <c r="H1757" s="6"/>
      <c r="I1757" t="s">
        <v>15</v>
      </c>
    </row>
    <row r="1758" spans="1:9" ht="15" customHeight="1" x14ac:dyDescent="0.35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/>
      <c r="I1758" t="s">
        <v>6081</v>
      </c>
    </row>
    <row r="1759" spans="1:9" ht="15" customHeight="1" x14ac:dyDescent="0.35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/>
      <c r="I1759" t="s">
        <v>6086</v>
      </c>
    </row>
    <row r="1760" spans="1:9" ht="15" customHeight="1" x14ac:dyDescent="0.35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/>
      <c r="I1760" t="s">
        <v>15</v>
      </c>
    </row>
    <row r="1761" spans="1:9" ht="15" customHeight="1" x14ac:dyDescent="0.35">
      <c r="A1761" s="7" t="s">
        <v>6090</v>
      </c>
      <c r="B1761" s="8" t="s">
        <v>6091</v>
      </c>
      <c r="C1761" s="8" t="s">
        <v>6092</v>
      </c>
      <c r="D1761" s="9"/>
      <c r="E1761" s="8" t="s">
        <v>19</v>
      </c>
      <c r="F1761" s="8" t="s">
        <v>20</v>
      </c>
      <c r="G1761" s="6" t="s">
        <v>14</v>
      </c>
      <c r="H1761" s="6"/>
      <c r="I1761" t="s">
        <v>15</v>
      </c>
    </row>
    <row r="1762" spans="1:9" ht="15" customHeight="1" x14ac:dyDescent="0.35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/>
      <c r="I1762" t="s">
        <v>6097</v>
      </c>
    </row>
    <row r="1763" spans="1:9" ht="15" customHeight="1" x14ac:dyDescent="0.35">
      <c r="A1763" s="7" t="s">
        <v>6098</v>
      </c>
      <c r="B1763" s="8" t="s">
        <v>6099</v>
      </c>
      <c r="C1763" s="8" t="s">
        <v>6100</v>
      </c>
      <c r="D1763" s="9"/>
      <c r="E1763" s="8" t="s">
        <v>26</v>
      </c>
      <c r="F1763" s="8" t="s">
        <v>20</v>
      </c>
      <c r="G1763" s="6" t="s">
        <v>14</v>
      </c>
      <c r="H1763" s="6"/>
      <c r="I1763" t="s">
        <v>15</v>
      </c>
    </row>
    <row r="1764" spans="1:9" ht="15" customHeight="1" x14ac:dyDescent="0.35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/>
      <c r="I1764" t="s">
        <v>6105</v>
      </c>
    </row>
    <row r="1765" spans="1:9" ht="15" customHeight="1" x14ac:dyDescent="0.35">
      <c r="A1765" s="7" t="s">
        <v>6106</v>
      </c>
      <c r="B1765" s="8" t="s">
        <v>6107</v>
      </c>
      <c r="C1765" s="8" t="s">
        <v>6108</v>
      </c>
      <c r="D1765" s="9"/>
      <c r="E1765" s="8" t="s">
        <v>19</v>
      </c>
      <c r="F1765" s="8" t="s">
        <v>20</v>
      </c>
      <c r="G1765" s="6" t="s">
        <v>27</v>
      </c>
      <c r="H1765" s="6"/>
      <c r="I1765" t="s">
        <v>6109</v>
      </c>
    </row>
    <row r="1766" spans="1:9" ht="15" customHeight="1" x14ac:dyDescent="0.35">
      <c r="A1766" s="7" t="s">
        <v>6110</v>
      </c>
      <c r="B1766" s="8" t="s">
        <v>6110</v>
      </c>
      <c r="C1766" s="8" t="s">
        <v>6111</v>
      </c>
      <c r="D1766" s="9"/>
      <c r="E1766" s="8" t="s">
        <v>855</v>
      </c>
      <c r="F1766" s="8" t="s">
        <v>248</v>
      </c>
      <c r="G1766" s="6" t="s">
        <v>14</v>
      </c>
      <c r="H1766" s="6"/>
      <c r="I1766" t="s">
        <v>15</v>
      </c>
    </row>
    <row r="1767" spans="1:9" ht="15" customHeight="1" x14ac:dyDescent="0.35">
      <c r="A1767" s="7" t="s">
        <v>6112</v>
      </c>
      <c r="B1767" s="8" t="s">
        <v>6113</v>
      </c>
      <c r="C1767" s="8" t="s">
        <v>6114</v>
      </c>
      <c r="D1767" s="9"/>
      <c r="E1767" s="8" t="s">
        <v>247</v>
      </c>
      <c r="F1767" s="8" t="s">
        <v>13</v>
      </c>
      <c r="G1767" s="6" t="s">
        <v>14</v>
      </c>
      <c r="H1767" s="6"/>
      <c r="I1767" t="s">
        <v>15</v>
      </c>
    </row>
    <row r="1768" spans="1:9" ht="15" customHeight="1" x14ac:dyDescent="0.35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/>
      <c r="I1768" t="s">
        <v>6118</v>
      </c>
    </row>
    <row r="1769" spans="1:9" ht="15" customHeight="1" x14ac:dyDescent="0.35">
      <c r="A1769" s="7" t="s">
        <v>6119</v>
      </c>
      <c r="B1769" s="8" t="s">
        <v>6113</v>
      </c>
      <c r="C1769" s="8" t="s">
        <v>6120</v>
      </c>
      <c r="D1769" s="9"/>
      <c r="E1769" s="8" t="s">
        <v>247</v>
      </c>
      <c r="F1769" s="8" t="s">
        <v>248</v>
      </c>
      <c r="G1769" s="6" t="s">
        <v>14</v>
      </c>
      <c r="H1769" s="6"/>
      <c r="I1769" t="s">
        <v>15</v>
      </c>
    </row>
    <row r="1770" spans="1:9" ht="15" customHeight="1" x14ac:dyDescent="0.35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/>
      <c r="I1770" t="s">
        <v>6125</v>
      </c>
    </row>
    <row r="1771" spans="1:9" ht="15" customHeight="1" x14ac:dyDescent="0.35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/>
      <c r="I1771" t="s">
        <v>6130</v>
      </c>
    </row>
    <row r="1772" spans="1:9" ht="15" customHeight="1" x14ac:dyDescent="0.35">
      <c r="A1772" s="7" t="s">
        <v>6131</v>
      </c>
      <c r="B1772" s="8" t="s">
        <v>6132</v>
      </c>
      <c r="C1772" s="8" t="s">
        <v>6133</v>
      </c>
      <c r="D1772" s="9"/>
      <c r="E1772" s="8" t="s">
        <v>238</v>
      </c>
      <c r="F1772" s="8" t="s">
        <v>13</v>
      </c>
      <c r="G1772" s="6" t="s">
        <v>14</v>
      </c>
      <c r="H1772" s="6"/>
      <c r="I1772" t="s">
        <v>15</v>
      </c>
    </row>
    <row r="1773" spans="1:9" ht="15" customHeight="1" x14ac:dyDescent="0.35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/>
      <c r="I1773" t="s">
        <v>6138</v>
      </c>
    </row>
    <row r="1774" spans="1:9" ht="15" customHeight="1" x14ac:dyDescent="0.35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/>
      <c r="I1774" t="s">
        <v>6138</v>
      </c>
    </row>
    <row r="1775" spans="1:9" ht="15" customHeight="1" x14ac:dyDescent="0.35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r="1776" spans="1:9" ht="15" customHeight="1" x14ac:dyDescent="0.35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r="1777" spans="1:8" ht="15" customHeight="1" x14ac:dyDescent="0.35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r="1778" spans="1:8" ht="15" customHeight="1" x14ac:dyDescent="0.35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r="1779" spans="1:8" ht="15" customHeight="1" x14ac:dyDescent="0.35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r="1780" spans="1:8" ht="15" customHeight="1" x14ac:dyDescent="0.35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r="1781" spans="1:8" ht="15" customHeight="1" x14ac:dyDescent="0.35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r="1782" spans="1:8" ht="15" customHeight="1" x14ac:dyDescent="0.35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r="1783" spans="1:8" ht="15" customHeight="1" x14ac:dyDescent="0.35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r="1784" spans="1:8" ht="15" customHeight="1" x14ac:dyDescent="0.35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r="1785" spans="1:8" ht="15" customHeight="1" x14ac:dyDescent="0.35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r="1786" spans="1:8" ht="15" customHeight="1" x14ac:dyDescent="0.35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r="1787" spans="1:8" ht="15" customHeight="1" x14ac:dyDescent="0.35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r="1788" spans="1:8" ht="15" customHeight="1" x14ac:dyDescent="0.35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r="1789" spans="1:8" ht="15" customHeight="1" x14ac:dyDescent="0.35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r="1790" spans="1:8" ht="15" customHeight="1" x14ac:dyDescent="0.35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r="1791" spans="1:8" ht="15" customHeight="1" x14ac:dyDescent="0.35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r="1792" spans="1:8" ht="15" customHeight="1" x14ac:dyDescent="0.35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r="1793" spans="1:8" ht="15" customHeight="1" x14ac:dyDescent="0.35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r="1794" spans="1:8" ht="15" customHeight="1" x14ac:dyDescent="0.35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r="1795" spans="1:8" ht="15" customHeight="1" x14ac:dyDescent="0.35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r="1796" spans="1:8" ht="15" customHeight="1" x14ac:dyDescent="0.35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r="1797" spans="1:8" ht="15" customHeight="1" x14ac:dyDescent="0.35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r="1798" spans="1:8" ht="15" customHeight="1" x14ac:dyDescent="0.35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r="1799" spans="1:8" ht="15" customHeight="1" x14ac:dyDescent="0.35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r="1800" spans="1:8" ht="15" customHeight="1" x14ac:dyDescent="0.35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r="1801" spans="1:8" ht="15" customHeight="1" x14ac:dyDescent="0.35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r="1802" spans="1:8" ht="15" customHeight="1" x14ac:dyDescent="0.35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r="1803" spans="1:8" ht="15" customHeight="1" x14ac:dyDescent="0.35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r="1804" spans="1:8" ht="15" customHeight="1" x14ac:dyDescent="0.35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r="1805" spans="1:8" ht="15" customHeight="1" x14ac:dyDescent="0.35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r="1806" spans="1:8" ht="15" customHeight="1" x14ac:dyDescent="0.35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r="1807" spans="1:8" ht="15" customHeight="1" x14ac:dyDescent="0.35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r="1808" spans="1:8" ht="15" customHeight="1" x14ac:dyDescent="0.35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r="1809" spans="1:9" ht="15" customHeight="1" x14ac:dyDescent="0.35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r="1810" spans="1:9" ht="15" customHeight="1" x14ac:dyDescent="0.35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r="1811" spans="1:9" ht="15" customHeight="1" x14ac:dyDescent="0.35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r="1812" spans="1:9" ht="15" customHeight="1" x14ac:dyDescent="0.35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r="1813" spans="1:9" ht="15" customHeight="1" x14ac:dyDescent="0.35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r="1814" spans="1:9" ht="15" customHeight="1" x14ac:dyDescent="0.35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r="1815" spans="1:9" ht="15" customHeight="1" x14ac:dyDescent="0.35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r="1816" spans="1:9" ht="15" customHeight="1" x14ac:dyDescent="0.35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r="1817" spans="1:9" ht="15" customHeight="1" x14ac:dyDescent="0.35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r="1818" spans="1:9" ht="15" customHeight="1" x14ac:dyDescent="0.35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/>
      <c r="I1818" t="s">
        <v>15</v>
      </c>
    </row>
    <row r="1819" spans="1:9" ht="15" customHeight="1" x14ac:dyDescent="0.35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/>
      <c r="I1819" t="s">
        <v>15</v>
      </c>
    </row>
    <row r="1820" spans="1:9" ht="15" customHeight="1" x14ac:dyDescent="0.35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/>
      <c r="I1820" t="s">
        <v>6316</v>
      </c>
    </row>
    <row r="1821" spans="1:9" ht="15" customHeight="1" x14ac:dyDescent="0.35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/>
      <c r="I1821" t="s">
        <v>21</v>
      </c>
    </row>
    <row r="1822" spans="1:9" ht="15" customHeight="1" x14ac:dyDescent="0.35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/>
      <c r="I1822" t="s">
        <v>6323</v>
      </c>
    </row>
    <row r="1823" spans="1:9" ht="15" customHeight="1" x14ac:dyDescent="0.35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/>
      <c r="I1823" t="s">
        <v>15</v>
      </c>
    </row>
    <row r="1824" spans="1:9" ht="15" customHeight="1" x14ac:dyDescent="0.35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/>
      <c r="I1824" t="s">
        <v>21</v>
      </c>
    </row>
    <row r="1825" spans="1:9" ht="15" customHeight="1" x14ac:dyDescent="0.35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/>
      <c r="I1825" t="s">
        <v>6333</v>
      </c>
    </row>
    <row r="1826" spans="1:9" ht="15" customHeight="1" x14ac:dyDescent="0.35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/>
      <c r="I1826" t="s">
        <v>21</v>
      </c>
    </row>
    <row r="1827" spans="1:9" ht="15" customHeight="1" x14ac:dyDescent="0.35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/>
      <c r="I1827" t="s">
        <v>15</v>
      </c>
    </row>
    <row r="1828" spans="1:9" ht="15" customHeight="1" x14ac:dyDescent="0.35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/>
      <c r="I1828" t="s">
        <v>21</v>
      </c>
    </row>
    <row r="1829" spans="1:9" ht="15" customHeight="1" x14ac:dyDescent="0.35">
      <c r="A1829" s="7" t="s">
        <v>6340</v>
      </c>
      <c r="B1829" s="8" t="s">
        <v>6341</v>
      </c>
      <c r="C1829" s="8" t="s">
        <v>6342</v>
      </c>
      <c r="D1829" s="9"/>
      <c r="E1829" s="8" t="s">
        <v>19</v>
      </c>
      <c r="F1829" s="8" t="s">
        <v>20</v>
      </c>
      <c r="G1829" s="6" t="s">
        <v>27</v>
      </c>
      <c r="H1829" s="6"/>
      <c r="I1829" t="s">
        <v>6343</v>
      </c>
    </row>
    <row r="1830" spans="1:9" ht="15" customHeight="1" x14ac:dyDescent="0.35">
      <c r="A1830" s="7" t="s">
        <v>6344</v>
      </c>
      <c r="B1830" s="8" t="s">
        <v>6345</v>
      </c>
      <c r="C1830" s="8" t="s">
        <v>6346</v>
      </c>
      <c r="D1830" s="9"/>
      <c r="E1830" s="8" t="s">
        <v>238</v>
      </c>
      <c r="F1830" s="8" t="s">
        <v>13</v>
      </c>
      <c r="G1830" s="6" t="s">
        <v>14</v>
      </c>
      <c r="H1830" s="6"/>
      <c r="I1830" t="s">
        <v>21</v>
      </c>
    </row>
    <row r="1831" spans="1:9" ht="15" customHeight="1" x14ac:dyDescent="0.35">
      <c r="A1831" s="7" t="s">
        <v>6347</v>
      </c>
      <c r="B1831" s="8" t="s">
        <v>6348</v>
      </c>
      <c r="C1831" s="8" t="s">
        <v>6349</v>
      </c>
      <c r="D1831" s="9"/>
      <c r="E1831" s="8" t="s">
        <v>5978</v>
      </c>
      <c r="F1831" s="8" t="s">
        <v>6350</v>
      </c>
      <c r="G1831" s="6" t="s">
        <v>14</v>
      </c>
      <c r="H1831" s="6"/>
      <c r="I1831" t="s">
        <v>15</v>
      </c>
    </row>
    <row r="1832" spans="1:9" ht="15" customHeight="1" x14ac:dyDescent="0.35">
      <c r="A1832" s="7" t="s">
        <v>6351</v>
      </c>
      <c r="B1832" s="8" t="s">
        <v>6352</v>
      </c>
      <c r="C1832" s="8" t="s">
        <v>6353</v>
      </c>
      <c r="D1832" s="9"/>
      <c r="E1832" s="8" t="s">
        <v>901</v>
      </c>
      <c r="F1832" s="8" t="s">
        <v>20</v>
      </c>
      <c r="G1832" s="6" t="s">
        <v>14</v>
      </c>
      <c r="H1832" s="6"/>
      <c r="I1832" t="s">
        <v>15</v>
      </c>
    </row>
    <row r="1833" spans="1:9" ht="15" customHeight="1" x14ac:dyDescent="0.35">
      <c r="A1833" s="7" t="s">
        <v>6354</v>
      </c>
      <c r="B1833" s="8" t="s">
        <v>6355</v>
      </c>
      <c r="C1833" s="8" t="s">
        <v>6356</v>
      </c>
      <c r="D1833" s="9"/>
      <c r="E1833" s="8" t="s">
        <v>19</v>
      </c>
      <c r="F1833" s="8" t="s">
        <v>20</v>
      </c>
      <c r="G1833" s="6" t="s">
        <v>14</v>
      </c>
      <c r="H1833" s="6"/>
      <c r="I1833" t="s">
        <v>15</v>
      </c>
    </row>
    <row r="1834" spans="1:9" ht="15" customHeight="1" x14ac:dyDescent="0.35">
      <c r="A1834" s="7" t="s">
        <v>6357</v>
      </c>
      <c r="B1834" s="8" t="s">
        <v>6358</v>
      </c>
      <c r="C1834" s="8" t="s">
        <v>6359</v>
      </c>
      <c r="D1834" s="9"/>
      <c r="E1834" s="8" t="s">
        <v>19</v>
      </c>
      <c r="F1834" s="8" t="s">
        <v>20</v>
      </c>
      <c r="G1834" s="6" t="s">
        <v>14</v>
      </c>
      <c r="H1834" s="6"/>
      <c r="I1834" t="s">
        <v>15</v>
      </c>
    </row>
    <row r="1835" spans="1:9" ht="15" customHeight="1" x14ac:dyDescent="0.35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/>
      <c r="I1835" t="s">
        <v>6364</v>
      </c>
    </row>
    <row r="1836" spans="1:9" ht="15" customHeight="1" x14ac:dyDescent="0.35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/>
      <c r="I1836" t="s">
        <v>6367</v>
      </c>
    </row>
    <row r="1837" spans="1:9" ht="15" customHeight="1" x14ac:dyDescent="0.35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/>
      <c r="I1837" t="s">
        <v>6372</v>
      </c>
    </row>
    <row r="1838" spans="1:9" ht="15" customHeight="1" x14ac:dyDescent="0.35">
      <c r="A1838" s="7" t="s">
        <v>6373</v>
      </c>
      <c r="B1838" s="8" t="s">
        <v>6374</v>
      </c>
      <c r="C1838" s="8" t="s">
        <v>6375</v>
      </c>
      <c r="D1838" s="9"/>
      <c r="E1838" s="8" t="s">
        <v>314</v>
      </c>
      <c r="F1838" s="8" t="s">
        <v>20</v>
      </c>
      <c r="G1838" s="6" t="s">
        <v>14</v>
      </c>
      <c r="H1838" s="6"/>
      <c r="I1838" t="s">
        <v>15</v>
      </c>
    </row>
    <row r="1839" spans="1:9" ht="15" customHeight="1" x14ac:dyDescent="0.35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/>
      <c r="I1839" t="s">
        <v>15</v>
      </c>
    </row>
    <row r="1840" spans="1:9" ht="15" customHeight="1" x14ac:dyDescent="0.35">
      <c r="A1840" s="7" t="s">
        <v>6379</v>
      </c>
      <c r="B1840" s="8" t="s">
        <v>6380</v>
      </c>
      <c r="C1840" s="8" t="s">
        <v>6381</v>
      </c>
      <c r="D1840" s="9"/>
      <c r="E1840" s="8" t="s">
        <v>19</v>
      </c>
      <c r="F1840" s="8" t="s">
        <v>20</v>
      </c>
      <c r="G1840" s="6" t="s">
        <v>27</v>
      </c>
      <c r="H1840" s="6"/>
      <c r="I1840" t="s">
        <v>6382</v>
      </c>
    </row>
    <row r="1841" spans="1:9" ht="15" customHeight="1" x14ac:dyDescent="0.35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/>
      <c r="I1841" t="s">
        <v>21</v>
      </c>
    </row>
    <row r="1842" spans="1:9" ht="15" customHeight="1" x14ac:dyDescent="0.35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/>
      <c r="I1842" t="s">
        <v>21</v>
      </c>
    </row>
    <row r="1843" spans="1:9" ht="15" customHeight="1" x14ac:dyDescent="0.35">
      <c r="A1843" s="7" t="s">
        <v>6390</v>
      </c>
      <c r="B1843" s="8" t="s">
        <v>6391</v>
      </c>
      <c r="C1843" s="8" t="s">
        <v>6392</v>
      </c>
      <c r="D1843" s="9"/>
      <c r="E1843" s="8" t="s">
        <v>19</v>
      </c>
      <c r="F1843" s="8" t="s">
        <v>20</v>
      </c>
      <c r="G1843" s="6" t="s">
        <v>27</v>
      </c>
      <c r="H1843" s="6"/>
      <c r="I1843" t="s">
        <v>6393</v>
      </c>
    </row>
    <row r="1844" spans="1:9" ht="15" customHeight="1" x14ac:dyDescent="0.35">
      <c r="A1844" s="7" t="s">
        <v>6394</v>
      </c>
      <c r="B1844" s="8" t="s">
        <v>6395</v>
      </c>
      <c r="C1844" s="8" t="s">
        <v>6396</v>
      </c>
      <c r="D1844" s="9"/>
      <c r="E1844" s="8" t="s">
        <v>19</v>
      </c>
      <c r="F1844" s="8" t="s">
        <v>20</v>
      </c>
      <c r="G1844" s="6" t="s">
        <v>14</v>
      </c>
      <c r="H1844" s="6"/>
      <c r="I1844" t="s">
        <v>15</v>
      </c>
    </row>
    <row r="1845" spans="1:9" ht="15" customHeight="1" x14ac:dyDescent="0.35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/>
      <c r="I1845" t="s">
        <v>6401</v>
      </c>
    </row>
    <row r="1846" spans="1:9" ht="15" customHeight="1" x14ac:dyDescent="0.35">
      <c r="A1846" s="7" t="s">
        <v>6402</v>
      </c>
      <c r="B1846" s="8" t="s">
        <v>6398</v>
      </c>
      <c r="C1846" s="8" t="s">
        <v>6403</v>
      </c>
      <c r="D1846" s="9"/>
      <c r="E1846" s="8" t="s">
        <v>1226</v>
      </c>
      <c r="F1846" s="8" t="s">
        <v>20</v>
      </c>
      <c r="G1846" s="6" t="s">
        <v>27</v>
      </c>
      <c r="H1846" s="6"/>
      <c r="I1846" t="s">
        <v>6404</v>
      </c>
    </row>
    <row r="1847" spans="1:9" ht="15" customHeight="1" x14ac:dyDescent="0.35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/>
      <c r="I1847" t="s">
        <v>6409</v>
      </c>
    </row>
    <row r="1848" spans="1:9" ht="15" customHeight="1" x14ac:dyDescent="0.35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/>
      <c r="I1848" t="s">
        <v>21</v>
      </c>
    </row>
    <row r="1849" spans="1:9" ht="15" customHeight="1" x14ac:dyDescent="0.35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/>
      <c r="I1849" t="s">
        <v>15</v>
      </c>
    </row>
    <row r="1850" spans="1:9" ht="15" customHeight="1" x14ac:dyDescent="0.35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/>
      <c r="I1850" t="s">
        <v>21</v>
      </c>
    </row>
    <row r="1851" spans="1:9" ht="15" customHeight="1" x14ac:dyDescent="0.35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/>
      <c r="I1851" t="s">
        <v>21</v>
      </c>
    </row>
    <row r="1852" spans="1:9" ht="15" customHeight="1" x14ac:dyDescent="0.35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/>
      <c r="I1852" t="s">
        <v>6425</v>
      </c>
    </row>
    <row r="1853" spans="1:9" ht="15" customHeight="1" x14ac:dyDescent="0.35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/>
      <c r="I1853" t="s">
        <v>21</v>
      </c>
    </row>
    <row r="1854" spans="1:9" ht="15" customHeight="1" x14ac:dyDescent="0.35">
      <c r="A1854" s="7" t="s">
        <v>6429</v>
      </c>
      <c r="B1854" s="8" t="s">
        <v>6430</v>
      </c>
      <c r="C1854" s="8" t="s">
        <v>6431</v>
      </c>
      <c r="D1854" s="9"/>
      <c r="E1854" s="8" t="s">
        <v>19</v>
      </c>
      <c r="F1854" s="8" t="s">
        <v>20</v>
      </c>
      <c r="G1854" s="6" t="s">
        <v>14</v>
      </c>
      <c r="H1854" s="6"/>
      <c r="I1854" t="s">
        <v>15</v>
      </c>
    </row>
    <row r="1855" spans="1:9" ht="15" customHeight="1" x14ac:dyDescent="0.35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/>
      <c r="I1855" t="s">
        <v>6435</v>
      </c>
    </row>
    <row r="1856" spans="1:9" ht="15" customHeight="1" x14ac:dyDescent="0.35">
      <c r="A1856" s="7" t="s">
        <v>6436</v>
      </c>
      <c r="B1856" s="8" t="s">
        <v>6437</v>
      </c>
      <c r="C1856" s="8" t="s">
        <v>6438</v>
      </c>
      <c r="D1856" s="9"/>
      <c r="E1856" s="8" t="s">
        <v>19</v>
      </c>
      <c r="F1856" s="8" t="s">
        <v>20</v>
      </c>
      <c r="G1856" s="6" t="s">
        <v>14</v>
      </c>
      <c r="H1856" s="6"/>
      <c r="I1856" t="s">
        <v>6439</v>
      </c>
    </row>
    <row r="1857" spans="1:9" ht="15" customHeight="1" x14ac:dyDescent="0.35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/>
      <c r="I1857" t="s">
        <v>6443</v>
      </c>
    </row>
    <row r="1858" spans="1:9" ht="15" customHeight="1" x14ac:dyDescent="0.35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/>
      <c r="I1858" t="s">
        <v>15</v>
      </c>
    </row>
    <row r="1859" spans="1:9" ht="15" customHeight="1" x14ac:dyDescent="0.35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/>
      <c r="I1859" t="s">
        <v>15</v>
      </c>
    </row>
    <row r="1860" spans="1:9" ht="15" customHeight="1" x14ac:dyDescent="0.35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/>
      <c r="I1860" t="s">
        <v>21</v>
      </c>
    </row>
    <row r="1861" spans="1:9" ht="15" customHeight="1" x14ac:dyDescent="0.35">
      <c r="A1861" s="7" t="s">
        <v>6452</v>
      </c>
      <c r="B1861" s="8" t="s">
        <v>6453</v>
      </c>
      <c r="C1861" s="8" t="s">
        <v>6454</v>
      </c>
      <c r="D1861" s="9"/>
      <c r="E1861" s="8" t="s">
        <v>796</v>
      </c>
      <c r="F1861" s="8" t="s">
        <v>248</v>
      </c>
      <c r="G1861" s="6" t="s">
        <v>27</v>
      </c>
      <c r="H1861" s="6"/>
      <c r="I1861" t="s">
        <v>6455</v>
      </c>
    </row>
    <row r="1862" spans="1:9" ht="15" customHeight="1" x14ac:dyDescent="0.35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/>
      <c r="I1862" t="s">
        <v>15</v>
      </c>
    </row>
    <row r="1863" spans="1:9" ht="15" customHeight="1" x14ac:dyDescent="0.35">
      <c r="A1863" s="7" t="s">
        <v>6459</v>
      </c>
      <c r="B1863" s="8" t="s">
        <v>6460</v>
      </c>
      <c r="C1863" s="8" t="s">
        <v>6461</v>
      </c>
      <c r="D1863" s="9"/>
      <c r="E1863" s="8" t="s">
        <v>19</v>
      </c>
      <c r="F1863" s="8" t="s">
        <v>20</v>
      </c>
      <c r="G1863" s="6" t="s">
        <v>27</v>
      </c>
      <c r="H1863" s="6"/>
      <c r="I1863" t="s">
        <v>6462</v>
      </c>
    </row>
    <row r="1864" spans="1:9" ht="15" customHeight="1" x14ac:dyDescent="0.35">
      <c r="A1864" s="7" t="s">
        <v>6463</v>
      </c>
      <c r="B1864" s="8" t="s">
        <v>6464</v>
      </c>
      <c r="C1864" s="8" t="s">
        <v>6465</v>
      </c>
      <c r="D1864" s="9"/>
      <c r="E1864" s="8" t="s">
        <v>19</v>
      </c>
      <c r="F1864" s="8" t="s">
        <v>20</v>
      </c>
      <c r="G1864" s="6" t="s">
        <v>27</v>
      </c>
      <c r="H1864" s="6"/>
      <c r="I1864" t="s">
        <v>15</v>
      </c>
    </row>
    <row r="1865" spans="1:9" ht="15" customHeight="1" x14ac:dyDescent="0.35">
      <c r="A1865" s="7" t="s">
        <v>6466</v>
      </c>
      <c r="B1865" s="8" t="s">
        <v>6467</v>
      </c>
      <c r="C1865" s="8" t="s">
        <v>6468</v>
      </c>
      <c r="D1865" s="9"/>
      <c r="E1865" s="8" t="s">
        <v>849</v>
      </c>
      <c r="F1865" s="8" t="s">
        <v>20</v>
      </c>
      <c r="G1865" s="6" t="s">
        <v>27</v>
      </c>
      <c r="H1865" s="6"/>
      <c r="I1865" t="s">
        <v>6469</v>
      </c>
    </row>
    <row r="1866" spans="1:9" ht="15" customHeight="1" x14ac:dyDescent="0.35">
      <c r="A1866" s="7" t="s">
        <v>6470</v>
      </c>
      <c r="B1866" s="8" t="s">
        <v>6471</v>
      </c>
      <c r="C1866" s="8" t="s">
        <v>6472</v>
      </c>
      <c r="D1866" s="9"/>
      <c r="E1866" s="8" t="s">
        <v>238</v>
      </c>
      <c r="F1866" s="8" t="s">
        <v>242</v>
      </c>
      <c r="G1866" s="6" t="s">
        <v>14</v>
      </c>
      <c r="H1866" s="6"/>
      <c r="I1866" t="s">
        <v>15</v>
      </c>
    </row>
    <row r="1867" spans="1:9" ht="15" customHeight="1" x14ac:dyDescent="0.35">
      <c r="A1867" s="7" t="s">
        <v>6473</v>
      </c>
      <c r="B1867" s="8" t="s">
        <v>6474</v>
      </c>
      <c r="C1867" s="8" t="s">
        <v>6475</v>
      </c>
      <c r="D1867" s="9"/>
      <c r="E1867" s="8" t="s">
        <v>6476</v>
      </c>
      <c r="F1867" s="8" t="s">
        <v>13</v>
      </c>
      <c r="G1867" s="6" t="s">
        <v>14</v>
      </c>
      <c r="H1867" s="6"/>
      <c r="I1867" t="s">
        <v>15</v>
      </c>
    </row>
    <row r="1868" spans="1:9" ht="15" customHeight="1" x14ac:dyDescent="0.35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/>
      <c r="I1868" t="s">
        <v>21</v>
      </c>
    </row>
    <row r="1869" spans="1:9" ht="15" customHeight="1" x14ac:dyDescent="0.35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/>
      <c r="I1869" t="s">
        <v>6484</v>
      </c>
    </row>
    <row r="1870" spans="1:9" ht="15" customHeight="1" x14ac:dyDescent="0.35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/>
      <c r="I1870" t="s">
        <v>15</v>
      </c>
    </row>
    <row r="1871" spans="1:9" ht="15" customHeight="1" x14ac:dyDescent="0.35">
      <c r="A1871" s="7" t="s">
        <v>6489</v>
      </c>
      <c r="B1871" s="8" t="s">
        <v>6490</v>
      </c>
      <c r="C1871" s="8" t="s">
        <v>6491</v>
      </c>
      <c r="D1871" s="9"/>
      <c r="E1871" s="8" t="s">
        <v>304</v>
      </c>
      <c r="F1871" s="8" t="s">
        <v>305</v>
      </c>
      <c r="G1871" s="6" t="s">
        <v>14</v>
      </c>
      <c r="H1871" s="6"/>
      <c r="I1871" t="s">
        <v>15</v>
      </c>
    </row>
    <row r="1872" spans="1:9" ht="15" customHeight="1" x14ac:dyDescent="0.35">
      <c r="A1872" s="7" t="s">
        <v>6492</v>
      </c>
      <c r="B1872" s="8" t="s">
        <v>6493</v>
      </c>
      <c r="C1872" s="8" t="s">
        <v>6494</v>
      </c>
      <c r="D1872" s="9"/>
      <c r="E1872" s="8" t="s">
        <v>19</v>
      </c>
      <c r="F1872" s="8" t="s">
        <v>20</v>
      </c>
      <c r="G1872" s="6" t="s">
        <v>14</v>
      </c>
      <c r="H1872" s="6"/>
      <c r="I1872" t="s">
        <v>6495</v>
      </c>
    </row>
    <row r="1873" spans="1:9" ht="15" customHeight="1" x14ac:dyDescent="0.35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/>
      <c r="I1873" t="s">
        <v>15</v>
      </c>
    </row>
    <row r="1874" spans="1:9" ht="15" customHeight="1" x14ac:dyDescent="0.35">
      <c r="A1874" s="7" t="s">
        <v>6500</v>
      </c>
      <c r="B1874" s="8" t="s">
        <v>6501</v>
      </c>
      <c r="C1874" s="8" t="s">
        <v>6502</v>
      </c>
      <c r="D1874" s="9"/>
      <c r="E1874" s="8" t="s">
        <v>5554</v>
      </c>
      <c r="F1874" s="8" t="s">
        <v>5555</v>
      </c>
      <c r="G1874" s="6" t="s">
        <v>27</v>
      </c>
      <c r="H1874" s="6"/>
      <c r="I1874" t="s">
        <v>6503</v>
      </c>
    </row>
    <row r="1875" spans="1:9" ht="15" customHeight="1" x14ac:dyDescent="0.35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/>
      <c r="I1875" t="s">
        <v>15</v>
      </c>
    </row>
    <row r="1876" spans="1:9" ht="15" customHeight="1" x14ac:dyDescent="0.35">
      <c r="A1876" s="7" t="s">
        <v>6506</v>
      </c>
      <c r="B1876" s="8" t="s">
        <v>6501</v>
      </c>
      <c r="C1876" s="8" t="s">
        <v>6507</v>
      </c>
      <c r="D1876" s="9"/>
      <c r="E1876" s="8" t="s">
        <v>5554</v>
      </c>
      <c r="F1876" s="8" t="s">
        <v>5555</v>
      </c>
      <c r="G1876" s="6" t="s">
        <v>27</v>
      </c>
      <c r="H1876" s="6"/>
      <c r="I1876" t="s">
        <v>6508</v>
      </c>
    </row>
    <row r="1877" spans="1:9" ht="15" customHeight="1" x14ac:dyDescent="0.35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/>
      <c r="I1877" t="s">
        <v>15</v>
      </c>
    </row>
    <row r="1878" spans="1:9" ht="15" customHeight="1" x14ac:dyDescent="0.35">
      <c r="A1878" s="7" t="s">
        <v>6511</v>
      </c>
      <c r="B1878" s="8" t="s">
        <v>6512</v>
      </c>
      <c r="C1878" s="8" t="s">
        <v>6513</v>
      </c>
      <c r="D1878" s="9"/>
      <c r="E1878" s="8" t="s">
        <v>19</v>
      </c>
      <c r="F1878" s="8" t="s">
        <v>20</v>
      </c>
      <c r="G1878" s="6" t="s">
        <v>27</v>
      </c>
      <c r="H1878" s="6"/>
      <c r="I1878" t="s">
        <v>6514</v>
      </c>
    </row>
    <row r="1879" spans="1:9" ht="15" customHeight="1" x14ac:dyDescent="0.35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/>
      <c r="I1879" t="s">
        <v>21</v>
      </c>
    </row>
    <row r="1880" spans="1:9" ht="15" customHeight="1" x14ac:dyDescent="0.35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/>
      <c r="I1880" t="s">
        <v>6523</v>
      </c>
    </row>
    <row r="1881" spans="1:9" ht="15" customHeight="1" x14ac:dyDescent="0.35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/>
      <c r="I1881" t="s">
        <v>15</v>
      </c>
    </row>
    <row r="1882" spans="1:9" ht="15" customHeight="1" x14ac:dyDescent="0.35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/>
      <c r="I1882" t="s">
        <v>15</v>
      </c>
    </row>
    <row r="1883" spans="1:9" ht="15" customHeight="1" x14ac:dyDescent="0.35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/>
      <c r="I1883" t="s">
        <v>15</v>
      </c>
    </row>
    <row r="1884" spans="1:9" ht="15" customHeight="1" x14ac:dyDescent="0.35">
      <c r="A1884" s="7" t="s">
        <v>6535</v>
      </c>
      <c r="B1884" s="8" t="s">
        <v>6536</v>
      </c>
      <c r="C1884" s="8" t="s">
        <v>6537</v>
      </c>
      <c r="D1884" s="9"/>
      <c r="E1884" s="8" t="s">
        <v>19</v>
      </c>
      <c r="F1884" s="8" t="s">
        <v>20</v>
      </c>
      <c r="G1884" s="6" t="s">
        <v>14</v>
      </c>
      <c r="H1884" s="6"/>
      <c r="I1884" t="s">
        <v>15</v>
      </c>
    </row>
    <row r="1885" spans="1:9" ht="15" customHeight="1" x14ac:dyDescent="0.35">
      <c r="A1885" s="7" t="s">
        <v>6538</v>
      </c>
      <c r="B1885" s="8" t="s">
        <v>6539</v>
      </c>
      <c r="C1885" s="8" t="s">
        <v>6540</v>
      </c>
      <c r="D1885" s="9"/>
      <c r="E1885" s="8" t="s">
        <v>304</v>
      </c>
      <c r="F1885" s="8" t="s">
        <v>305</v>
      </c>
      <c r="G1885" s="6" t="s">
        <v>14</v>
      </c>
      <c r="H1885" s="6"/>
      <c r="I1885" t="s">
        <v>15</v>
      </c>
    </row>
    <row r="1886" spans="1:9" ht="15" customHeight="1" x14ac:dyDescent="0.35">
      <c r="A1886" s="7" t="s">
        <v>6541</v>
      </c>
      <c r="B1886" s="8" t="s">
        <v>6542</v>
      </c>
      <c r="C1886" s="8" t="s">
        <v>6543</v>
      </c>
      <c r="D1886" s="9"/>
      <c r="E1886" s="8" t="s">
        <v>274</v>
      </c>
      <c r="F1886" s="8" t="s">
        <v>275</v>
      </c>
      <c r="G1886" s="6" t="s">
        <v>27</v>
      </c>
      <c r="H1886" s="6"/>
      <c r="I1886" t="s">
        <v>6544</v>
      </c>
    </row>
    <row r="1887" spans="1:9" ht="15" customHeight="1" x14ac:dyDescent="0.35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/>
      <c r="I1887" t="s">
        <v>15</v>
      </c>
    </row>
    <row r="1888" spans="1:9" ht="15" customHeight="1" x14ac:dyDescent="0.35">
      <c r="A1888" s="7" t="s">
        <v>6549</v>
      </c>
      <c r="B1888" s="8" t="s">
        <v>6550</v>
      </c>
      <c r="C1888" s="8" t="s">
        <v>6551</v>
      </c>
      <c r="D1888" s="9"/>
      <c r="E1888" s="8" t="s">
        <v>1008</v>
      </c>
      <c r="F1888" s="8" t="s">
        <v>1009</v>
      </c>
      <c r="G1888" s="6" t="s">
        <v>27</v>
      </c>
      <c r="H1888" s="6"/>
      <c r="I1888" t="s">
        <v>15</v>
      </c>
    </row>
    <row r="1889" spans="1:9" ht="15" customHeight="1" x14ac:dyDescent="0.35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/>
      <c r="I1889" t="s">
        <v>6555</v>
      </c>
    </row>
    <row r="1890" spans="1:9" ht="15" customHeight="1" x14ac:dyDescent="0.35">
      <c r="A1890" s="7" t="s">
        <v>6556</v>
      </c>
      <c r="B1890" s="8" t="s">
        <v>6556</v>
      </c>
      <c r="C1890" s="8" t="s">
        <v>6557</v>
      </c>
      <c r="D1890" s="9"/>
      <c r="E1890" s="8" t="s">
        <v>19</v>
      </c>
      <c r="F1890" s="8" t="s">
        <v>20</v>
      </c>
      <c r="G1890" s="6" t="s">
        <v>14</v>
      </c>
      <c r="H1890" s="6"/>
      <c r="I1890" t="s">
        <v>6558</v>
      </c>
    </row>
    <row r="1891" spans="1:9" ht="15" customHeight="1" x14ac:dyDescent="0.35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/>
      <c r="I1891" t="s">
        <v>21</v>
      </c>
    </row>
    <row r="1892" spans="1:9" ht="15" customHeight="1" x14ac:dyDescent="0.35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/>
      <c r="I1892" t="s">
        <v>6566</v>
      </c>
    </row>
    <row r="1893" spans="1:9" ht="15" customHeight="1" x14ac:dyDescent="0.35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/>
      <c r="I1893" t="s">
        <v>6570</v>
      </c>
    </row>
    <row r="1894" spans="1:9" ht="15" customHeight="1" x14ac:dyDescent="0.35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/>
      <c r="I1894" t="s">
        <v>6574</v>
      </c>
    </row>
    <row r="1895" spans="1:9" ht="15" customHeight="1" x14ac:dyDescent="0.35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/>
      <c r="I1895" t="s">
        <v>15</v>
      </c>
    </row>
    <row r="1896" spans="1:9" ht="15" customHeight="1" x14ac:dyDescent="0.35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/>
      <c r="I1896" t="s">
        <v>6581</v>
      </c>
    </row>
    <row r="1897" spans="1:9" ht="15" customHeight="1" x14ac:dyDescent="0.35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/>
      <c r="I1897" t="s">
        <v>6585</v>
      </c>
    </row>
    <row r="1898" spans="1:9" ht="15" customHeight="1" x14ac:dyDescent="0.35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/>
      <c r="I1898" t="s">
        <v>6589</v>
      </c>
    </row>
    <row r="1899" spans="1:9" ht="15" customHeight="1" x14ac:dyDescent="0.35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/>
      <c r="I1899" t="s">
        <v>6593</v>
      </c>
    </row>
    <row r="1900" spans="1:9" ht="15" customHeight="1" x14ac:dyDescent="0.35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/>
      <c r="I1900" t="s">
        <v>6597</v>
      </c>
    </row>
    <row r="1901" spans="1:9" ht="15" customHeight="1" x14ac:dyDescent="0.35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/>
      <c r="I1901" t="s">
        <v>6601</v>
      </c>
    </row>
    <row r="1902" spans="1:9" ht="15" customHeight="1" x14ac:dyDescent="0.35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/>
      <c r="I1902" t="s">
        <v>6605</v>
      </c>
    </row>
    <row r="1903" spans="1:9" ht="15" customHeight="1" x14ac:dyDescent="0.35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/>
      <c r="I1903" t="s">
        <v>15</v>
      </c>
    </row>
    <row r="1904" spans="1:9" ht="15" customHeight="1" x14ac:dyDescent="0.35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/>
      <c r="I1904" t="s">
        <v>21</v>
      </c>
    </row>
    <row r="1905" spans="1:9" ht="15" customHeight="1" x14ac:dyDescent="0.35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/>
      <c r="I1905" t="s">
        <v>6570</v>
      </c>
    </row>
    <row r="1906" spans="1:9" ht="15" customHeight="1" x14ac:dyDescent="0.35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/>
      <c r="I1906" t="s">
        <v>6615</v>
      </c>
    </row>
    <row r="1907" spans="1:9" ht="15" customHeight="1" x14ac:dyDescent="0.35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/>
      <c r="I1907" t="s">
        <v>6574</v>
      </c>
    </row>
    <row r="1908" spans="1:9" ht="15" customHeight="1" x14ac:dyDescent="0.35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/>
      <c r="I1908" t="s">
        <v>6619</v>
      </c>
    </row>
    <row r="1909" spans="1:9" ht="15" customHeight="1" x14ac:dyDescent="0.35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/>
      <c r="I1909" t="s">
        <v>6623</v>
      </c>
    </row>
    <row r="1910" spans="1:9" ht="15" customHeight="1" x14ac:dyDescent="0.35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/>
      <c r="I1910" t="s">
        <v>6593</v>
      </c>
    </row>
    <row r="1911" spans="1:9" ht="15" customHeight="1" x14ac:dyDescent="0.35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/>
      <c r="I1911" t="s">
        <v>6597</v>
      </c>
    </row>
    <row r="1912" spans="1:9" ht="15" customHeight="1" x14ac:dyDescent="0.35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/>
      <c r="I1912" t="s">
        <v>6627</v>
      </c>
    </row>
    <row r="1913" spans="1:9" ht="15" customHeight="1" x14ac:dyDescent="0.35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/>
      <c r="I1913" t="s">
        <v>6631</v>
      </c>
    </row>
    <row r="1914" spans="1:9" ht="15" customHeight="1" x14ac:dyDescent="0.35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/>
      <c r="I1914" t="s">
        <v>6601</v>
      </c>
    </row>
    <row r="1915" spans="1:9" ht="15" customHeight="1" x14ac:dyDescent="0.35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/>
      <c r="I1915" t="s">
        <v>15</v>
      </c>
    </row>
    <row r="1916" spans="1:9" ht="15" customHeight="1" x14ac:dyDescent="0.35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/>
      <c r="I1916" t="s">
        <v>6638</v>
      </c>
    </row>
    <row r="1917" spans="1:9" ht="15" customHeight="1" x14ac:dyDescent="0.35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/>
      <c r="I1917" t="s">
        <v>6642</v>
      </c>
    </row>
    <row r="1918" spans="1:9" ht="15" customHeight="1" x14ac:dyDescent="0.35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/>
      <c r="I1918" t="s">
        <v>6646</v>
      </c>
    </row>
    <row r="1919" spans="1:9" ht="15" customHeight="1" x14ac:dyDescent="0.35">
      <c r="A1919" s="7" t="s">
        <v>6647</v>
      </c>
      <c r="B1919" s="8" t="s">
        <v>6648</v>
      </c>
      <c r="C1919" s="8" t="s">
        <v>6649</v>
      </c>
      <c r="D1919" s="9"/>
      <c r="E1919" s="8" t="s">
        <v>12</v>
      </c>
      <c r="F1919" s="8" t="s">
        <v>13</v>
      </c>
      <c r="G1919" s="6" t="s">
        <v>27</v>
      </c>
      <c r="H1919" s="6"/>
      <c r="I1919" t="s">
        <v>6650</v>
      </c>
    </row>
    <row r="1920" spans="1:9" ht="15" customHeight="1" x14ac:dyDescent="0.35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/>
      <c r="I1920" t="s">
        <v>15</v>
      </c>
    </row>
    <row r="1921" spans="1:9" ht="15" customHeight="1" x14ac:dyDescent="0.35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/>
      <c r="I1921" t="s">
        <v>6658</v>
      </c>
    </row>
    <row r="1922" spans="1:9" ht="15" customHeight="1" x14ac:dyDescent="0.35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/>
      <c r="I1922" t="s">
        <v>15</v>
      </c>
    </row>
    <row r="1923" spans="1:9" ht="15" customHeight="1" x14ac:dyDescent="0.35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/>
      <c r="I1923" t="s">
        <v>6665</v>
      </c>
    </row>
    <row r="1924" spans="1:9" ht="15" customHeight="1" x14ac:dyDescent="0.35">
      <c r="A1924" s="7" t="s">
        <v>6666</v>
      </c>
      <c r="B1924" s="8" t="s">
        <v>6667</v>
      </c>
      <c r="C1924" s="8" t="s">
        <v>6668</v>
      </c>
      <c r="D1924" s="9"/>
      <c r="E1924" s="8" t="s">
        <v>19</v>
      </c>
      <c r="F1924" s="8" t="s">
        <v>20</v>
      </c>
      <c r="G1924" s="6" t="s">
        <v>14</v>
      </c>
      <c r="H1924" s="6"/>
      <c r="I1924" t="s">
        <v>6669</v>
      </c>
    </row>
    <row r="1925" spans="1:9" ht="15" customHeight="1" x14ac:dyDescent="0.35">
      <c r="A1925" s="7" t="s">
        <v>6670</v>
      </c>
      <c r="B1925" s="8" t="s">
        <v>6671</v>
      </c>
      <c r="C1925" s="8" t="s">
        <v>6672</v>
      </c>
      <c r="D1925" s="9"/>
      <c r="E1925" s="8" t="s">
        <v>4663</v>
      </c>
      <c r="F1925" s="8" t="s">
        <v>13</v>
      </c>
      <c r="G1925" s="6" t="s">
        <v>14</v>
      </c>
      <c r="H1925" s="6"/>
      <c r="I1925" t="s">
        <v>15</v>
      </c>
    </row>
    <row r="1926" spans="1:9" ht="15" customHeight="1" x14ac:dyDescent="0.35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/>
      <c r="I1926" t="s">
        <v>6677</v>
      </c>
    </row>
    <row r="1927" spans="1:9" ht="15" customHeight="1" x14ac:dyDescent="0.35">
      <c r="A1927" s="7" t="s">
        <v>6678</v>
      </c>
      <c r="B1927" s="8" t="s">
        <v>6679</v>
      </c>
      <c r="C1927" s="8" t="s">
        <v>6680</v>
      </c>
      <c r="D1927" s="9"/>
      <c r="E1927" s="8" t="s">
        <v>19</v>
      </c>
      <c r="F1927" s="8" t="s">
        <v>20</v>
      </c>
      <c r="G1927" s="6" t="s">
        <v>14</v>
      </c>
      <c r="H1927" s="6"/>
      <c r="I1927" t="s">
        <v>15</v>
      </c>
    </row>
    <row r="1928" spans="1:9" ht="15" customHeight="1" x14ac:dyDescent="0.35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/>
      <c r="I1928" t="s">
        <v>6684</v>
      </c>
    </row>
    <row r="1929" spans="1:9" ht="15" customHeight="1" x14ac:dyDescent="0.35">
      <c r="A1929" s="7" t="s">
        <v>6685</v>
      </c>
      <c r="B1929" s="8" t="s">
        <v>6686</v>
      </c>
      <c r="C1929" s="8" t="s">
        <v>6687</v>
      </c>
      <c r="D1929" s="9"/>
      <c r="E1929" s="8" t="s">
        <v>12</v>
      </c>
      <c r="F1929" s="8" t="s">
        <v>20</v>
      </c>
      <c r="G1929" s="6" t="s">
        <v>14</v>
      </c>
      <c r="H1929" s="6"/>
      <c r="I1929" t="s">
        <v>6688</v>
      </c>
    </row>
    <row r="1930" spans="1:9" ht="15" customHeight="1" x14ac:dyDescent="0.35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/>
      <c r="I1930" t="s">
        <v>6693</v>
      </c>
    </row>
    <row r="1931" spans="1:9" ht="15" customHeight="1" x14ac:dyDescent="0.35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/>
      <c r="I1931" t="s">
        <v>21</v>
      </c>
    </row>
    <row r="1932" spans="1:9" ht="15" customHeight="1" x14ac:dyDescent="0.35">
      <c r="A1932" s="7" t="s">
        <v>6698</v>
      </c>
      <c r="B1932" s="8" t="s">
        <v>6699</v>
      </c>
      <c r="C1932" s="8" t="s">
        <v>6700</v>
      </c>
      <c r="D1932" s="9"/>
      <c r="E1932" s="8" t="s">
        <v>19</v>
      </c>
      <c r="F1932" s="8" t="s">
        <v>20</v>
      </c>
      <c r="G1932" s="6" t="s">
        <v>14</v>
      </c>
      <c r="H1932" s="6"/>
      <c r="I1932" t="s">
        <v>15</v>
      </c>
    </row>
    <row r="1933" spans="1:9" ht="15" customHeight="1" x14ac:dyDescent="0.35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/>
      <c r="I1933" t="s">
        <v>6705</v>
      </c>
    </row>
    <row r="1934" spans="1:9" ht="15" customHeight="1" x14ac:dyDescent="0.35">
      <c r="A1934" s="7" t="s">
        <v>6706</v>
      </c>
      <c r="B1934" s="8" t="s">
        <v>6707</v>
      </c>
      <c r="C1934" s="8" t="s">
        <v>6708</v>
      </c>
      <c r="D1934" s="9"/>
      <c r="E1934" s="8" t="s">
        <v>212</v>
      </c>
      <c r="F1934" s="8" t="s">
        <v>20</v>
      </c>
      <c r="G1934" s="6" t="s">
        <v>14</v>
      </c>
      <c r="H1934" s="6"/>
      <c r="I1934" t="s">
        <v>6709</v>
      </c>
    </row>
    <row r="1935" spans="1:9" ht="15" customHeight="1" x14ac:dyDescent="0.35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/>
      <c r="I1935" t="s">
        <v>15</v>
      </c>
    </row>
    <row r="1936" spans="1:9" ht="15" customHeight="1" x14ac:dyDescent="0.35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/>
      <c r="I1936" t="s">
        <v>15</v>
      </c>
    </row>
    <row r="1937" spans="1:9" ht="15" customHeight="1" x14ac:dyDescent="0.35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/>
      <c r="I1937" t="s">
        <v>15</v>
      </c>
    </row>
    <row r="1938" spans="1:9" ht="15" customHeight="1" x14ac:dyDescent="0.35">
      <c r="A1938" s="7" t="s">
        <v>6721</v>
      </c>
      <c r="B1938" s="8" t="s">
        <v>6722</v>
      </c>
      <c r="C1938" s="8" t="s">
        <v>6723</v>
      </c>
      <c r="D1938" s="9"/>
      <c r="E1938" s="8" t="s">
        <v>805</v>
      </c>
      <c r="F1938" s="8" t="s">
        <v>20</v>
      </c>
      <c r="G1938" s="6" t="s">
        <v>14</v>
      </c>
      <c r="H1938" s="6"/>
      <c r="I1938" t="s">
        <v>15</v>
      </c>
    </row>
    <row r="1939" spans="1:9" ht="15" customHeight="1" x14ac:dyDescent="0.35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/>
      <c r="I1939" t="s">
        <v>6727</v>
      </c>
    </row>
    <row r="1940" spans="1:9" ht="15" customHeight="1" x14ac:dyDescent="0.35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/>
      <c r="I1940" t="s">
        <v>6732</v>
      </c>
    </row>
    <row r="1941" spans="1:9" ht="15" customHeight="1" x14ac:dyDescent="0.35">
      <c r="A1941" s="7" t="s">
        <v>6733</v>
      </c>
      <c r="B1941" s="8" t="s">
        <v>6734</v>
      </c>
      <c r="C1941" s="8" t="s">
        <v>6735</v>
      </c>
      <c r="D1941" s="9"/>
      <c r="E1941" s="8" t="s">
        <v>19</v>
      </c>
      <c r="F1941" s="8" t="s">
        <v>20</v>
      </c>
      <c r="G1941" s="6" t="s">
        <v>14</v>
      </c>
      <c r="H1941" s="6"/>
      <c r="I1941" t="s">
        <v>6736</v>
      </c>
    </row>
    <row r="1942" spans="1:9" ht="15" customHeight="1" x14ac:dyDescent="0.35">
      <c r="A1942" s="7" t="s">
        <v>6737</v>
      </c>
      <c r="B1942" s="8" t="s">
        <v>6738</v>
      </c>
      <c r="C1942" s="8" t="s">
        <v>6739</v>
      </c>
      <c r="D1942" s="9"/>
      <c r="E1942" s="8" t="s">
        <v>19</v>
      </c>
      <c r="F1942" s="8" t="s">
        <v>20</v>
      </c>
      <c r="G1942" s="6" t="s">
        <v>27</v>
      </c>
      <c r="H1942" s="6"/>
      <c r="I1942" t="s">
        <v>6740</v>
      </c>
    </row>
    <row r="1943" spans="1:9" ht="15" customHeight="1" x14ac:dyDescent="0.35">
      <c r="A1943" s="7" t="s">
        <v>6741</v>
      </c>
      <c r="B1943" s="8" t="s">
        <v>6742</v>
      </c>
      <c r="C1943" s="8" t="s">
        <v>6743</v>
      </c>
      <c r="D1943" s="9"/>
      <c r="E1943" s="8" t="s">
        <v>19</v>
      </c>
      <c r="F1943" s="8" t="s">
        <v>20</v>
      </c>
      <c r="G1943" s="6" t="s">
        <v>27</v>
      </c>
      <c r="H1943" s="6"/>
      <c r="I1943" t="s">
        <v>15</v>
      </c>
    </row>
    <row r="1944" spans="1:9" ht="15" customHeight="1" x14ac:dyDescent="0.35">
      <c r="A1944" s="7" t="s">
        <v>6744</v>
      </c>
      <c r="B1944" s="8" t="s">
        <v>6745</v>
      </c>
      <c r="C1944" s="8" t="s">
        <v>6746</v>
      </c>
      <c r="D1944" s="9"/>
      <c r="E1944" s="8" t="s">
        <v>19</v>
      </c>
      <c r="F1944" s="8" t="s">
        <v>20</v>
      </c>
      <c r="G1944" s="6" t="s">
        <v>27</v>
      </c>
      <c r="H1944" s="6"/>
      <c r="I1944" t="s">
        <v>6747</v>
      </c>
    </row>
    <row r="1945" spans="1:9" ht="15" customHeight="1" x14ac:dyDescent="0.35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/>
      <c r="I1945" t="s">
        <v>6751</v>
      </c>
    </row>
    <row r="1946" spans="1:9" ht="15" customHeight="1" x14ac:dyDescent="0.35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/>
      <c r="I1946" t="s">
        <v>6755</v>
      </c>
    </row>
    <row r="1947" spans="1:9" ht="15" customHeight="1" x14ac:dyDescent="0.35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/>
      <c r="I1947" t="s">
        <v>6760</v>
      </c>
    </row>
    <row r="1948" spans="1:9" ht="15" customHeight="1" x14ac:dyDescent="0.35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/>
      <c r="I1948" t="s">
        <v>15</v>
      </c>
    </row>
    <row r="1949" spans="1:9" ht="15" customHeight="1" x14ac:dyDescent="0.35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/>
      <c r="I1949" t="s">
        <v>15</v>
      </c>
    </row>
    <row r="1950" spans="1:9" ht="15" customHeight="1" x14ac:dyDescent="0.35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/>
      <c r="I1950" t="s">
        <v>6774</v>
      </c>
    </row>
    <row r="1951" spans="1:9" ht="15" customHeight="1" x14ac:dyDescent="0.35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/>
      <c r="I1951" t="s">
        <v>6778</v>
      </c>
    </row>
    <row r="1952" spans="1:9" ht="15" customHeight="1" x14ac:dyDescent="0.35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/>
      <c r="I1952" t="s">
        <v>6778</v>
      </c>
    </row>
    <row r="1953" spans="1:9" ht="15" customHeight="1" x14ac:dyDescent="0.35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/>
      <c r="I1953" t="s">
        <v>6783</v>
      </c>
    </row>
    <row r="1954" spans="1:9" ht="15" customHeight="1" x14ac:dyDescent="0.35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/>
      <c r="I1954" t="s">
        <v>6788</v>
      </c>
    </row>
    <row r="1955" spans="1:9" ht="15" customHeight="1" x14ac:dyDescent="0.35">
      <c r="A1955" s="7" t="s">
        <v>6789</v>
      </c>
      <c r="B1955" s="8" t="s">
        <v>6790</v>
      </c>
      <c r="C1955" s="8" t="s">
        <v>6791</v>
      </c>
      <c r="D1955" s="9"/>
      <c r="E1955" s="8" t="s">
        <v>19</v>
      </c>
      <c r="F1955" s="8" t="s">
        <v>20</v>
      </c>
      <c r="G1955" s="6" t="s">
        <v>27</v>
      </c>
      <c r="H1955" s="6"/>
      <c r="I1955" t="s">
        <v>15</v>
      </c>
    </row>
    <row r="1956" spans="1:9" ht="15" customHeight="1" x14ac:dyDescent="0.35">
      <c r="A1956" s="7" t="s">
        <v>6792</v>
      </c>
      <c r="B1956" s="8" t="s">
        <v>6793</v>
      </c>
      <c r="C1956" s="8" t="s">
        <v>6794</v>
      </c>
      <c r="D1956" s="9"/>
      <c r="E1956" s="8" t="s">
        <v>19</v>
      </c>
      <c r="F1956" s="8" t="s">
        <v>20</v>
      </c>
      <c r="G1956" s="6" t="s">
        <v>14</v>
      </c>
      <c r="H1956" s="6"/>
      <c r="I1956" t="s">
        <v>15</v>
      </c>
    </row>
    <row r="1957" spans="1:9" ht="15" customHeight="1" x14ac:dyDescent="0.35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/>
      <c r="I1957" t="s">
        <v>6799</v>
      </c>
    </row>
    <row r="1958" spans="1:9" ht="15" customHeight="1" x14ac:dyDescent="0.35">
      <c r="A1958" s="7" t="s">
        <v>6800</v>
      </c>
      <c r="B1958" s="8" t="s">
        <v>6801</v>
      </c>
      <c r="C1958" s="8" t="s">
        <v>6802</v>
      </c>
      <c r="D1958" s="9"/>
      <c r="E1958" s="8" t="s">
        <v>19</v>
      </c>
      <c r="F1958" s="8" t="s">
        <v>20</v>
      </c>
      <c r="G1958" s="6" t="s">
        <v>27</v>
      </c>
      <c r="H1958" s="6"/>
      <c r="I1958" t="s">
        <v>6803</v>
      </c>
    </row>
    <row r="1959" spans="1:9" ht="15" customHeight="1" x14ac:dyDescent="0.35">
      <c r="A1959" s="7" t="s">
        <v>6804</v>
      </c>
      <c r="B1959" s="8" t="s">
        <v>6805</v>
      </c>
      <c r="C1959" s="8" t="s">
        <v>6806</v>
      </c>
      <c r="D1959" s="9"/>
      <c r="E1959" s="8" t="s">
        <v>19</v>
      </c>
      <c r="F1959" s="8" t="s">
        <v>20</v>
      </c>
      <c r="G1959" s="6" t="s">
        <v>14</v>
      </c>
      <c r="H1959" s="6"/>
      <c r="I1959" t="s">
        <v>15</v>
      </c>
    </row>
    <row r="1960" spans="1:9" ht="15" customHeight="1" x14ac:dyDescent="0.35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/>
      <c r="I1960" t="s">
        <v>15</v>
      </c>
    </row>
    <row r="1961" spans="1:9" ht="15" customHeight="1" x14ac:dyDescent="0.35">
      <c r="A1961" s="7" t="s">
        <v>6811</v>
      </c>
      <c r="B1961" s="8" t="s">
        <v>6812</v>
      </c>
      <c r="C1961" s="8" t="s">
        <v>6813</v>
      </c>
      <c r="D1961" s="9"/>
      <c r="E1961" s="8" t="s">
        <v>83</v>
      </c>
      <c r="F1961" s="8" t="s">
        <v>20</v>
      </c>
      <c r="G1961" s="6" t="s">
        <v>27</v>
      </c>
      <c r="H1961" s="6"/>
      <c r="I1961" t="s">
        <v>15</v>
      </c>
    </row>
    <row r="1962" spans="1:9" ht="15" customHeight="1" x14ac:dyDescent="0.35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/>
      <c r="I1962" t="s">
        <v>15</v>
      </c>
    </row>
    <row r="1963" spans="1:9" ht="15" customHeight="1" x14ac:dyDescent="0.35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/>
      <c r="I1963" t="s">
        <v>15</v>
      </c>
    </row>
    <row r="1964" spans="1:9" ht="15" customHeight="1" x14ac:dyDescent="0.35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/>
      <c r="I1964" t="s">
        <v>6822</v>
      </c>
    </row>
    <row r="1965" spans="1:9" ht="15" customHeight="1" x14ac:dyDescent="0.35">
      <c r="A1965" s="7" t="s">
        <v>6823</v>
      </c>
      <c r="B1965" s="8" t="s">
        <v>6824</v>
      </c>
      <c r="C1965" s="8" t="s">
        <v>6825</v>
      </c>
      <c r="D1965" s="9"/>
      <c r="E1965" s="8" t="s">
        <v>19</v>
      </c>
      <c r="F1965" s="8" t="s">
        <v>20</v>
      </c>
      <c r="G1965" s="6" t="s">
        <v>14</v>
      </c>
      <c r="H1965" s="6"/>
      <c r="I1965" t="s">
        <v>15</v>
      </c>
    </row>
    <row r="1966" spans="1:9" ht="15" customHeight="1" x14ac:dyDescent="0.35">
      <c r="A1966" s="7" t="s">
        <v>6826</v>
      </c>
      <c r="B1966" s="8" t="s">
        <v>6827</v>
      </c>
      <c r="C1966" s="8" t="s">
        <v>6828</v>
      </c>
      <c r="D1966" s="9"/>
      <c r="E1966" s="8" t="s">
        <v>2029</v>
      </c>
      <c r="F1966" s="8" t="s">
        <v>13</v>
      </c>
      <c r="G1966" s="6" t="s">
        <v>14</v>
      </c>
      <c r="H1966" s="6"/>
      <c r="I1966" t="s">
        <v>15</v>
      </c>
    </row>
    <row r="1967" spans="1:9" ht="15" customHeight="1" x14ac:dyDescent="0.35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/>
      <c r="I1967" t="s">
        <v>15</v>
      </c>
    </row>
    <row r="1968" spans="1:9" ht="15" customHeight="1" x14ac:dyDescent="0.35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/>
      <c r="I1968" t="s">
        <v>6837</v>
      </c>
    </row>
    <row r="1969" spans="1:9" ht="15" customHeight="1" x14ac:dyDescent="0.35">
      <c r="A1969" s="7" t="s">
        <v>6838</v>
      </c>
      <c r="B1969" s="8" t="s">
        <v>6834</v>
      </c>
      <c r="C1969" s="8" t="s">
        <v>6839</v>
      </c>
      <c r="D1969" s="9"/>
      <c r="E1969" s="8" t="s">
        <v>247</v>
      </c>
      <c r="F1969" s="8" t="s">
        <v>248</v>
      </c>
      <c r="G1969" s="6" t="s">
        <v>27</v>
      </c>
      <c r="H1969" s="6"/>
      <c r="I1969" t="s">
        <v>6840</v>
      </c>
    </row>
    <row r="1970" spans="1:9" ht="15" customHeight="1" x14ac:dyDescent="0.35">
      <c r="A1970" s="7" t="s">
        <v>6841</v>
      </c>
      <c r="B1970" s="8" t="s">
        <v>6842</v>
      </c>
      <c r="C1970" s="8" t="s">
        <v>6843</v>
      </c>
      <c r="D1970" s="9"/>
      <c r="E1970" s="8" t="s">
        <v>280</v>
      </c>
      <c r="F1970" s="8" t="s">
        <v>350</v>
      </c>
      <c r="G1970" s="6" t="s">
        <v>14</v>
      </c>
      <c r="H1970" s="6"/>
      <c r="I1970" t="s">
        <v>15</v>
      </c>
    </row>
    <row r="1971" spans="1:9" ht="15" customHeight="1" x14ac:dyDescent="0.35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/>
      <c r="I1971" t="s">
        <v>6848</v>
      </c>
    </row>
    <row r="1972" spans="1:9" ht="15" customHeight="1" x14ac:dyDescent="0.35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/>
      <c r="I1972" t="s">
        <v>15</v>
      </c>
    </row>
    <row r="1973" spans="1:9" ht="15" customHeight="1" x14ac:dyDescent="0.35">
      <c r="A1973" s="7" t="s">
        <v>6852</v>
      </c>
      <c r="B1973" s="8" t="s">
        <v>6853</v>
      </c>
      <c r="C1973" s="8" t="s">
        <v>6854</v>
      </c>
      <c r="D1973" s="9"/>
      <c r="E1973" s="8" t="s">
        <v>19</v>
      </c>
      <c r="F1973" s="8" t="s">
        <v>20</v>
      </c>
      <c r="G1973" s="6" t="s">
        <v>27</v>
      </c>
      <c r="H1973" s="6"/>
      <c r="I1973" t="s">
        <v>6855</v>
      </c>
    </row>
    <row r="1974" spans="1:9" ht="15" customHeight="1" x14ac:dyDescent="0.35">
      <c r="A1974" s="7" t="s">
        <v>6856</v>
      </c>
      <c r="B1974" s="8" t="s">
        <v>6857</v>
      </c>
      <c r="C1974" s="8" t="s">
        <v>6858</v>
      </c>
      <c r="D1974" s="9"/>
      <c r="E1974" s="8" t="s">
        <v>19</v>
      </c>
      <c r="F1974" s="8" t="s">
        <v>20</v>
      </c>
      <c r="G1974" s="6" t="s">
        <v>27</v>
      </c>
      <c r="H1974" s="6"/>
      <c r="I1974" t="s">
        <v>6859</v>
      </c>
    </row>
    <row r="1975" spans="1:9" ht="15" customHeight="1" x14ac:dyDescent="0.35">
      <c r="A1975" s="7" t="s">
        <v>6860</v>
      </c>
      <c r="B1975" s="8" t="s">
        <v>6861</v>
      </c>
      <c r="C1975" s="8" t="s">
        <v>6862</v>
      </c>
      <c r="D1975" s="9"/>
      <c r="E1975" s="8" t="s">
        <v>805</v>
      </c>
      <c r="F1975" s="8" t="s">
        <v>20</v>
      </c>
      <c r="G1975" s="6" t="s">
        <v>14</v>
      </c>
      <c r="H1975" s="6"/>
      <c r="I1975" t="s">
        <v>15</v>
      </c>
    </row>
    <row r="1976" spans="1:9" ht="15" customHeight="1" x14ac:dyDescent="0.35">
      <c r="A1976" s="7" t="s">
        <v>6863</v>
      </c>
      <c r="B1976" s="8" t="s">
        <v>6864</v>
      </c>
      <c r="C1976" s="8" t="s">
        <v>6865</v>
      </c>
      <c r="D1976" s="9"/>
      <c r="E1976" s="8" t="s">
        <v>19</v>
      </c>
      <c r="F1976" s="8" t="s">
        <v>20</v>
      </c>
      <c r="G1976" s="6" t="s">
        <v>14</v>
      </c>
      <c r="H1976" s="6"/>
      <c r="I1976" t="s">
        <v>15</v>
      </c>
    </row>
    <row r="1977" spans="1:9" ht="15" customHeight="1" x14ac:dyDescent="0.35">
      <c r="A1977" s="7" t="s">
        <v>6866</v>
      </c>
      <c r="B1977" s="8" t="s">
        <v>6867</v>
      </c>
      <c r="C1977" s="8" t="s">
        <v>6868</v>
      </c>
      <c r="D1977" s="9"/>
      <c r="E1977" s="8" t="s">
        <v>19</v>
      </c>
      <c r="F1977" s="8" t="s">
        <v>20</v>
      </c>
      <c r="G1977" s="6" t="s">
        <v>14</v>
      </c>
      <c r="H1977" s="6"/>
      <c r="I1977" t="s">
        <v>6869</v>
      </c>
    </row>
    <row r="1978" spans="1:9" ht="15" customHeight="1" x14ac:dyDescent="0.35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/>
      <c r="I1978" t="s">
        <v>15</v>
      </c>
    </row>
    <row r="1979" spans="1:9" ht="15" customHeight="1" x14ac:dyDescent="0.35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/>
      <c r="I1979" t="s">
        <v>21</v>
      </c>
    </row>
    <row r="1980" spans="1:9" ht="15" customHeight="1" x14ac:dyDescent="0.35">
      <c r="A1980" s="7" t="s">
        <v>6877</v>
      </c>
      <c r="B1980" s="8" t="s">
        <v>6878</v>
      </c>
      <c r="C1980" s="8" t="s">
        <v>6879</v>
      </c>
      <c r="D1980" s="9"/>
      <c r="E1980" s="8" t="s">
        <v>19</v>
      </c>
      <c r="F1980" s="8" t="s">
        <v>20</v>
      </c>
      <c r="G1980" s="6" t="s">
        <v>14</v>
      </c>
      <c r="H1980" s="6"/>
      <c r="I1980" t="s">
        <v>15</v>
      </c>
    </row>
    <row r="1981" spans="1:9" ht="15" customHeight="1" x14ac:dyDescent="0.35">
      <c r="A1981" s="7" t="s">
        <v>6880</v>
      </c>
      <c r="B1981" s="8" t="s">
        <v>6881</v>
      </c>
      <c r="C1981" s="8" t="s">
        <v>6882</v>
      </c>
      <c r="D1981" s="9"/>
      <c r="E1981" s="8" t="s">
        <v>19</v>
      </c>
      <c r="F1981" s="8" t="s">
        <v>20</v>
      </c>
      <c r="G1981" s="6" t="s">
        <v>27</v>
      </c>
      <c r="H1981" s="6"/>
      <c r="I1981" t="s">
        <v>6883</v>
      </c>
    </row>
    <row r="1982" spans="1:9" ht="15" customHeight="1" x14ac:dyDescent="0.35">
      <c r="A1982" s="7" t="s">
        <v>6884</v>
      </c>
      <c r="B1982" s="8" t="s">
        <v>6885</v>
      </c>
      <c r="C1982" s="8" t="s">
        <v>6886</v>
      </c>
      <c r="D1982" s="9"/>
      <c r="E1982" s="8" t="s">
        <v>257</v>
      </c>
      <c r="F1982" s="8" t="s">
        <v>20</v>
      </c>
      <c r="G1982" s="6" t="s">
        <v>27</v>
      </c>
      <c r="H1982" s="6"/>
      <c r="I1982" t="s">
        <v>21</v>
      </c>
    </row>
    <row r="1983" spans="1:9" ht="15" customHeight="1" x14ac:dyDescent="0.35">
      <c r="A1983" s="7" t="s">
        <v>6887</v>
      </c>
      <c r="B1983" s="8" t="s">
        <v>6888</v>
      </c>
      <c r="C1983" s="8" t="s">
        <v>6889</v>
      </c>
      <c r="D1983" s="9"/>
      <c r="E1983" s="8" t="s">
        <v>19</v>
      </c>
      <c r="F1983" s="8" t="s">
        <v>20</v>
      </c>
      <c r="G1983" s="6" t="s">
        <v>14</v>
      </c>
      <c r="H1983" s="6"/>
      <c r="I1983" t="s">
        <v>15</v>
      </c>
    </row>
    <row r="1984" spans="1:9" ht="15" customHeight="1" x14ac:dyDescent="0.35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/>
      <c r="I1984" t="s">
        <v>15</v>
      </c>
    </row>
    <row r="1985" spans="1:9" ht="15" customHeight="1" x14ac:dyDescent="0.35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/>
      <c r="I1985" t="s">
        <v>6898</v>
      </c>
    </row>
    <row r="1986" spans="1:9" ht="15" customHeight="1" x14ac:dyDescent="0.35">
      <c r="A1986" s="7" t="s">
        <v>6899</v>
      </c>
      <c r="B1986" s="8" t="s">
        <v>6900</v>
      </c>
      <c r="C1986" s="8" t="s">
        <v>6901</v>
      </c>
      <c r="D1986" s="9"/>
      <c r="E1986" s="8" t="s">
        <v>280</v>
      </c>
      <c r="F1986" s="8" t="s">
        <v>350</v>
      </c>
      <c r="G1986" s="6" t="s">
        <v>27</v>
      </c>
      <c r="H1986" s="6"/>
      <c r="I1986" t="s">
        <v>6902</v>
      </c>
    </row>
    <row r="1987" spans="1:9" ht="15" customHeight="1" x14ac:dyDescent="0.35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/>
      <c r="I1987" t="s">
        <v>6907</v>
      </c>
    </row>
    <row r="1988" spans="1:9" ht="15" customHeight="1" x14ac:dyDescent="0.35">
      <c r="A1988" s="7" t="s">
        <v>6908</v>
      </c>
      <c r="B1988" s="8" t="s">
        <v>6909</v>
      </c>
      <c r="C1988" s="8" t="s">
        <v>6910</v>
      </c>
      <c r="D1988" s="9"/>
      <c r="E1988" s="8" t="s">
        <v>19</v>
      </c>
      <c r="F1988" s="8" t="s">
        <v>20</v>
      </c>
      <c r="G1988" s="6" t="s">
        <v>14</v>
      </c>
      <c r="H1988" s="6"/>
      <c r="I1988" t="s">
        <v>15</v>
      </c>
    </row>
    <row r="1989" spans="1:9" ht="15" customHeight="1" x14ac:dyDescent="0.35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/>
      <c r="I1989" t="s">
        <v>6915</v>
      </c>
    </row>
    <row r="1990" spans="1:9" ht="15" customHeight="1" x14ac:dyDescent="0.35">
      <c r="A1990" s="7" t="s">
        <v>6916</v>
      </c>
      <c r="B1990" s="8" t="s">
        <v>6912</v>
      </c>
      <c r="C1990" s="8" t="s">
        <v>6917</v>
      </c>
      <c r="D1990" s="9"/>
      <c r="E1990" s="8" t="s">
        <v>19</v>
      </c>
      <c r="F1990" s="8" t="s">
        <v>20</v>
      </c>
      <c r="G1990" s="6" t="s">
        <v>27</v>
      </c>
      <c r="H1990" s="6"/>
      <c r="I1990" t="s">
        <v>6918</v>
      </c>
    </row>
    <row r="1991" spans="1:9" ht="15" customHeight="1" x14ac:dyDescent="0.35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/>
      <c r="I1991" t="s">
        <v>21</v>
      </c>
    </row>
    <row r="1992" spans="1:9" ht="15" customHeight="1" x14ac:dyDescent="0.35">
      <c r="A1992" s="7" t="s">
        <v>6922</v>
      </c>
      <c r="B1992" s="8" t="s">
        <v>6923</v>
      </c>
      <c r="C1992" s="8" t="s">
        <v>6924</v>
      </c>
      <c r="D1992" s="9"/>
      <c r="E1992" s="8" t="s">
        <v>19</v>
      </c>
      <c r="F1992" s="8" t="s">
        <v>20</v>
      </c>
      <c r="G1992" s="6" t="s">
        <v>27</v>
      </c>
      <c r="H1992" s="6"/>
      <c r="I1992" t="s">
        <v>21</v>
      </c>
    </row>
    <row r="1993" spans="1:9" ht="15" customHeight="1" x14ac:dyDescent="0.35">
      <c r="A1993" s="7" t="s">
        <v>6925</v>
      </c>
      <c r="B1993" s="8" t="s">
        <v>6926</v>
      </c>
      <c r="C1993" s="8" t="s">
        <v>6927</v>
      </c>
      <c r="D1993" s="9"/>
      <c r="E1993" s="8" t="s">
        <v>19</v>
      </c>
      <c r="F1993" s="8" t="s">
        <v>20</v>
      </c>
      <c r="G1993" s="6" t="s">
        <v>27</v>
      </c>
      <c r="H1993" s="6"/>
      <c r="I1993" t="s">
        <v>6928</v>
      </c>
    </row>
    <row r="1994" spans="1:9" ht="15" customHeight="1" x14ac:dyDescent="0.35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/>
      <c r="I1994" t="s">
        <v>21</v>
      </c>
    </row>
    <row r="1995" spans="1:9" ht="15" customHeight="1" x14ac:dyDescent="0.35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/>
      <c r="I1995" t="s">
        <v>15</v>
      </c>
    </row>
    <row r="1996" spans="1:9" ht="15" customHeight="1" x14ac:dyDescent="0.35">
      <c r="A1996" s="7" t="s">
        <v>6936</v>
      </c>
      <c r="B1996" s="8" t="s">
        <v>6937</v>
      </c>
      <c r="C1996" s="8" t="s">
        <v>6938</v>
      </c>
      <c r="D1996" s="9"/>
      <c r="E1996" s="8" t="s">
        <v>238</v>
      </c>
      <c r="F1996" s="8" t="s">
        <v>242</v>
      </c>
      <c r="G1996" s="6" t="s">
        <v>14</v>
      </c>
      <c r="H1996" s="6"/>
      <c r="I1996" t="s">
        <v>15</v>
      </c>
    </row>
    <row r="1997" spans="1:9" ht="15" customHeight="1" x14ac:dyDescent="0.35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/>
      <c r="I1997" t="s">
        <v>6943</v>
      </c>
    </row>
    <row r="1998" spans="1:9" ht="15" customHeight="1" x14ac:dyDescent="0.35">
      <c r="A1998" s="7" t="s">
        <v>6944</v>
      </c>
      <c r="B1998" s="8" t="s">
        <v>6945</v>
      </c>
      <c r="C1998" s="8" t="s">
        <v>6946</v>
      </c>
      <c r="D1998" s="9"/>
      <c r="E1998" s="8" t="s">
        <v>26</v>
      </c>
      <c r="F1998" s="8" t="s">
        <v>20</v>
      </c>
      <c r="G1998" s="6" t="s">
        <v>14</v>
      </c>
      <c r="H1998" s="6"/>
      <c r="I1998" t="s">
        <v>15</v>
      </c>
    </row>
    <row r="1999" spans="1:9" ht="15" customHeight="1" x14ac:dyDescent="0.35">
      <c r="A1999" s="7" t="s">
        <v>6947</v>
      </c>
      <c r="B1999" s="8" t="s">
        <v>6948</v>
      </c>
      <c r="C1999" s="8" t="s">
        <v>6949</v>
      </c>
      <c r="D1999" s="9"/>
      <c r="E1999" s="8" t="s">
        <v>339</v>
      </c>
      <c r="F1999" s="8" t="s">
        <v>20</v>
      </c>
      <c r="G1999" s="6" t="s">
        <v>14</v>
      </c>
      <c r="H1999" s="6"/>
      <c r="I1999" t="s">
        <v>15</v>
      </c>
    </row>
    <row r="2000" spans="1:9" ht="15" customHeight="1" x14ac:dyDescent="0.35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/>
      <c r="I2000" t="s">
        <v>6953</v>
      </c>
    </row>
    <row r="2001" spans="1:9" ht="15" customHeight="1" x14ac:dyDescent="0.35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/>
      <c r="I2001" t="s">
        <v>21</v>
      </c>
    </row>
    <row r="2002" spans="1:9" ht="15" customHeight="1" x14ac:dyDescent="0.35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/>
      <c r="I2002" t="s">
        <v>15</v>
      </c>
    </row>
    <row r="2003" spans="1:9" ht="15" customHeight="1" x14ac:dyDescent="0.35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/>
      <c r="I2003" t="s">
        <v>6966</v>
      </c>
    </row>
    <row r="2004" spans="1:9" ht="15" customHeight="1" x14ac:dyDescent="0.35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/>
      <c r="I2004" t="s">
        <v>6970</v>
      </c>
    </row>
    <row r="2005" spans="1:9" ht="15" customHeight="1" x14ac:dyDescent="0.35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/>
      <c r="I2005" t="s">
        <v>6974</v>
      </c>
    </row>
    <row r="2006" spans="1:9" ht="15" customHeight="1" x14ac:dyDescent="0.35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/>
      <c r="I2006" t="s">
        <v>15</v>
      </c>
    </row>
    <row r="2007" spans="1:9" ht="15" customHeight="1" x14ac:dyDescent="0.35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/>
      <c r="I2007" t="s">
        <v>15</v>
      </c>
    </row>
    <row r="2008" spans="1:9" ht="15" customHeight="1" x14ac:dyDescent="0.35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/>
      <c r="I2008" t="s">
        <v>15</v>
      </c>
    </row>
    <row r="2009" spans="1:9" ht="15" customHeight="1" x14ac:dyDescent="0.35">
      <c r="A2009" s="7" t="s">
        <v>6981</v>
      </c>
      <c r="B2009" s="8" t="s">
        <v>6982</v>
      </c>
      <c r="C2009" s="8" t="s">
        <v>6983</v>
      </c>
      <c r="D2009" s="9"/>
      <c r="E2009" s="8" t="s">
        <v>19</v>
      </c>
      <c r="F2009" s="8" t="s">
        <v>20</v>
      </c>
      <c r="G2009" s="6" t="s">
        <v>14</v>
      </c>
      <c r="H2009" s="6"/>
      <c r="I2009" t="s">
        <v>6984</v>
      </c>
    </row>
    <row r="2010" spans="1:9" ht="15" customHeight="1" x14ac:dyDescent="0.35">
      <c r="A2010" s="7" t="s">
        <v>6985</v>
      </c>
      <c r="B2010" s="8" t="s">
        <v>6986</v>
      </c>
      <c r="C2010" s="8" t="s">
        <v>6987</v>
      </c>
      <c r="D2010" s="9"/>
      <c r="E2010" s="8" t="s">
        <v>73</v>
      </c>
      <c r="F2010" s="8" t="s">
        <v>20</v>
      </c>
      <c r="G2010" s="6" t="s">
        <v>14</v>
      </c>
      <c r="H2010" s="6"/>
      <c r="I2010" t="s">
        <v>6988</v>
      </c>
    </row>
    <row r="2011" spans="1:9" ht="15" customHeight="1" x14ac:dyDescent="0.35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/>
      <c r="I2011" t="s">
        <v>15</v>
      </c>
    </row>
    <row r="2012" spans="1:9" ht="15" customHeight="1" x14ac:dyDescent="0.35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/>
      <c r="I2012" t="s">
        <v>15</v>
      </c>
    </row>
    <row r="2013" spans="1:9" ht="15" customHeight="1" x14ac:dyDescent="0.35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/>
      <c r="I2013" t="s">
        <v>21</v>
      </c>
    </row>
    <row r="2014" spans="1:9" ht="15" customHeight="1" x14ac:dyDescent="0.35">
      <c r="A2014" s="7" t="s">
        <v>6998</v>
      </c>
      <c r="B2014" s="8" t="s">
        <v>6999</v>
      </c>
      <c r="C2014" s="8" t="s">
        <v>7000</v>
      </c>
      <c r="D2014" s="9"/>
      <c r="E2014" s="8" t="s">
        <v>257</v>
      </c>
      <c r="F2014" s="8" t="s">
        <v>20</v>
      </c>
      <c r="G2014" s="6" t="s">
        <v>14</v>
      </c>
      <c r="H2014" s="6"/>
      <c r="I2014" t="s">
        <v>15</v>
      </c>
    </row>
    <row r="2015" spans="1:9" ht="15" customHeight="1" x14ac:dyDescent="0.35">
      <c r="A2015" s="7" t="s">
        <v>7001</v>
      </c>
      <c r="B2015" s="8" t="s">
        <v>7002</v>
      </c>
      <c r="C2015" s="8" t="s">
        <v>7003</v>
      </c>
      <c r="D2015" s="9"/>
      <c r="E2015" s="8" t="s">
        <v>6714</v>
      </c>
      <c r="F2015" s="8" t="s">
        <v>350</v>
      </c>
      <c r="G2015" s="6" t="s">
        <v>14</v>
      </c>
      <c r="H2015" s="6"/>
      <c r="I2015" t="s">
        <v>15</v>
      </c>
    </row>
    <row r="2016" spans="1:9" ht="15" customHeight="1" x14ac:dyDescent="0.35">
      <c r="A2016" s="7" t="s">
        <v>7004</v>
      </c>
      <c r="B2016" s="8" t="s">
        <v>7005</v>
      </c>
      <c r="C2016" s="8" t="s">
        <v>7006</v>
      </c>
      <c r="D2016" s="9"/>
      <c r="E2016" s="8" t="s">
        <v>280</v>
      </c>
      <c r="F2016" s="8" t="s">
        <v>13</v>
      </c>
      <c r="G2016" s="6" t="s">
        <v>14</v>
      </c>
      <c r="H2016" s="6"/>
      <c r="I2016" t="s">
        <v>15</v>
      </c>
    </row>
    <row r="2017" spans="1:9" ht="15" customHeight="1" x14ac:dyDescent="0.35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/>
      <c r="I2017" t="s">
        <v>15</v>
      </c>
    </row>
    <row r="2018" spans="1:9" ht="15" customHeight="1" x14ac:dyDescent="0.35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/>
      <c r="I2018" t="s">
        <v>7014</v>
      </c>
    </row>
    <row r="2019" spans="1:9" ht="15" customHeight="1" x14ac:dyDescent="0.35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/>
      <c r="I2019" t="s">
        <v>7018</v>
      </c>
    </row>
    <row r="2020" spans="1:9" ht="15" customHeight="1" x14ac:dyDescent="0.35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/>
      <c r="I2020" t="s">
        <v>7022</v>
      </c>
    </row>
    <row r="2021" spans="1:9" ht="15" customHeight="1" x14ac:dyDescent="0.35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/>
      <c r="I2021" t="s">
        <v>7026</v>
      </c>
    </row>
    <row r="2022" spans="1:9" ht="15" customHeight="1" x14ac:dyDescent="0.35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/>
      <c r="I2022" t="s">
        <v>7030</v>
      </c>
    </row>
    <row r="2023" spans="1:9" ht="15" customHeight="1" x14ac:dyDescent="0.35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/>
      <c r="I2023" t="s">
        <v>7034</v>
      </c>
    </row>
    <row r="2024" spans="1:9" ht="15" customHeight="1" x14ac:dyDescent="0.35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/>
      <c r="I2024" t="s">
        <v>7038</v>
      </c>
    </row>
    <row r="2025" spans="1:9" ht="15" customHeight="1" x14ac:dyDescent="0.35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/>
      <c r="I2025" t="s">
        <v>7042</v>
      </c>
    </row>
    <row r="2026" spans="1:9" ht="15" customHeight="1" x14ac:dyDescent="0.35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/>
      <c r="I2026" t="s">
        <v>7046</v>
      </c>
    </row>
    <row r="2027" spans="1:9" ht="15" customHeight="1" x14ac:dyDescent="0.35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/>
      <c r="I2027" t="s">
        <v>7050</v>
      </c>
    </row>
    <row r="2028" spans="1:9" ht="15" customHeight="1" x14ac:dyDescent="0.35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/>
      <c r="I2028" t="s">
        <v>7054</v>
      </c>
    </row>
    <row r="2029" spans="1:9" ht="15" customHeight="1" x14ac:dyDescent="0.35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/>
      <c r="I2029" t="s">
        <v>7058</v>
      </c>
    </row>
    <row r="2030" spans="1:9" ht="15" customHeight="1" x14ac:dyDescent="0.35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/>
      <c r="I2030" t="s">
        <v>7062</v>
      </c>
    </row>
    <row r="2031" spans="1:9" ht="15" customHeight="1" x14ac:dyDescent="0.35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/>
      <c r="I2031" t="s">
        <v>7066</v>
      </c>
    </row>
    <row r="2032" spans="1:9" ht="15" customHeight="1" x14ac:dyDescent="0.35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/>
      <c r="I2032" t="s">
        <v>15</v>
      </c>
    </row>
    <row r="2033" spans="1:9" ht="15" customHeight="1" x14ac:dyDescent="0.35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/>
      <c r="I2033" t="s">
        <v>21</v>
      </c>
    </row>
    <row r="2034" spans="1:9" ht="15" customHeight="1" x14ac:dyDescent="0.35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/>
      <c r="I2034" t="s">
        <v>7076</v>
      </c>
    </row>
    <row r="2035" spans="1:9" ht="15" customHeight="1" x14ac:dyDescent="0.35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/>
      <c r="I2035" t="s">
        <v>7080</v>
      </c>
    </row>
    <row r="2036" spans="1:9" ht="15" customHeight="1" x14ac:dyDescent="0.35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/>
      <c r="I2036" t="s">
        <v>7084</v>
      </c>
    </row>
    <row r="2037" spans="1:9" ht="15" customHeight="1" x14ac:dyDescent="0.35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/>
      <c r="I2037" t="s">
        <v>7088</v>
      </c>
    </row>
    <row r="2038" spans="1:9" ht="15" customHeight="1" x14ac:dyDescent="0.35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/>
      <c r="I2038" t="s">
        <v>7092</v>
      </c>
    </row>
    <row r="2039" spans="1:9" ht="15" customHeight="1" x14ac:dyDescent="0.35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/>
      <c r="I2039" t="s">
        <v>7096</v>
      </c>
    </row>
    <row r="2040" spans="1:9" ht="15" customHeight="1" x14ac:dyDescent="0.35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/>
      <c r="I2040" t="s">
        <v>7100</v>
      </c>
    </row>
    <row r="2041" spans="1:9" ht="15" customHeight="1" x14ac:dyDescent="0.35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/>
      <c r="I2041" t="s">
        <v>7104</v>
      </c>
    </row>
    <row r="2042" spans="1:9" ht="15" customHeight="1" x14ac:dyDescent="0.35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/>
      <c r="I2042" t="s">
        <v>7108</v>
      </c>
    </row>
    <row r="2043" spans="1:9" ht="15" customHeight="1" x14ac:dyDescent="0.35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/>
      <c r="I2043" t="s">
        <v>7112</v>
      </c>
    </row>
    <row r="2044" spans="1:9" ht="15" customHeight="1" x14ac:dyDescent="0.35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/>
      <c r="I2044" t="s">
        <v>7116</v>
      </c>
    </row>
    <row r="2045" spans="1:9" ht="15" customHeight="1" x14ac:dyDescent="0.35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/>
      <c r="I2045" t="s">
        <v>7120</v>
      </c>
    </row>
    <row r="2046" spans="1:9" ht="15" customHeight="1" x14ac:dyDescent="0.35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/>
      <c r="I2046" t="s">
        <v>7124</v>
      </c>
    </row>
    <row r="2047" spans="1:9" ht="15" customHeight="1" x14ac:dyDescent="0.35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/>
      <c r="I2047" t="s">
        <v>7128</v>
      </c>
    </row>
    <row r="2048" spans="1:9" ht="15" customHeight="1" x14ac:dyDescent="0.35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/>
      <c r="I2048" t="s">
        <v>7132</v>
      </c>
    </row>
    <row r="2049" spans="1:9" ht="15" customHeight="1" x14ac:dyDescent="0.35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/>
      <c r="I2049" t="s">
        <v>7136</v>
      </c>
    </row>
    <row r="2050" spans="1:9" ht="15" customHeight="1" x14ac:dyDescent="0.35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/>
      <c r="I2050" t="s">
        <v>7140</v>
      </c>
    </row>
    <row r="2051" spans="1:9" ht="15" customHeight="1" x14ac:dyDescent="0.35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/>
      <c r="I2051" t="s">
        <v>7144</v>
      </c>
    </row>
    <row r="2052" spans="1:9" ht="15" customHeight="1" x14ac:dyDescent="0.35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/>
      <c r="I2052" t="s">
        <v>7148</v>
      </c>
    </row>
    <row r="2053" spans="1:9" ht="15" customHeight="1" x14ac:dyDescent="0.35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/>
      <c r="I2053" t="s">
        <v>7152</v>
      </c>
    </row>
    <row r="2054" spans="1:9" ht="15" customHeight="1" x14ac:dyDescent="0.35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/>
      <c r="I2054" t="s">
        <v>15</v>
      </c>
    </row>
    <row r="2055" spans="1:9" ht="15" customHeight="1" x14ac:dyDescent="0.35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/>
      <c r="I2055" t="s">
        <v>7159</v>
      </c>
    </row>
    <row r="2056" spans="1:9" ht="15" customHeight="1" x14ac:dyDescent="0.35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/>
      <c r="I2056" t="s">
        <v>7163</v>
      </c>
    </row>
    <row r="2057" spans="1:9" ht="15" customHeight="1" x14ac:dyDescent="0.35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/>
      <c r="I2057" t="s">
        <v>7167</v>
      </c>
    </row>
    <row r="2058" spans="1:9" ht="15" customHeight="1" x14ac:dyDescent="0.35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/>
      <c r="I2058" t="s">
        <v>7171</v>
      </c>
    </row>
    <row r="2059" spans="1:9" ht="15" customHeight="1" x14ac:dyDescent="0.35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/>
      <c r="I2059" t="s">
        <v>15</v>
      </c>
    </row>
    <row r="2060" spans="1:9" ht="15" customHeight="1" x14ac:dyDescent="0.35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/>
      <c r="I2060" t="s">
        <v>15</v>
      </c>
    </row>
    <row r="2061" spans="1:9" ht="15" customHeight="1" x14ac:dyDescent="0.35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/>
      <c r="I2061" t="s">
        <v>7181</v>
      </c>
    </row>
    <row r="2062" spans="1:9" ht="15" customHeight="1" x14ac:dyDescent="0.35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/>
      <c r="I2062" t="s">
        <v>7185</v>
      </c>
    </row>
    <row r="2063" spans="1:9" ht="15" customHeight="1" x14ac:dyDescent="0.35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/>
      <c r="I2063" t="s">
        <v>7189</v>
      </c>
    </row>
    <row r="2064" spans="1:9" ht="15" customHeight="1" x14ac:dyDescent="0.35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/>
      <c r="I2064" t="s">
        <v>7193</v>
      </c>
    </row>
    <row r="2065" spans="1:9" ht="15" customHeight="1" x14ac:dyDescent="0.35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/>
      <c r="I2065" t="s">
        <v>7197</v>
      </c>
    </row>
    <row r="2066" spans="1:9" ht="15" customHeight="1" x14ac:dyDescent="0.35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/>
      <c r="I2066" t="s">
        <v>7201</v>
      </c>
    </row>
    <row r="2067" spans="1:9" ht="15" customHeight="1" x14ac:dyDescent="0.35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/>
      <c r="I2067" t="s">
        <v>7205</v>
      </c>
    </row>
    <row r="2068" spans="1:9" ht="15" customHeight="1" x14ac:dyDescent="0.35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/>
      <c r="I2068" t="s">
        <v>7209</v>
      </c>
    </row>
    <row r="2069" spans="1:9" ht="15" customHeight="1" x14ac:dyDescent="0.35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/>
      <c r="I2069" t="s">
        <v>7213</v>
      </c>
    </row>
    <row r="2070" spans="1:9" ht="15" customHeight="1" x14ac:dyDescent="0.35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/>
      <c r="I2070" t="s">
        <v>7217</v>
      </c>
    </row>
    <row r="2071" spans="1:9" ht="15" customHeight="1" x14ac:dyDescent="0.35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/>
      <c r="I2071" t="s">
        <v>7221</v>
      </c>
    </row>
    <row r="2072" spans="1:9" ht="15" customHeight="1" x14ac:dyDescent="0.35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/>
      <c r="I2072" t="s">
        <v>7225</v>
      </c>
    </row>
    <row r="2073" spans="1:9" ht="15" customHeight="1" x14ac:dyDescent="0.35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/>
      <c r="I2073" t="s">
        <v>15</v>
      </c>
    </row>
    <row r="2074" spans="1:9" ht="15" customHeight="1" x14ac:dyDescent="0.35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/>
      <c r="I2074" t="s">
        <v>7232</v>
      </c>
    </row>
    <row r="2075" spans="1:9" ht="15" customHeight="1" x14ac:dyDescent="0.35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/>
      <c r="I2075" t="s">
        <v>7236</v>
      </c>
    </row>
    <row r="2076" spans="1:9" ht="15" customHeight="1" x14ac:dyDescent="0.35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/>
      <c r="I2076" t="s">
        <v>7240</v>
      </c>
    </row>
    <row r="2077" spans="1:9" ht="15" customHeight="1" x14ac:dyDescent="0.35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/>
      <c r="I2077" t="s">
        <v>7244</v>
      </c>
    </row>
    <row r="2078" spans="1:9" ht="15" customHeight="1" x14ac:dyDescent="0.35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/>
      <c r="I2078" t="s">
        <v>7248</v>
      </c>
    </row>
    <row r="2079" spans="1:9" ht="15" customHeight="1" x14ac:dyDescent="0.35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/>
      <c r="I2079" t="s">
        <v>7252</v>
      </c>
    </row>
    <row r="2080" spans="1:9" ht="15" customHeight="1" x14ac:dyDescent="0.35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/>
      <c r="I2080" t="s">
        <v>7256</v>
      </c>
    </row>
    <row r="2081" spans="1:9" ht="15" customHeight="1" x14ac:dyDescent="0.35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/>
      <c r="I2081" t="s">
        <v>7260</v>
      </c>
    </row>
    <row r="2082" spans="1:9" ht="15" customHeight="1" x14ac:dyDescent="0.35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/>
      <c r="I2082" t="s">
        <v>7264</v>
      </c>
    </row>
    <row r="2083" spans="1:9" ht="15" customHeight="1" x14ac:dyDescent="0.35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/>
      <c r="I2083" t="s">
        <v>7268</v>
      </c>
    </row>
    <row r="2084" spans="1:9" ht="15" customHeight="1" x14ac:dyDescent="0.35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/>
      <c r="I2084" t="s">
        <v>7272</v>
      </c>
    </row>
    <row r="2085" spans="1:9" ht="15" customHeight="1" x14ac:dyDescent="0.35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/>
      <c r="I2085" t="s">
        <v>7276</v>
      </c>
    </row>
    <row r="2086" spans="1:9" ht="15" customHeight="1" x14ac:dyDescent="0.35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/>
      <c r="I2086" t="s">
        <v>7280</v>
      </c>
    </row>
    <row r="2087" spans="1:9" ht="15" customHeight="1" x14ac:dyDescent="0.35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/>
      <c r="I2087" t="s">
        <v>7284</v>
      </c>
    </row>
    <row r="2088" spans="1:9" ht="15" customHeight="1" x14ac:dyDescent="0.35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/>
      <c r="I2088" t="s">
        <v>7288</v>
      </c>
    </row>
    <row r="2089" spans="1:9" ht="15" customHeight="1" x14ac:dyDescent="0.35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/>
      <c r="I2089" t="s">
        <v>15</v>
      </c>
    </row>
    <row r="2090" spans="1:9" ht="15" customHeight="1" x14ac:dyDescent="0.35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/>
      <c r="I2090" t="s">
        <v>7295</v>
      </c>
    </row>
    <row r="2091" spans="1:9" ht="15" customHeight="1" x14ac:dyDescent="0.35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/>
      <c r="I2091" t="s">
        <v>7299</v>
      </c>
    </row>
    <row r="2092" spans="1:9" ht="15" customHeight="1" x14ac:dyDescent="0.35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/>
      <c r="I2092" t="s">
        <v>7303</v>
      </c>
    </row>
    <row r="2093" spans="1:9" ht="15" customHeight="1" x14ac:dyDescent="0.35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/>
      <c r="I2093" t="s">
        <v>7307</v>
      </c>
    </row>
    <row r="2094" spans="1:9" ht="15" customHeight="1" x14ac:dyDescent="0.35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/>
      <c r="I2094" t="s">
        <v>7311</v>
      </c>
    </row>
    <row r="2095" spans="1:9" ht="15" customHeight="1" x14ac:dyDescent="0.35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/>
      <c r="I2095" t="s">
        <v>7315</v>
      </c>
    </row>
    <row r="2096" spans="1:9" ht="15" customHeight="1" x14ac:dyDescent="0.35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/>
      <c r="I2096" t="s">
        <v>7319</v>
      </c>
    </row>
    <row r="2097" spans="1:9" ht="15" customHeight="1" x14ac:dyDescent="0.35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/>
      <c r="I2097" t="s">
        <v>7323</v>
      </c>
    </row>
    <row r="2098" spans="1:9" ht="15" customHeight="1" x14ac:dyDescent="0.35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/>
      <c r="I2098" t="s">
        <v>7327</v>
      </c>
    </row>
    <row r="2099" spans="1:9" ht="15" customHeight="1" x14ac:dyDescent="0.35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/>
      <c r="I2099" t="s">
        <v>7331</v>
      </c>
    </row>
    <row r="2100" spans="1:9" ht="15" customHeight="1" x14ac:dyDescent="0.35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/>
      <c r="I2100" t="s">
        <v>7335</v>
      </c>
    </row>
    <row r="2101" spans="1:9" ht="15" customHeight="1" x14ac:dyDescent="0.35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/>
      <c r="I2101" t="s">
        <v>7339</v>
      </c>
    </row>
    <row r="2102" spans="1:9" ht="15" customHeight="1" x14ac:dyDescent="0.35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/>
      <c r="I2102" t="s">
        <v>7343</v>
      </c>
    </row>
    <row r="2103" spans="1:9" ht="15" customHeight="1" x14ac:dyDescent="0.35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/>
      <c r="I2103" t="s">
        <v>7347</v>
      </c>
    </row>
    <row r="2104" spans="1:9" ht="15" customHeight="1" x14ac:dyDescent="0.35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/>
      <c r="I2104" t="s">
        <v>7351</v>
      </c>
    </row>
    <row r="2105" spans="1:9" ht="15" customHeight="1" x14ac:dyDescent="0.35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/>
      <c r="I2105" t="s">
        <v>7355</v>
      </c>
    </row>
    <row r="2106" spans="1:9" ht="15" customHeight="1" x14ac:dyDescent="0.35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/>
      <c r="I2106" t="s">
        <v>7022</v>
      </c>
    </row>
    <row r="2107" spans="1:9" ht="15" customHeight="1" x14ac:dyDescent="0.35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/>
      <c r="I2107" t="s">
        <v>7359</v>
      </c>
    </row>
    <row r="2108" spans="1:9" ht="15" customHeight="1" x14ac:dyDescent="0.35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/>
      <c r="I2108" t="s">
        <v>7034</v>
      </c>
    </row>
    <row r="2109" spans="1:9" ht="15" customHeight="1" x14ac:dyDescent="0.35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/>
      <c r="I2109" t="s">
        <v>7363</v>
      </c>
    </row>
    <row r="2110" spans="1:9" ht="15" customHeight="1" x14ac:dyDescent="0.35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/>
      <c r="I2110" t="s">
        <v>7367</v>
      </c>
    </row>
    <row r="2111" spans="1:9" ht="15" customHeight="1" x14ac:dyDescent="0.35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/>
      <c r="I2111" t="s">
        <v>7371</v>
      </c>
    </row>
    <row r="2112" spans="1:9" ht="15" customHeight="1" x14ac:dyDescent="0.35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/>
      <c r="I2112" t="s">
        <v>15</v>
      </c>
    </row>
    <row r="2113" spans="1:9" ht="15" customHeight="1" x14ac:dyDescent="0.35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/>
      <c r="I2113" t="s">
        <v>7378</v>
      </c>
    </row>
    <row r="2114" spans="1:9" ht="15" customHeight="1" x14ac:dyDescent="0.35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/>
      <c r="I2114" t="s">
        <v>21</v>
      </c>
    </row>
    <row r="2115" spans="1:9" ht="15" customHeight="1" x14ac:dyDescent="0.35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/>
      <c r="I2115" t="s">
        <v>7076</v>
      </c>
    </row>
    <row r="2116" spans="1:9" ht="15" customHeight="1" x14ac:dyDescent="0.35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/>
      <c r="I2116" t="s">
        <v>7382</v>
      </c>
    </row>
    <row r="2117" spans="1:9" ht="15" customHeight="1" x14ac:dyDescent="0.35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/>
      <c r="I2117" t="s">
        <v>7084</v>
      </c>
    </row>
    <row r="2118" spans="1:9" ht="15" customHeight="1" x14ac:dyDescent="0.35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/>
      <c r="I2118" t="s">
        <v>7386</v>
      </c>
    </row>
    <row r="2119" spans="1:9" ht="15" customHeight="1" x14ac:dyDescent="0.35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/>
      <c r="I2119" t="s">
        <v>7088</v>
      </c>
    </row>
    <row r="2120" spans="1:9" ht="15" customHeight="1" x14ac:dyDescent="0.35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/>
      <c r="I2120" t="s">
        <v>7390</v>
      </c>
    </row>
    <row r="2121" spans="1:9" ht="15" customHeight="1" x14ac:dyDescent="0.35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/>
      <c r="I2121" t="s">
        <v>7394</v>
      </c>
    </row>
    <row r="2122" spans="1:9" ht="15" customHeight="1" x14ac:dyDescent="0.35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/>
      <c r="I2122" t="s">
        <v>7116</v>
      </c>
    </row>
    <row r="2123" spans="1:9" ht="15" customHeight="1" x14ac:dyDescent="0.35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/>
      <c r="I2123" t="s">
        <v>7398</v>
      </c>
    </row>
    <row r="2124" spans="1:9" ht="15" customHeight="1" x14ac:dyDescent="0.35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/>
      <c r="I2124" t="s">
        <v>7120</v>
      </c>
    </row>
    <row r="2125" spans="1:9" ht="15" customHeight="1" x14ac:dyDescent="0.35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/>
      <c r="I2125" t="s">
        <v>7136</v>
      </c>
    </row>
    <row r="2126" spans="1:9" ht="15" customHeight="1" x14ac:dyDescent="0.35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/>
      <c r="I2126" t="s">
        <v>7167</v>
      </c>
    </row>
    <row r="2127" spans="1:9" ht="15" customHeight="1" x14ac:dyDescent="0.35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/>
      <c r="I2127" t="s">
        <v>15</v>
      </c>
    </row>
    <row r="2128" spans="1:9" ht="15" customHeight="1" x14ac:dyDescent="0.35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/>
      <c r="I2128" t="s">
        <v>7405</v>
      </c>
    </row>
    <row r="2129" spans="1:9" ht="15" customHeight="1" x14ac:dyDescent="0.35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/>
      <c r="I2129" t="s">
        <v>7409</v>
      </c>
    </row>
    <row r="2130" spans="1:9" ht="15" customHeight="1" x14ac:dyDescent="0.35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/>
      <c r="I2130" t="s">
        <v>7244</v>
      </c>
    </row>
    <row r="2131" spans="1:9" ht="15" customHeight="1" x14ac:dyDescent="0.35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/>
      <c r="I2131" t="s">
        <v>7413</v>
      </c>
    </row>
    <row r="2132" spans="1:9" ht="15" customHeight="1" x14ac:dyDescent="0.35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/>
      <c r="I2132" t="s">
        <v>7417</v>
      </c>
    </row>
    <row r="2133" spans="1:9" ht="15" customHeight="1" x14ac:dyDescent="0.35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/>
      <c r="I2133" t="s">
        <v>7421</v>
      </c>
    </row>
    <row r="2134" spans="1:9" ht="15" customHeight="1" x14ac:dyDescent="0.35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/>
      <c r="I2134" t="s">
        <v>7425</v>
      </c>
    </row>
    <row r="2135" spans="1:9" ht="15" customHeight="1" x14ac:dyDescent="0.35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/>
      <c r="I2135" t="s">
        <v>15</v>
      </c>
    </row>
    <row r="2136" spans="1:9" ht="15" customHeight="1" x14ac:dyDescent="0.35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/>
      <c r="I2136" t="s">
        <v>7432</v>
      </c>
    </row>
    <row r="2137" spans="1:9" ht="15" customHeight="1" x14ac:dyDescent="0.35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/>
      <c r="I2137" t="s">
        <v>7436</v>
      </c>
    </row>
    <row r="2138" spans="1:9" ht="15" customHeight="1" x14ac:dyDescent="0.35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/>
      <c r="I2138" t="s">
        <v>7440</v>
      </c>
    </row>
    <row r="2139" spans="1:9" ht="15" customHeight="1" x14ac:dyDescent="0.35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/>
      <c r="I2139" t="s">
        <v>7444</v>
      </c>
    </row>
    <row r="2140" spans="1:9" ht="15" customHeight="1" x14ac:dyDescent="0.35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/>
      <c r="I2140" t="s">
        <v>7448</v>
      </c>
    </row>
    <row r="2141" spans="1:9" ht="15" customHeight="1" x14ac:dyDescent="0.35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/>
      <c r="I2141" t="s">
        <v>7268</v>
      </c>
    </row>
    <row r="2142" spans="1:9" ht="15" customHeight="1" x14ac:dyDescent="0.35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/>
      <c r="I2142" t="s">
        <v>7452</v>
      </c>
    </row>
    <row r="2143" spans="1:9" ht="15" customHeight="1" x14ac:dyDescent="0.35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/>
      <c r="I2143" t="s">
        <v>7288</v>
      </c>
    </row>
    <row r="2144" spans="1:9" ht="15" customHeight="1" x14ac:dyDescent="0.35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/>
      <c r="I2144" t="s">
        <v>7456</v>
      </c>
    </row>
    <row r="2145" spans="1:9" ht="15" customHeight="1" x14ac:dyDescent="0.35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/>
      <c r="I2145" t="s">
        <v>7460</v>
      </c>
    </row>
    <row r="2146" spans="1:9" ht="15" customHeight="1" x14ac:dyDescent="0.35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/>
      <c r="I2146" t="s">
        <v>7331</v>
      </c>
    </row>
    <row r="2147" spans="1:9" ht="15" customHeight="1" x14ac:dyDescent="0.35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/>
      <c r="I2147" t="s">
        <v>7464</v>
      </c>
    </row>
    <row r="2148" spans="1:9" ht="15" customHeight="1" x14ac:dyDescent="0.35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/>
      <c r="I2148" t="s">
        <v>7468</v>
      </c>
    </row>
    <row r="2149" spans="1:9" ht="15" customHeight="1" x14ac:dyDescent="0.35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/>
      <c r="I2149" t="s">
        <v>7472</v>
      </c>
    </row>
    <row r="2150" spans="1:9" ht="15" customHeight="1" x14ac:dyDescent="0.35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/>
      <c r="I2150" t="s">
        <v>15</v>
      </c>
    </row>
    <row r="2151" spans="1:9" ht="15" customHeight="1" x14ac:dyDescent="0.35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/>
      <c r="I2151" t="s">
        <v>7479</v>
      </c>
    </row>
    <row r="2152" spans="1:9" ht="15" customHeight="1" x14ac:dyDescent="0.35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/>
      <c r="I2152" t="s">
        <v>7483</v>
      </c>
    </row>
    <row r="2153" spans="1:9" ht="15" customHeight="1" x14ac:dyDescent="0.35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/>
      <c r="I2153" t="s">
        <v>7487</v>
      </c>
    </row>
    <row r="2154" spans="1:9" ht="15" customHeight="1" x14ac:dyDescent="0.35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/>
      <c r="I2154" t="s">
        <v>7491</v>
      </c>
    </row>
    <row r="2155" spans="1:9" ht="15" customHeight="1" x14ac:dyDescent="0.35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/>
      <c r="I2155" t="s">
        <v>7495</v>
      </c>
    </row>
    <row r="2156" spans="1:9" ht="15" customHeight="1" x14ac:dyDescent="0.35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/>
      <c r="I2156" t="s">
        <v>7499</v>
      </c>
    </row>
    <row r="2157" spans="1:9" ht="15" customHeight="1" x14ac:dyDescent="0.35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/>
      <c r="I2157" t="s">
        <v>7503</v>
      </c>
    </row>
    <row r="2158" spans="1:9" ht="15" customHeight="1" x14ac:dyDescent="0.35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/>
      <c r="I2158" t="s">
        <v>7507</v>
      </c>
    </row>
    <row r="2159" spans="1:9" ht="15" customHeight="1" x14ac:dyDescent="0.35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/>
      <c r="I2159" t="s">
        <v>7511</v>
      </c>
    </row>
    <row r="2160" spans="1:9" ht="15" customHeight="1" x14ac:dyDescent="0.35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/>
      <c r="I2160" t="s">
        <v>7515</v>
      </c>
    </row>
    <row r="2161" spans="1:9" ht="15" customHeight="1" x14ac:dyDescent="0.35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/>
      <c r="I2161" t="s">
        <v>7519</v>
      </c>
    </row>
    <row r="2162" spans="1:9" ht="15" customHeight="1" x14ac:dyDescent="0.35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/>
      <c r="I2162" t="s">
        <v>7523</v>
      </c>
    </row>
    <row r="2163" spans="1:9" ht="15" customHeight="1" x14ac:dyDescent="0.35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/>
      <c r="I2163" t="s">
        <v>7527</v>
      </c>
    </row>
    <row r="2164" spans="1:9" ht="15" customHeight="1" x14ac:dyDescent="0.35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/>
      <c r="I2164" t="s">
        <v>7531</v>
      </c>
    </row>
    <row r="2165" spans="1:9" ht="15" customHeight="1" x14ac:dyDescent="0.35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/>
      <c r="I2165" t="s">
        <v>7535</v>
      </c>
    </row>
    <row r="2166" spans="1:9" ht="15" customHeight="1" x14ac:dyDescent="0.35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/>
      <c r="I2166" t="s">
        <v>7539</v>
      </c>
    </row>
    <row r="2167" spans="1:9" ht="15" customHeight="1" x14ac:dyDescent="0.35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/>
      <c r="I2167" t="s">
        <v>7543</v>
      </c>
    </row>
    <row r="2168" spans="1:9" ht="15" customHeight="1" x14ac:dyDescent="0.35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/>
      <c r="I2168" t="s">
        <v>7547</v>
      </c>
    </row>
    <row r="2169" spans="1:9" ht="15" customHeight="1" x14ac:dyDescent="0.35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/>
      <c r="I2169" t="s">
        <v>7551</v>
      </c>
    </row>
    <row r="2170" spans="1:9" ht="15" customHeight="1" x14ac:dyDescent="0.35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/>
      <c r="I2170" t="s">
        <v>15</v>
      </c>
    </row>
    <row r="2171" spans="1:9" ht="15" customHeight="1" x14ac:dyDescent="0.35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/>
      <c r="I2171" t="s">
        <v>7558</v>
      </c>
    </row>
    <row r="2172" spans="1:9" ht="15" customHeight="1" x14ac:dyDescent="0.35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/>
      <c r="I2172" t="s">
        <v>7479</v>
      </c>
    </row>
    <row r="2173" spans="1:9" ht="15" customHeight="1" x14ac:dyDescent="0.35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/>
      <c r="I2173" t="s">
        <v>7562</v>
      </c>
    </row>
    <row r="2174" spans="1:9" ht="15" customHeight="1" x14ac:dyDescent="0.35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/>
      <c r="I2174" t="s">
        <v>15</v>
      </c>
    </row>
    <row r="2175" spans="1:9" ht="15" customHeight="1" x14ac:dyDescent="0.35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/>
      <c r="I2175" t="s">
        <v>7491</v>
      </c>
    </row>
    <row r="2176" spans="1:9" ht="15" customHeight="1" x14ac:dyDescent="0.35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/>
      <c r="I2176" t="s">
        <v>7515</v>
      </c>
    </row>
    <row r="2177" spans="1:9" ht="15" customHeight="1" x14ac:dyDescent="0.35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/>
      <c r="I2177" t="s">
        <v>7569</v>
      </c>
    </row>
    <row r="2178" spans="1:9" ht="15" customHeight="1" x14ac:dyDescent="0.35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/>
      <c r="I2178" t="s">
        <v>7519</v>
      </c>
    </row>
    <row r="2179" spans="1:9" ht="15" customHeight="1" x14ac:dyDescent="0.35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/>
      <c r="I2179" t="s">
        <v>15</v>
      </c>
    </row>
    <row r="2180" spans="1:9" ht="15" customHeight="1" x14ac:dyDescent="0.35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/>
      <c r="I2180" t="s">
        <v>7576</v>
      </c>
    </row>
    <row r="2181" spans="1:9" ht="15" customHeight="1" x14ac:dyDescent="0.35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/>
      <c r="I2181" t="s">
        <v>7580</v>
      </c>
    </row>
    <row r="2182" spans="1:9" ht="15" customHeight="1" x14ac:dyDescent="0.35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/>
      <c r="I2182" t="s">
        <v>7584</v>
      </c>
    </row>
    <row r="2183" spans="1:9" ht="15" customHeight="1" x14ac:dyDescent="0.35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/>
      <c r="I2183" t="s">
        <v>7588</v>
      </c>
    </row>
    <row r="2184" spans="1:9" ht="15" customHeight="1" x14ac:dyDescent="0.35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/>
      <c r="I2184" t="s">
        <v>7592</v>
      </c>
    </row>
    <row r="2185" spans="1:9" ht="15" customHeight="1" x14ac:dyDescent="0.35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/>
      <c r="I2185" t="s">
        <v>15</v>
      </c>
    </row>
    <row r="2186" spans="1:9" ht="15" customHeight="1" x14ac:dyDescent="0.35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/>
      <c r="I2186" t="s">
        <v>7596</v>
      </c>
    </row>
    <row r="2187" spans="1:9" ht="15" customHeight="1" x14ac:dyDescent="0.35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/>
      <c r="I2187" t="s">
        <v>7601</v>
      </c>
    </row>
    <row r="2188" spans="1:9" ht="15" customHeight="1" x14ac:dyDescent="0.35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/>
      <c r="I2188" t="s">
        <v>15</v>
      </c>
    </row>
    <row r="2189" spans="1:9" ht="15" customHeight="1" x14ac:dyDescent="0.35">
      <c r="A2189" s="7" t="s">
        <v>7605</v>
      </c>
      <c r="B2189" s="8" t="s">
        <v>7603</v>
      </c>
      <c r="C2189" s="8" t="s">
        <v>7606</v>
      </c>
      <c r="D2189" s="9"/>
      <c r="E2189" s="8" t="s">
        <v>238</v>
      </c>
      <c r="F2189" s="8" t="s">
        <v>13</v>
      </c>
      <c r="G2189" s="6" t="s">
        <v>14</v>
      </c>
      <c r="H2189" s="6"/>
      <c r="I2189" t="s">
        <v>15</v>
      </c>
    </row>
    <row r="2190" spans="1:9" ht="15" customHeight="1" x14ac:dyDescent="0.35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/>
      <c r="I2190" t="s">
        <v>7611</v>
      </c>
    </row>
    <row r="2191" spans="1:9" ht="15" customHeight="1" x14ac:dyDescent="0.35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/>
      <c r="I2191" t="s">
        <v>7615</v>
      </c>
    </row>
    <row r="2192" spans="1:9" ht="15" customHeight="1" x14ac:dyDescent="0.35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/>
      <c r="I2192" t="s">
        <v>7619</v>
      </c>
    </row>
    <row r="2193" spans="1:9" ht="15" customHeight="1" x14ac:dyDescent="0.35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/>
      <c r="I2193" t="s">
        <v>7623</v>
      </c>
    </row>
    <row r="2194" spans="1:9" ht="15" customHeight="1" x14ac:dyDescent="0.35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/>
      <c r="I2194" t="s">
        <v>7627</v>
      </c>
    </row>
    <row r="2195" spans="1:9" ht="15" customHeight="1" x14ac:dyDescent="0.35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/>
      <c r="I2195" t="s">
        <v>7631</v>
      </c>
    </row>
    <row r="2196" spans="1:9" ht="15" customHeight="1" x14ac:dyDescent="0.35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/>
      <c r="I2196" t="s">
        <v>7635</v>
      </c>
    </row>
    <row r="2197" spans="1:9" ht="15" customHeight="1" x14ac:dyDescent="0.35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/>
      <c r="I2197" t="s">
        <v>7639</v>
      </c>
    </row>
    <row r="2198" spans="1:9" ht="15" customHeight="1" x14ac:dyDescent="0.35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/>
      <c r="I2198" t="s">
        <v>7643</v>
      </c>
    </row>
    <row r="2199" spans="1:9" ht="15" customHeight="1" x14ac:dyDescent="0.35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/>
      <c r="I2199" t="s">
        <v>7647</v>
      </c>
    </row>
    <row r="2200" spans="1:9" ht="15" customHeight="1" x14ac:dyDescent="0.35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/>
      <c r="I2200" t="s">
        <v>7651</v>
      </c>
    </row>
    <row r="2201" spans="1:9" ht="15" customHeight="1" x14ac:dyDescent="0.35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/>
      <c r="I2201" t="s">
        <v>7655</v>
      </c>
    </row>
    <row r="2202" spans="1:9" ht="15" customHeight="1" x14ac:dyDescent="0.35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/>
      <c r="I2202" t="s">
        <v>7659</v>
      </c>
    </row>
    <row r="2203" spans="1:9" ht="15" customHeight="1" x14ac:dyDescent="0.35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/>
      <c r="I2203" t="s">
        <v>7663</v>
      </c>
    </row>
    <row r="2204" spans="1:9" ht="15" customHeight="1" x14ac:dyDescent="0.35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/>
      <c r="I2204" t="s">
        <v>7667</v>
      </c>
    </row>
    <row r="2205" spans="1:9" ht="15" customHeight="1" x14ac:dyDescent="0.35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/>
      <c r="I2205" t="s">
        <v>7671</v>
      </c>
    </row>
    <row r="2206" spans="1:9" ht="15" customHeight="1" x14ac:dyDescent="0.35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/>
      <c r="I2206" t="s">
        <v>7675</v>
      </c>
    </row>
    <row r="2207" spans="1:9" ht="15" customHeight="1" x14ac:dyDescent="0.35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/>
      <c r="I2207" t="s">
        <v>7679</v>
      </c>
    </row>
    <row r="2208" spans="1:9" ht="15" customHeight="1" x14ac:dyDescent="0.35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/>
      <c r="I2208" t="s">
        <v>7683</v>
      </c>
    </row>
    <row r="2209" spans="1:9" ht="15" customHeight="1" x14ac:dyDescent="0.35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/>
      <c r="I2209" t="s">
        <v>7687</v>
      </c>
    </row>
    <row r="2210" spans="1:9" ht="15" customHeight="1" x14ac:dyDescent="0.35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/>
      <c r="I2210" t="s">
        <v>7691</v>
      </c>
    </row>
    <row r="2211" spans="1:9" ht="15" customHeight="1" x14ac:dyDescent="0.35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/>
      <c r="I2211" t="s">
        <v>7695</v>
      </c>
    </row>
    <row r="2212" spans="1:9" ht="15" customHeight="1" x14ac:dyDescent="0.35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/>
      <c r="I2212" t="s">
        <v>7699</v>
      </c>
    </row>
    <row r="2213" spans="1:9" ht="15" customHeight="1" x14ac:dyDescent="0.35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/>
      <c r="I2213" t="s">
        <v>7703</v>
      </c>
    </row>
    <row r="2214" spans="1:9" ht="15" customHeight="1" x14ac:dyDescent="0.35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/>
      <c r="I2214" t="s">
        <v>7707</v>
      </c>
    </row>
    <row r="2215" spans="1:9" ht="15" customHeight="1" x14ac:dyDescent="0.35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/>
      <c r="I2215" t="s">
        <v>7711</v>
      </c>
    </row>
    <row r="2216" spans="1:9" ht="15" customHeight="1" x14ac:dyDescent="0.35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/>
      <c r="I2216" t="s">
        <v>7715</v>
      </c>
    </row>
    <row r="2217" spans="1:9" ht="15" customHeight="1" x14ac:dyDescent="0.35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/>
      <c r="I2217" t="s">
        <v>7699</v>
      </c>
    </row>
    <row r="2218" spans="1:9" ht="15" customHeight="1" x14ac:dyDescent="0.35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/>
      <c r="I2218" t="s">
        <v>7715</v>
      </c>
    </row>
    <row r="2219" spans="1:9" ht="15" customHeight="1" x14ac:dyDescent="0.35">
      <c r="A2219" s="7" t="s">
        <v>7716</v>
      </c>
      <c r="B2219" s="8" t="s">
        <v>7717</v>
      </c>
      <c r="C2219" s="8" t="s">
        <v>7718</v>
      </c>
      <c r="D2219" s="9"/>
      <c r="E2219" s="8" t="s">
        <v>19</v>
      </c>
      <c r="F2219" s="8" t="s">
        <v>275</v>
      </c>
      <c r="G2219" s="6" t="s">
        <v>27</v>
      </c>
      <c r="H2219" s="6"/>
      <c r="I2219" t="s">
        <v>7719</v>
      </c>
    </row>
    <row r="2220" spans="1:9" ht="15" customHeight="1" x14ac:dyDescent="0.35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/>
      <c r="I2220" t="s">
        <v>21</v>
      </c>
    </row>
    <row r="2221" spans="1:9" ht="15" customHeight="1" x14ac:dyDescent="0.35">
      <c r="A2221" s="7" t="s">
        <v>7724</v>
      </c>
      <c r="B2221" s="8" t="s">
        <v>7724</v>
      </c>
      <c r="C2221" s="8" t="s">
        <v>7725</v>
      </c>
      <c r="D2221" s="9"/>
      <c r="E2221" s="8" t="s">
        <v>19</v>
      </c>
      <c r="F2221" s="8" t="s">
        <v>20</v>
      </c>
      <c r="G2221" s="6" t="s">
        <v>14</v>
      </c>
      <c r="H2221" s="6"/>
      <c r="I2221" t="s">
        <v>15</v>
      </c>
    </row>
    <row r="2222" spans="1:9" ht="15" customHeight="1" x14ac:dyDescent="0.35">
      <c r="A2222" s="7" t="s">
        <v>7726</v>
      </c>
      <c r="B2222" s="8" t="s">
        <v>7727</v>
      </c>
      <c r="C2222" s="8" t="s">
        <v>7728</v>
      </c>
      <c r="D2222" s="9"/>
      <c r="E2222" s="8" t="s">
        <v>6714</v>
      </c>
      <c r="F2222" s="8" t="s">
        <v>350</v>
      </c>
      <c r="G2222" s="6" t="s">
        <v>14</v>
      </c>
      <c r="H2222" s="6"/>
      <c r="I2222" t="s">
        <v>15</v>
      </c>
    </row>
    <row r="2223" spans="1:9" ht="15" customHeight="1" x14ac:dyDescent="0.35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/>
      <c r="I2223" t="s">
        <v>15</v>
      </c>
    </row>
    <row r="2224" spans="1:9" ht="15" customHeight="1" x14ac:dyDescent="0.35">
      <c r="A2224" s="7" t="s">
        <v>7732</v>
      </c>
      <c r="B2224" s="8" t="s">
        <v>7730</v>
      </c>
      <c r="C2224" s="8" t="s">
        <v>7733</v>
      </c>
      <c r="D2224" s="9"/>
      <c r="E2224" s="8" t="s">
        <v>238</v>
      </c>
      <c r="F2224" s="8" t="s">
        <v>13</v>
      </c>
      <c r="G2224" s="6" t="s">
        <v>14</v>
      </c>
      <c r="H2224" s="6"/>
      <c r="I2224" t="s">
        <v>15</v>
      </c>
    </row>
    <row r="2225" spans="1:9" ht="15" customHeight="1" x14ac:dyDescent="0.35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/>
      <c r="I2225" t="s">
        <v>7738</v>
      </c>
    </row>
    <row r="2226" spans="1:9" ht="15" customHeight="1" x14ac:dyDescent="0.35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/>
      <c r="I2226" t="s">
        <v>7743</v>
      </c>
    </row>
    <row r="2227" spans="1:9" ht="15" customHeight="1" x14ac:dyDescent="0.35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/>
      <c r="I2227" t="s">
        <v>7743</v>
      </c>
    </row>
    <row r="2228" spans="1:9" ht="15" customHeight="1" x14ac:dyDescent="0.35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/>
      <c r="I2228" t="s">
        <v>15</v>
      </c>
    </row>
    <row r="2229" spans="1:9" ht="15" customHeight="1" x14ac:dyDescent="0.35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/>
      <c r="I2229" t="s">
        <v>21</v>
      </c>
    </row>
    <row r="2230" spans="1:9" ht="15" customHeight="1" x14ac:dyDescent="0.35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/>
      <c r="I2230" t="s">
        <v>7753</v>
      </c>
    </row>
    <row r="2231" spans="1:9" ht="15" customHeight="1" x14ac:dyDescent="0.35">
      <c r="A2231" s="7" t="s">
        <v>7754</v>
      </c>
      <c r="B2231" s="8" t="s">
        <v>7740</v>
      </c>
      <c r="C2231" s="8" t="s">
        <v>7755</v>
      </c>
      <c r="D2231" s="9"/>
      <c r="E2231" s="8" t="s">
        <v>95</v>
      </c>
      <c r="F2231" s="8" t="s">
        <v>248</v>
      </c>
      <c r="G2231" s="6" t="s">
        <v>14</v>
      </c>
      <c r="H2231" s="6"/>
      <c r="I2231" t="s">
        <v>7756</v>
      </c>
    </row>
    <row r="2232" spans="1:9" ht="15" customHeight="1" x14ac:dyDescent="0.35">
      <c r="A2232" s="7" t="s">
        <v>7757</v>
      </c>
      <c r="B2232" s="8" t="s">
        <v>7740</v>
      </c>
      <c r="C2232" s="8" t="s">
        <v>7758</v>
      </c>
      <c r="D2232" s="9"/>
      <c r="E2232" s="8" t="s">
        <v>95</v>
      </c>
      <c r="F2232" s="8" t="s">
        <v>1357</v>
      </c>
      <c r="G2232" s="6" t="s">
        <v>14</v>
      </c>
      <c r="H2232" s="6"/>
      <c r="I2232" t="s">
        <v>15</v>
      </c>
    </row>
    <row r="2233" spans="1:9" ht="15" customHeight="1" x14ac:dyDescent="0.35">
      <c r="A2233" s="7" t="s">
        <v>7759</v>
      </c>
      <c r="B2233" s="8" t="s">
        <v>7740</v>
      </c>
      <c r="C2233" s="8" t="s">
        <v>7760</v>
      </c>
      <c r="D2233" s="9"/>
      <c r="E2233" s="8" t="s">
        <v>1226</v>
      </c>
      <c r="F2233" s="8" t="s">
        <v>13</v>
      </c>
      <c r="G2233" s="6" t="s">
        <v>14</v>
      </c>
      <c r="H2233" s="6"/>
      <c r="I2233" t="s">
        <v>15</v>
      </c>
    </row>
    <row r="2234" spans="1:9" ht="15" customHeight="1" x14ac:dyDescent="0.35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/>
      <c r="I2234" t="s">
        <v>15</v>
      </c>
    </row>
    <row r="2235" spans="1:9" ht="15" customHeight="1" x14ac:dyDescent="0.35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/>
      <c r="I2235" t="s">
        <v>7768</v>
      </c>
    </row>
    <row r="2236" spans="1:9" ht="15" customHeight="1" x14ac:dyDescent="0.35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/>
      <c r="I2236" t="s">
        <v>21</v>
      </c>
    </row>
    <row r="2237" spans="1:9" ht="15" customHeight="1" x14ac:dyDescent="0.35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/>
      <c r="I2237" t="s">
        <v>15</v>
      </c>
    </row>
    <row r="2238" spans="1:9" ht="15" customHeight="1" x14ac:dyDescent="0.35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/>
      <c r="I2238" t="s">
        <v>21</v>
      </c>
    </row>
    <row r="2239" spans="1:9" ht="15" customHeight="1" x14ac:dyDescent="0.35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/>
      <c r="I2239" t="s">
        <v>21</v>
      </c>
    </row>
    <row r="2240" spans="1:9" ht="15" customHeight="1" x14ac:dyDescent="0.35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/>
      <c r="I2240" t="s">
        <v>21</v>
      </c>
    </row>
    <row r="2241" spans="1:9" ht="15" customHeight="1" x14ac:dyDescent="0.35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/>
      <c r="I2241" t="s">
        <v>15</v>
      </c>
    </row>
    <row r="2242" spans="1:9" ht="15" customHeight="1" x14ac:dyDescent="0.35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/>
      <c r="I2242" t="s">
        <v>15</v>
      </c>
    </row>
    <row r="2243" spans="1:9" ht="15" customHeight="1" x14ac:dyDescent="0.35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/>
      <c r="I2243" t="s">
        <v>15</v>
      </c>
    </row>
    <row r="2244" spans="1:9" ht="15" customHeight="1" x14ac:dyDescent="0.35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/>
      <c r="I2244" t="s">
        <v>7796</v>
      </c>
    </row>
    <row r="2245" spans="1:9" ht="15" customHeight="1" x14ac:dyDescent="0.35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/>
      <c r="I2245" t="s">
        <v>7801</v>
      </c>
    </row>
    <row r="2246" spans="1:9" ht="15" customHeight="1" x14ac:dyDescent="0.35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/>
      <c r="I2246" t="s">
        <v>7805</v>
      </c>
    </row>
    <row r="2247" spans="1:9" ht="15" customHeight="1" x14ac:dyDescent="0.35">
      <c r="A2247" s="7" t="s">
        <v>7806</v>
      </c>
      <c r="B2247" s="8" t="s">
        <v>7807</v>
      </c>
      <c r="C2247" s="8" t="s">
        <v>7808</v>
      </c>
      <c r="D2247" s="9"/>
      <c r="E2247" s="8" t="s">
        <v>280</v>
      </c>
      <c r="F2247" s="8" t="s">
        <v>350</v>
      </c>
      <c r="G2247" s="6" t="s">
        <v>14</v>
      </c>
      <c r="H2247" s="6"/>
      <c r="I2247" t="s">
        <v>15</v>
      </c>
    </row>
    <row r="2248" spans="1:9" ht="15" customHeight="1" x14ac:dyDescent="0.35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/>
      <c r="I2248" t="s">
        <v>15</v>
      </c>
    </row>
    <row r="2249" spans="1:9" ht="15" customHeight="1" x14ac:dyDescent="0.35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/>
      <c r="I2249" t="s">
        <v>15</v>
      </c>
    </row>
    <row r="2250" spans="1:9" ht="15" customHeight="1" x14ac:dyDescent="0.35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/>
      <c r="I2250" t="s">
        <v>15</v>
      </c>
    </row>
    <row r="2251" spans="1:9" ht="15" customHeight="1" x14ac:dyDescent="0.35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/>
      <c r="I2251" t="s">
        <v>15</v>
      </c>
    </row>
    <row r="2252" spans="1:9" ht="15" customHeight="1" x14ac:dyDescent="0.35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/>
      <c r="I2252" t="s">
        <v>7828</v>
      </c>
    </row>
    <row r="2253" spans="1:9" ht="15" customHeight="1" x14ac:dyDescent="0.35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/>
      <c r="I2253" t="s">
        <v>15</v>
      </c>
    </row>
    <row r="2254" spans="1:9" ht="15" customHeight="1" x14ac:dyDescent="0.35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/>
      <c r="I2254" t="s">
        <v>15</v>
      </c>
    </row>
    <row r="2255" spans="1:9" ht="15" customHeight="1" x14ac:dyDescent="0.35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/>
      <c r="I2255" t="s">
        <v>7838</v>
      </c>
    </row>
    <row r="2256" spans="1:9" ht="15" customHeight="1" x14ac:dyDescent="0.35">
      <c r="A2256" s="7" t="s">
        <v>7839</v>
      </c>
      <c r="B2256" s="8" t="s">
        <v>7840</v>
      </c>
      <c r="C2256" s="8" t="s">
        <v>7841</v>
      </c>
      <c r="D2256" s="9"/>
      <c r="E2256" s="8" t="s">
        <v>19</v>
      </c>
      <c r="F2256" s="8" t="s">
        <v>20</v>
      </c>
      <c r="G2256" s="6" t="s">
        <v>14</v>
      </c>
      <c r="H2256" s="6"/>
      <c r="I2256" t="s">
        <v>15</v>
      </c>
    </row>
    <row r="2257" spans="1:9" ht="15" customHeight="1" x14ac:dyDescent="0.35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/>
      <c r="I2257" t="s">
        <v>7846</v>
      </c>
    </row>
    <row r="2258" spans="1:9" ht="15" customHeight="1" x14ac:dyDescent="0.35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/>
      <c r="I2258" t="s">
        <v>7851</v>
      </c>
    </row>
    <row r="2259" spans="1:9" ht="15" customHeight="1" x14ac:dyDescent="0.35">
      <c r="A2259" s="7" t="s">
        <v>7852</v>
      </c>
      <c r="B2259" s="8" t="s">
        <v>7853</v>
      </c>
      <c r="C2259" s="8" t="s">
        <v>7854</v>
      </c>
      <c r="D2259" s="9"/>
      <c r="E2259" s="8" t="s">
        <v>19</v>
      </c>
      <c r="F2259" s="8" t="s">
        <v>20</v>
      </c>
      <c r="G2259" s="6" t="s">
        <v>14</v>
      </c>
      <c r="H2259" s="6"/>
      <c r="I2259" t="s">
        <v>15</v>
      </c>
    </row>
    <row r="2260" spans="1:9" ht="15" customHeight="1" x14ac:dyDescent="0.35">
      <c r="A2260" s="7" t="s">
        <v>7855</v>
      </c>
      <c r="B2260" s="8" t="s">
        <v>7856</v>
      </c>
      <c r="C2260" s="8" t="s">
        <v>7857</v>
      </c>
      <c r="D2260" s="9"/>
      <c r="E2260" s="8" t="s">
        <v>19</v>
      </c>
      <c r="F2260" s="8" t="s">
        <v>20</v>
      </c>
      <c r="G2260" s="6" t="s">
        <v>14</v>
      </c>
      <c r="H2260" s="6"/>
      <c r="I2260" t="s">
        <v>15</v>
      </c>
    </row>
    <row r="2261" spans="1:9" ht="15" customHeight="1" x14ac:dyDescent="0.35">
      <c r="A2261" s="7" t="s">
        <v>7858</v>
      </c>
      <c r="B2261" s="8" t="s">
        <v>7859</v>
      </c>
      <c r="C2261" s="8" t="s">
        <v>7860</v>
      </c>
      <c r="D2261" s="9"/>
      <c r="E2261" s="8" t="s">
        <v>19</v>
      </c>
      <c r="F2261" s="8" t="s">
        <v>20</v>
      </c>
      <c r="G2261" s="6" t="s">
        <v>27</v>
      </c>
      <c r="H2261" s="6"/>
      <c r="I2261" t="s">
        <v>7861</v>
      </c>
    </row>
    <row r="2262" spans="1:9" ht="15" customHeight="1" x14ac:dyDescent="0.35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/>
      <c r="I2262" t="s">
        <v>15</v>
      </c>
    </row>
    <row r="2263" spans="1:9" ht="15" customHeight="1" x14ac:dyDescent="0.35">
      <c r="A2263" s="7" t="s">
        <v>7865</v>
      </c>
      <c r="B2263" s="8" t="s">
        <v>7866</v>
      </c>
      <c r="C2263" s="8" t="s">
        <v>7867</v>
      </c>
      <c r="D2263" s="9"/>
      <c r="E2263" s="8" t="s">
        <v>19</v>
      </c>
      <c r="F2263" s="8" t="s">
        <v>20</v>
      </c>
      <c r="G2263" s="6" t="s">
        <v>14</v>
      </c>
      <c r="H2263" s="6"/>
      <c r="I2263" t="s">
        <v>15</v>
      </c>
    </row>
    <row r="2264" spans="1:9" ht="15" customHeight="1" x14ac:dyDescent="0.35">
      <c r="A2264" s="7" t="s">
        <v>7868</v>
      </c>
      <c r="B2264" s="8" t="s">
        <v>7869</v>
      </c>
      <c r="C2264" s="8" t="s">
        <v>7870</v>
      </c>
      <c r="D2264" s="9"/>
      <c r="E2264" s="8" t="s">
        <v>212</v>
      </c>
      <c r="F2264" s="8" t="s">
        <v>20</v>
      </c>
      <c r="G2264" s="6" t="s">
        <v>14</v>
      </c>
      <c r="H2264" s="6"/>
      <c r="I2264" t="s">
        <v>15</v>
      </c>
    </row>
    <row r="2265" spans="1:9" ht="15" customHeight="1" x14ac:dyDescent="0.35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/>
      <c r="I2265" t="s">
        <v>7875</v>
      </c>
    </row>
    <row r="2266" spans="1:9" ht="15" customHeight="1" x14ac:dyDescent="0.35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/>
      <c r="I2266" t="s">
        <v>21</v>
      </c>
    </row>
    <row r="2267" spans="1:9" ht="15" customHeight="1" x14ac:dyDescent="0.35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/>
      <c r="I2267" t="s">
        <v>7882</v>
      </c>
    </row>
    <row r="2268" spans="1:9" ht="15" customHeight="1" x14ac:dyDescent="0.35">
      <c r="A2268" s="7" t="s">
        <v>7883</v>
      </c>
      <c r="B2268" s="8" t="s">
        <v>7884</v>
      </c>
      <c r="C2268" s="8" t="s">
        <v>7885</v>
      </c>
      <c r="D2268" s="9"/>
      <c r="E2268" s="8" t="s">
        <v>2729</v>
      </c>
      <c r="F2268" s="8" t="s">
        <v>5612</v>
      </c>
      <c r="G2268" s="6" t="s">
        <v>14</v>
      </c>
      <c r="H2268" s="6"/>
      <c r="I2268" t="s">
        <v>15</v>
      </c>
    </row>
    <row r="2269" spans="1:9" ht="15" customHeight="1" x14ac:dyDescent="0.35">
      <c r="A2269" s="7" t="s">
        <v>7886</v>
      </c>
      <c r="B2269" s="8" t="s">
        <v>7887</v>
      </c>
      <c r="C2269" s="8" t="s">
        <v>7888</v>
      </c>
      <c r="D2269" s="9"/>
      <c r="E2269" s="8" t="s">
        <v>2729</v>
      </c>
      <c r="F2269" s="8" t="s">
        <v>5612</v>
      </c>
      <c r="G2269" s="6" t="s">
        <v>27</v>
      </c>
      <c r="H2269" s="6"/>
      <c r="I2269" t="s">
        <v>15</v>
      </c>
    </row>
    <row r="2270" spans="1:9" ht="15" customHeight="1" x14ac:dyDescent="0.35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/>
      <c r="I2270" t="s">
        <v>15</v>
      </c>
    </row>
    <row r="2271" spans="1:9" ht="15" customHeight="1" x14ac:dyDescent="0.35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/>
      <c r="I2271" t="s">
        <v>15</v>
      </c>
    </row>
    <row r="2272" spans="1:9" ht="15" customHeight="1" x14ac:dyDescent="0.35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/>
      <c r="I2272" t="s">
        <v>21</v>
      </c>
    </row>
    <row r="2273" spans="1:9" ht="15" customHeight="1" x14ac:dyDescent="0.35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/>
      <c r="I2273" t="s">
        <v>15</v>
      </c>
    </row>
    <row r="2274" spans="1:9" ht="15" customHeight="1" x14ac:dyDescent="0.35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/>
      <c r="I2274" t="s">
        <v>15</v>
      </c>
    </row>
    <row r="2275" spans="1:9" ht="15" customHeight="1" x14ac:dyDescent="0.35">
      <c r="A2275" s="7" t="s">
        <v>7905</v>
      </c>
      <c r="B2275" s="8" t="s">
        <v>7906</v>
      </c>
      <c r="C2275" s="8" t="s">
        <v>7907</v>
      </c>
      <c r="D2275" s="9"/>
      <c r="E2275" s="8" t="s">
        <v>4323</v>
      </c>
      <c r="F2275" s="8" t="s">
        <v>275</v>
      </c>
      <c r="G2275" s="6" t="s">
        <v>27</v>
      </c>
      <c r="H2275" s="6"/>
      <c r="I2275" t="s">
        <v>15</v>
      </c>
    </row>
    <row r="2276" spans="1:9" ht="15" customHeight="1" x14ac:dyDescent="0.35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/>
      <c r="I2276" t="s">
        <v>15</v>
      </c>
    </row>
    <row r="2277" spans="1:9" ht="15" customHeight="1" x14ac:dyDescent="0.35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/>
      <c r="I2277" t="s">
        <v>15</v>
      </c>
    </row>
    <row r="2278" spans="1:9" ht="15" customHeight="1" x14ac:dyDescent="0.35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/>
      <c r="I2278" t="s">
        <v>15</v>
      </c>
    </row>
    <row r="2279" spans="1:9" ht="15" customHeight="1" x14ac:dyDescent="0.35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/>
      <c r="I2279" t="s">
        <v>15</v>
      </c>
    </row>
    <row r="2280" spans="1:9" ht="15" customHeight="1" x14ac:dyDescent="0.35">
      <c r="A2280" s="7" t="s">
        <v>7917</v>
      </c>
      <c r="B2280" s="8" t="s">
        <v>7918</v>
      </c>
      <c r="C2280" s="8" t="s">
        <v>7919</v>
      </c>
      <c r="D2280" s="9"/>
      <c r="E2280" s="8" t="s">
        <v>2470</v>
      </c>
      <c r="F2280" s="8" t="s">
        <v>275</v>
      </c>
      <c r="G2280" s="6" t="s">
        <v>14</v>
      </c>
      <c r="H2280" s="6"/>
      <c r="I2280" t="s">
        <v>15</v>
      </c>
    </row>
    <row r="2281" spans="1:9" ht="15" customHeight="1" x14ac:dyDescent="0.35">
      <c r="A2281" s="7" t="s">
        <v>7920</v>
      </c>
      <c r="B2281" s="8" t="s">
        <v>7921</v>
      </c>
      <c r="C2281" s="8" t="s">
        <v>7922</v>
      </c>
      <c r="D2281" s="9"/>
      <c r="E2281" s="8" t="s">
        <v>2470</v>
      </c>
      <c r="F2281" s="8" t="s">
        <v>275</v>
      </c>
      <c r="G2281" s="6" t="s">
        <v>14</v>
      </c>
      <c r="H2281" s="6"/>
      <c r="I2281" t="s">
        <v>21</v>
      </c>
    </row>
    <row r="2282" spans="1:9" ht="15" customHeight="1" x14ac:dyDescent="0.35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/>
      <c r="I2282" t="s">
        <v>21</v>
      </c>
    </row>
    <row r="2283" spans="1:9" ht="15" customHeight="1" x14ac:dyDescent="0.35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/>
      <c r="I2283" t="s">
        <v>7930</v>
      </c>
    </row>
    <row r="2284" spans="1:9" ht="15" customHeight="1" x14ac:dyDescent="0.35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/>
      <c r="I2284" t="s">
        <v>15</v>
      </c>
    </row>
    <row r="2285" spans="1:9" ht="15" customHeight="1" x14ac:dyDescent="0.35">
      <c r="A2285" s="7" t="s">
        <v>7935</v>
      </c>
      <c r="B2285" s="8" t="s">
        <v>7936</v>
      </c>
      <c r="C2285" s="8" t="s">
        <v>7937</v>
      </c>
      <c r="D2285" s="9"/>
      <c r="E2285" s="8" t="s">
        <v>39</v>
      </c>
      <c r="F2285" s="8" t="s">
        <v>40</v>
      </c>
      <c r="G2285" s="6" t="s">
        <v>27</v>
      </c>
      <c r="H2285" s="6"/>
      <c r="I2285" t="s">
        <v>15</v>
      </c>
    </row>
    <row r="2286" spans="1:9" ht="15" customHeight="1" x14ac:dyDescent="0.35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/>
      <c r="I2286" t="s">
        <v>21</v>
      </c>
    </row>
    <row r="2287" spans="1:9" ht="15" customHeight="1" x14ac:dyDescent="0.35">
      <c r="A2287" s="7" t="s">
        <v>7942</v>
      </c>
      <c r="B2287" s="8" t="s">
        <v>7943</v>
      </c>
      <c r="C2287" s="8" t="s">
        <v>7944</v>
      </c>
      <c r="D2287" s="9"/>
      <c r="E2287" s="8" t="s">
        <v>247</v>
      </c>
      <c r="F2287" s="8" t="s">
        <v>248</v>
      </c>
      <c r="G2287" s="6" t="s">
        <v>14</v>
      </c>
      <c r="H2287" s="6"/>
      <c r="I2287" t="s">
        <v>15</v>
      </c>
    </row>
    <row r="2288" spans="1:9" ht="15" customHeight="1" x14ac:dyDescent="0.35">
      <c r="A2288" s="7" t="s">
        <v>7945</v>
      </c>
      <c r="B2288" s="8" t="s">
        <v>7946</v>
      </c>
      <c r="C2288" s="8" t="s">
        <v>7947</v>
      </c>
      <c r="D2288" s="9"/>
      <c r="E2288" s="8" t="s">
        <v>19</v>
      </c>
      <c r="F2288" s="8" t="s">
        <v>20</v>
      </c>
      <c r="G2288" s="6" t="s">
        <v>14</v>
      </c>
      <c r="H2288" s="6"/>
      <c r="I2288" t="s">
        <v>15</v>
      </c>
    </row>
    <row r="2289" spans="1:9" ht="15" customHeight="1" x14ac:dyDescent="0.35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/>
      <c r="I2289" t="s">
        <v>7952</v>
      </c>
    </row>
    <row r="2290" spans="1:9" ht="15" customHeight="1" x14ac:dyDescent="0.35">
      <c r="A2290" s="7" t="s">
        <v>7953</v>
      </c>
      <c r="B2290" s="8" t="s">
        <v>7954</v>
      </c>
      <c r="C2290" s="8" t="s">
        <v>7955</v>
      </c>
      <c r="D2290" s="9"/>
      <c r="E2290" s="8" t="s">
        <v>247</v>
      </c>
      <c r="F2290" s="8" t="s">
        <v>13</v>
      </c>
      <c r="G2290" s="6" t="s">
        <v>14</v>
      </c>
      <c r="H2290" s="6"/>
      <c r="I2290" t="s">
        <v>15</v>
      </c>
    </row>
    <row r="2291" spans="1:9" ht="15" customHeight="1" x14ac:dyDescent="0.35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/>
      <c r="I2291" t="s">
        <v>7960</v>
      </c>
    </row>
    <row r="2292" spans="1:9" ht="15" customHeight="1" x14ac:dyDescent="0.35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/>
      <c r="I2292" t="s">
        <v>7964</v>
      </c>
    </row>
    <row r="2293" spans="1:9" ht="15" customHeight="1" x14ac:dyDescent="0.35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/>
      <c r="I2293" t="s">
        <v>7968</v>
      </c>
    </row>
    <row r="2294" spans="1:9" ht="15" customHeight="1" x14ac:dyDescent="0.35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/>
      <c r="I2294" t="s">
        <v>7972</v>
      </c>
    </row>
    <row r="2295" spans="1:9" ht="15" customHeight="1" x14ac:dyDescent="0.35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/>
      <c r="I2295" t="s">
        <v>7976</v>
      </c>
    </row>
    <row r="2296" spans="1:9" ht="15" customHeight="1" x14ac:dyDescent="0.35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/>
      <c r="I2296" t="s">
        <v>7980</v>
      </c>
    </row>
    <row r="2297" spans="1:9" ht="15" customHeight="1" x14ac:dyDescent="0.35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/>
      <c r="I2297" t="s">
        <v>7984</v>
      </c>
    </row>
    <row r="2298" spans="1:9" ht="15" customHeight="1" x14ac:dyDescent="0.35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/>
      <c r="I2298" t="s">
        <v>7988</v>
      </c>
    </row>
    <row r="2299" spans="1:9" ht="15" customHeight="1" x14ac:dyDescent="0.35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/>
      <c r="I2299" t="s">
        <v>7992</v>
      </c>
    </row>
    <row r="2300" spans="1:9" ht="15" customHeight="1" x14ac:dyDescent="0.35">
      <c r="A2300" s="7" t="s">
        <v>7993</v>
      </c>
      <c r="B2300" s="8" t="s">
        <v>7994</v>
      </c>
      <c r="C2300" s="8" t="s">
        <v>7995</v>
      </c>
      <c r="D2300" s="9"/>
      <c r="E2300" s="8" t="s">
        <v>247</v>
      </c>
      <c r="F2300" s="8" t="s">
        <v>13</v>
      </c>
      <c r="G2300" s="6" t="s">
        <v>14</v>
      </c>
      <c r="H2300" s="6"/>
      <c r="I2300" t="s">
        <v>15</v>
      </c>
    </row>
    <row r="2301" spans="1:9" ht="15" customHeight="1" x14ac:dyDescent="0.35">
      <c r="A2301" s="7" t="s">
        <v>7996</v>
      </c>
      <c r="B2301" s="8" t="s">
        <v>7994</v>
      </c>
      <c r="C2301" s="8" t="s">
        <v>7997</v>
      </c>
      <c r="D2301" s="9"/>
      <c r="E2301" s="8" t="s">
        <v>247</v>
      </c>
      <c r="F2301" s="8" t="s">
        <v>13</v>
      </c>
      <c r="G2301" s="6" t="s">
        <v>14</v>
      </c>
      <c r="H2301" s="6"/>
      <c r="I2301" t="s">
        <v>15</v>
      </c>
    </row>
    <row r="2302" spans="1:9" ht="15" customHeight="1" x14ac:dyDescent="0.35">
      <c r="A2302" s="7" t="s">
        <v>7998</v>
      </c>
      <c r="B2302" s="8" t="s">
        <v>7994</v>
      </c>
      <c r="C2302" s="8" t="s">
        <v>7999</v>
      </c>
      <c r="D2302" s="9"/>
      <c r="E2302" s="8" t="s">
        <v>247</v>
      </c>
      <c r="F2302" s="8" t="s">
        <v>248</v>
      </c>
      <c r="G2302" s="6" t="s">
        <v>14</v>
      </c>
      <c r="H2302" s="6"/>
      <c r="I2302" t="s">
        <v>15</v>
      </c>
    </row>
    <row r="2303" spans="1:9" ht="15" customHeight="1" x14ac:dyDescent="0.35">
      <c r="A2303" s="7" t="s">
        <v>8000</v>
      </c>
      <c r="B2303" s="8" t="s">
        <v>8001</v>
      </c>
      <c r="C2303" s="8" t="s">
        <v>8002</v>
      </c>
      <c r="D2303" s="9"/>
      <c r="E2303" s="8" t="s">
        <v>855</v>
      </c>
      <c r="F2303" s="8" t="s">
        <v>248</v>
      </c>
      <c r="G2303" s="6" t="s">
        <v>14</v>
      </c>
      <c r="H2303" s="6"/>
      <c r="I2303" t="s">
        <v>8003</v>
      </c>
    </row>
    <row r="2304" spans="1:9" ht="15" customHeight="1" x14ac:dyDescent="0.35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/>
      <c r="I2304" t="s">
        <v>8006</v>
      </c>
    </row>
    <row r="2305" spans="1:9" ht="15" customHeight="1" x14ac:dyDescent="0.35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/>
      <c r="I2305" t="s">
        <v>8011</v>
      </c>
    </row>
    <row r="2306" spans="1:9" ht="15" customHeight="1" x14ac:dyDescent="0.35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/>
      <c r="I2306" t="s">
        <v>8016</v>
      </c>
    </row>
    <row r="2307" spans="1:9" ht="15" customHeight="1" x14ac:dyDescent="0.35">
      <c r="A2307" s="7" t="s">
        <v>8017</v>
      </c>
      <c r="B2307" s="8" t="s">
        <v>8018</v>
      </c>
      <c r="C2307" s="8" t="s">
        <v>8019</v>
      </c>
      <c r="D2307" s="9"/>
      <c r="E2307" s="8" t="s">
        <v>212</v>
      </c>
      <c r="F2307" s="8" t="s">
        <v>20</v>
      </c>
      <c r="G2307" s="6" t="s">
        <v>14</v>
      </c>
      <c r="H2307" s="6"/>
      <c r="I2307" t="s">
        <v>8020</v>
      </c>
    </row>
    <row r="2308" spans="1:9" ht="15" customHeight="1" x14ac:dyDescent="0.35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/>
      <c r="I2308" t="s">
        <v>8024</v>
      </c>
    </row>
    <row r="2309" spans="1:9" ht="15" customHeight="1" x14ac:dyDescent="0.35">
      <c r="A2309" s="7" t="s">
        <v>8025</v>
      </c>
      <c r="B2309" s="8" t="s">
        <v>8026</v>
      </c>
      <c r="C2309" s="8" t="s">
        <v>8027</v>
      </c>
      <c r="D2309" s="9"/>
      <c r="E2309" s="8" t="s">
        <v>212</v>
      </c>
      <c r="F2309" s="8" t="s">
        <v>20</v>
      </c>
      <c r="G2309" s="6" t="s">
        <v>14</v>
      </c>
      <c r="H2309" s="6"/>
      <c r="I2309" t="s">
        <v>21</v>
      </c>
    </row>
    <row r="2310" spans="1:9" ht="15" customHeight="1" x14ac:dyDescent="0.35">
      <c r="A2310" s="7" t="s">
        <v>8028</v>
      </c>
      <c r="B2310" s="8" t="s">
        <v>8029</v>
      </c>
      <c r="C2310" s="8" t="s">
        <v>8030</v>
      </c>
      <c r="D2310" s="9"/>
      <c r="E2310" s="8" t="s">
        <v>280</v>
      </c>
      <c r="F2310" s="8" t="s">
        <v>350</v>
      </c>
      <c r="G2310" s="6" t="s">
        <v>27</v>
      </c>
      <c r="H2310" s="6"/>
      <c r="I2310" t="s">
        <v>8031</v>
      </c>
    </row>
    <row r="2311" spans="1:9" ht="15" customHeight="1" x14ac:dyDescent="0.35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/>
      <c r="I2311" t="s">
        <v>8036</v>
      </c>
    </row>
    <row r="2312" spans="1:9" ht="15" customHeight="1" x14ac:dyDescent="0.35">
      <c r="A2312" s="7" t="s">
        <v>8037</v>
      </c>
      <c r="B2312" s="8" t="s">
        <v>8038</v>
      </c>
      <c r="C2312" s="8" t="s">
        <v>8039</v>
      </c>
      <c r="D2312" s="9"/>
      <c r="E2312" s="8" t="s">
        <v>274</v>
      </c>
      <c r="F2312" s="8" t="s">
        <v>13</v>
      </c>
      <c r="G2312" s="6" t="s">
        <v>14</v>
      </c>
      <c r="H2312" s="6"/>
      <c r="I2312" t="s">
        <v>15</v>
      </c>
    </row>
    <row r="2313" spans="1:9" ht="15" customHeight="1" x14ac:dyDescent="0.35">
      <c r="A2313" s="7" t="s">
        <v>8040</v>
      </c>
      <c r="B2313" s="8" t="s">
        <v>8041</v>
      </c>
      <c r="C2313" s="8" t="s">
        <v>8042</v>
      </c>
      <c r="D2313" s="9"/>
      <c r="E2313" s="8" t="s">
        <v>8043</v>
      </c>
      <c r="F2313" s="8" t="s">
        <v>13</v>
      </c>
      <c r="G2313" s="6" t="s">
        <v>14</v>
      </c>
      <c r="H2313" s="6"/>
      <c r="I2313" t="s">
        <v>15</v>
      </c>
    </row>
    <row r="2314" spans="1:9" ht="15" customHeight="1" x14ac:dyDescent="0.35">
      <c r="A2314" s="7" t="s">
        <v>8044</v>
      </c>
      <c r="B2314" s="8" t="s">
        <v>8045</v>
      </c>
      <c r="C2314" s="8" t="s">
        <v>8046</v>
      </c>
      <c r="D2314" s="9"/>
      <c r="E2314" s="8" t="s">
        <v>247</v>
      </c>
      <c r="F2314" s="8" t="s">
        <v>248</v>
      </c>
      <c r="G2314" s="6" t="s">
        <v>27</v>
      </c>
      <c r="H2314" s="6"/>
      <c r="I2314" t="s">
        <v>8047</v>
      </c>
    </row>
    <row r="2315" spans="1:9" ht="15" customHeight="1" x14ac:dyDescent="0.35">
      <c r="A2315" s="7" t="s">
        <v>8044</v>
      </c>
      <c r="B2315" s="8" t="s">
        <v>8045</v>
      </c>
      <c r="C2315" s="8" t="s">
        <v>8046</v>
      </c>
      <c r="D2315" s="9"/>
      <c r="E2315" s="8" t="s">
        <v>247</v>
      </c>
      <c r="F2315" s="8" t="s">
        <v>248</v>
      </c>
      <c r="G2315" s="6" t="s">
        <v>14</v>
      </c>
      <c r="H2315" s="6"/>
      <c r="I2315" t="s">
        <v>8047</v>
      </c>
    </row>
    <row r="2316" spans="1:9" ht="15" customHeight="1" x14ac:dyDescent="0.35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/>
      <c r="I2316" t="s">
        <v>15</v>
      </c>
    </row>
    <row r="2317" spans="1:9" ht="15" customHeight="1" x14ac:dyDescent="0.35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/>
      <c r="I2317" t="s">
        <v>15</v>
      </c>
    </row>
    <row r="2318" spans="1:9" ht="15" customHeight="1" x14ac:dyDescent="0.35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/>
      <c r="I2318" t="s">
        <v>15</v>
      </c>
    </row>
    <row r="2319" spans="1:9" ht="15" customHeight="1" x14ac:dyDescent="0.35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/>
      <c r="I2319" t="s">
        <v>21</v>
      </c>
    </row>
    <row r="2320" spans="1:9" ht="15" customHeight="1" x14ac:dyDescent="0.35">
      <c r="A2320" s="7" t="s">
        <v>8058</v>
      </c>
      <c r="B2320" s="8" t="s">
        <v>8058</v>
      </c>
      <c r="C2320" s="8" t="s">
        <v>8059</v>
      </c>
      <c r="D2320" s="9"/>
      <c r="E2320" s="8" t="s">
        <v>855</v>
      </c>
      <c r="F2320" s="8" t="s">
        <v>13</v>
      </c>
      <c r="G2320" s="6" t="s">
        <v>14</v>
      </c>
      <c r="H2320" s="6"/>
      <c r="I2320" t="s">
        <v>15</v>
      </c>
    </row>
    <row r="2321" spans="1:9" ht="15" customHeight="1" x14ac:dyDescent="0.35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/>
      <c r="I2321" t="s">
        <v>8064</v>
      </c>
    </row>
    <row r="2322" spans="1:9" ht="15" customHeight="1" x14ac:dyDescent="0.35">
      <c r="A2322" s="7" t="s">
        <v>8065</v>
      </c>
      <c r="B2322" s="8" t="s">
        <v>8065</v>
      </c>
      <c r="C2322" s="8" t="s">
        <v>8066</v>
      </c>
      <c r="D2322" s="9"/>
      <c r="E2322" s="8" t="s">
        <v>855</v>
      </c>
      <c r="F2322" s="8" t="s">
        <v>20</v>
      </c>
      <c r="G2322" s="6" t="s">
        <v>14</v>
      </c>
      <c r="H2322" s="6"/>
      <c r="I2322" t="s">
        <v>15</v>
      </c>
    </row>
    <row r="2323" spans="1:9" ht="15" customHeight="1" x14ac:dyDescent="0.35">
      <c r="A2323" s="7" t="s">
        <v>8067</v>
      </c>
      <c r="B2323" s="8" t="s">
        <v>8068</v>
      </c>
      <c r="C2323" s="8" t="s">
        <v>8069</v>
      </c>
      <c r="D2323" s="9"/>
      <c r="E2323" s="8" t="s">
        <v>247</v>
      </c>
      <c r="F2323" s="8" t="s">
        <v>20</v>
      </c>
      <c r="G2323" s="6" t="s">
        <v>14</v>
      </c>
      <c r="H2323" s="6"/>
      <c r="I2323" t="s">
        <v>21</v>
      </c>
    </row>
    <row r="2324" spans="1:9" ht="15" customHeight="1" x14ac:dyDescent="0.35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/>
      <c r="I2324" t="s">
        <v>8074</v>
      </c>
    </row>
    <row r="2325" spans="1:9" ht="15" customHeight="1" x14ac:dyDescent="0.35">
      <c r="A2325" s="7" t="s">
        <v>8075</v>
      </c>
      <c r="B2325" s="8" t="s">
        <v>8076</v>
      </c>
      <c r="C2325" s="8" t="s">
        <v>8077</v>
      </c>
      <c r="D2325" s="9"/>
      <c r="E2325" s="8" t="s">
        <v>19</v>
      </c>
      <c r="F2325" s="8" t="s">
        <v>20</v>
      </c>
      <c r="G2325" s="6" t="s">
        <v>14</v>
      </c>
      <c r="H2325" s="6"/>
      <c r="I2325" t="s">
        <v>15</v>
      </c>
    </row>
    <row r="2326" spans="1:9" ht="15" customHeight="1" x14ac:dyDescent="0.35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/>
      <c r="I2326" t="s">
        <v>8081</v>
      </c>
    </row>
    <row r="2327" spans="1:9" ht="15" customHeight="1" x14ac:dyDescent="0.35">
      <c r="A2327" s="7" t="s">
        <v>8082</v>
      </c>
      <c r="B2327" s="8" t="s">
        <v>8083</v>
      </c>
      <c r="C2327" s="8" t="s">
        <v>8084</v>
      </c>
      <c r="D2327" s="9"/>
      <c r="E2327" s="8" t="s">
        <v>4561</v>
      </c>
      <c r="F2327" s="8" t="s">
        <v>4570</v>
      </c>
      <c r="G2327" s="6" t="s">
        <v>14</v>
      </c>
      <c r="H2327" s="6"/>
      <c r="I2327" t="s">
        <v>15</v>
      </c>
    </row>
    <row r="2328" spans="1:9" ht="15" customHeight="1" x14ac:dyDescent="0.35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/>
      <c r="I2328" t="s">
        <v>15</v>
      </c>
    </row>
    <row r="2329" spans="1:9" ht="15" customHeight="1" x14ac:dyDescent="0.35">
      <c r="A2329" s="7" t="s">
        <v>8089</v>
      </c>
      <c r="B2329" s="8" t="s">
        <v>8089</v>
      </c>
      <c r="C2329" s="8" t="s">
        <v>8090</v>
      </c>
      <c r="D2329" s="9"/>
      <c r="E2329" s="8" t="s">
        <v>19</v>
      </c>
      <c r="F2329" s="8" t="s">
        <v>20</v>
      </c>
      <c r="G2329" s="6" t="s">
        <v>14</v>
      </c>
      <c r="H2329" s="6"/>
      <c r="I2329" t="s">
        <v>15</v>
      </c>
    </row>
    <row r="2330" spans="1:9" ht="15" customHeight="1" x14ac:dyDescent="0.35">
      <c r="A2330" s="7" t="s">
        <v>8091</v>
      </c>
      <c r="B2330" s="8" t="s">
        <v>8092</v>
      </c>
      <c r="C2330" s="8" t="s">
        <v>8093</v>
      </c>
      <c r="D2330" s="9"/>
      <c r="E2330" s="8" t="s">
        <v>8094</v>
      </c>
      <c r="F2330" s="8" t="s">
        <v>275</v>
      </c>
      <c r="G2330" s="6" t="s">
        <v>14</v>
      </c>
      <c r="H2330" s="6"/>
      <c r="I2330" t="s">
        <v>15</v>
      </c>
    </row>
    <row r="2331" spans="1:9" ht="15" customHeight="1" x14ac:dyDescent="0.35">
      <c r="A2331" s="7" t="s">
        <v>8095</v>
      </c>
      <c r="B2331" s="8" t="s">
        <v>8096</v>
      </c>
      <c r="C2331" s="8" t="s">
        <v>8097</v>
      </c>
      <c r="D2331" s="9"/>
      <c r="E2331" s="8" t="s">
        <v>274</v>
      </c>
      <c r="F2331" s="8" t="s">
        <v>275</v>
      </c>
      <c r="G2331" s="6" t="s">
        <v>14</v>
      </c>
      <c r="H2331" s="6"/>
      <c r="I2331" t="s">
        <v>15</v>
      </c>
    </row>
    <row r="2332" spans="1:9" ht="15" customHeight="1" x14ac:dyDescent="0.35">
      <c r="A2332" s="7" t="s">
        <v>8098</v>
      </c>
      <c r="B2332" s="8" t="s">
        <v>8099</v>
      </c>
      <c r="C2332" s="8" t="s">
        <v>8100</v>
      </c>
      <c r="D2332" s="9"/>
      <c r="E2332" s="8" t="s">
        <v>19</v>
      </c>
      <c r="F2332" s="8" t="s">
        <v>20</v>
      </c>
      <c r="G2332" s="6" t="s">
        <v>27</v>
      </c>
      <c r="H2332" s="6"/>
      <c r="I2332" t="s">
        <v>8101</v>
      </c>
    </row>
    <row r="2333" spans="1:9" ht="15" customHeight="1" x14ac:dyDescent="0.35">
      <c r="A2333" s="7" t="s">
        <v>8102</v>
      </c>
      <c r="B2333" s="8" t="s">
        <v>8103</v>
      </c>
      <c r="C2333" s="8" t="s">
        <v>8104</v>
      </c>
      <c r="D2333" s="9"/>
      <c r="E2333" s="8" t="s">
        <v>19</v>
      </c>
      <c r="F2333" s="8" t="s">
        <v>20</v>
      </c>
      <c r="G2333" s="6" t="s">
        <v>27</v>
      </c>
      <c r="H2333" s="6"/>
      <c r="I2333" t="s">
        <v>15</v>
      </c>
    </row>
    <row r="2334" spans="1:9" ht="15" customHeight="1" x14ac:dyDescent="0.35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/>
      <c r="I2334" t="s">
        <v>8107</v>
      </c>
    </row>
    <row r="2335" spans="1:9" ht="15" customHeight="1" x14ac:dyDescent="0.35">
      <c r="A2335" s="7" t="s">
        <v>8108</v>
      </c>
      <c r="B2335" s="8" t="s">
        <v>8109</v>
      </c>
      <c r="C2335" s="8" t="s">
        <v>8110</v>
      </c>
      <c r="D2335" s="9"/>
      <c r="E2335" s="8" t="s">
        <v>855</v>
      </c>
      <c r="F2335" s="8" t="s">
        <v>20</v>
      </c>
      <c r="G2335" s="6" t="s">
        <v>27</v>
      </c>
      <c r="H2335" s="6"/>
      <c r="I2335" t="s">
        <v>8111</v>
      </c>
    </row>
    <row r="2336" spans="1:9" ht="15" customHeight="1" x14ac:dyDescent="0.35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/>
      <c r="I2336" t="s">
        <v>15</v>
      </c>
    </row>
    <row r="2337" spans="1:9" ht="15" customHeight="1" x14ac:dyDescent="0.35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/>
      <c r="I2337" t="s">
        <v>8117</v>
      </c>
    </row>
    <row r="2338" spans="1:9" ht="15" customHeight="1" x14ac:dyDescent="0.35">
      <c r="A2338" s="7" t="s">
        <v>8118</v>
      </c>
      <c r="B2338" s="8" t="s">
        <v>8119</v>
      </c>
      <c r="C2338" s="8" t="s">
        <v>8120</v>
      </c>
      <c r="D2338" s="9"/>
      <c r="E2338" s="8" t="s">
        <v>95</v>
      </c>
      <c r="F2338" s="8" t="s">
        <v>13</v>
      </c>
      <c r="G2338" s="6" t="s">
        <v>14</v>
      </c>
      <c r="H2338" s="6"/>
      <c r="I2338" t="s">
        <v>15</v>
      </c>
    </row>
    <row r="2339" spans="1:9" ht="15" customHeight="1" x14ac:dyDescent="0.35">
      <c r="A2339" s="7" t="s">
        <v>8121</v>
      </c>
      <c r="B2339" s="8" t="s">
        <v>8121</v>
      </c>
      <c r="C2339" s="8" t="s">
        <v>8122</v>
      </c>
      <c r="D2339" s="9"/>
      <c r="E2339" s="8" t="s">
        <v>247</v>
      </c>
      <c r="F2339" s="8" t="s">
        <v>248</v>
      </c>
      <c r="G2339" s="6" t="s">
        <v>14</v>
      </c>
      <c r="H2339" s="6"/>
      <c r="I2339" t="s">
        <v>15</v>
      </c>
    </row>
    <row r="2340" spans="1:9" ht="15" customHeight="1" x14ac:dyDescent="0.35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/>
      <c r="I2340" t="s">
        <v>8126</v>
      </c>
    </row>
    <row r="2341" spans="1:9" ht="15" customHeight="1" x14ac:dyDescent="0.35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/>
      <c r="I2341" t="s">
        <v>15</v>
      </c>
    </row>
    <row r="2342" spans="1:9" ht="15" customHeight="1" x14ac:dyDescent="0.35">
      <c r="A2342" s="7" t="s">
        <v>8131</v>
      </c>
      <c r="B2342" s="8" t="s">
        <v>8132</v>
      </c>
      <c r="C2342" s="8" t="s">
        <v>8133</v>
      </c>
      <c r="D2342" s="9"/>
      <c r="E2342" s="8" t="s">
        <v>855</v>
      </c>
      <c r="F2342" s="8" t="s">
        <v>13</v>
      </c>
      <c r="G2342" s="6" t="s">
        <v>27</v>
      </c>
      <c r="H2342" s="6"/>
      <c r="I2342" t="s">
        <v>8134</v>
      </c>
    </row>
    <row r="2343" spans="1:9" ht="15" customHeight="1" x14ac:dyDescent="0.35">
      <c r="A2343" s="7" t="s">
        <v>8135</v>
      </c>
      <c r="B2343" s="8" t="s">
        <v>8136</v>
      </c>
      <c r="C2343" s="8" t="s">
        <v>8137</v>
      </c>
      <c r="D2343" s="9"/>
      <c r="E2343" s="8" t="s">
        <v>19</v>
      </c>
      <c r="F2343" s="8" t="s">
        <v>20</v>
      </c>
      <c r="G2343" s="6" t="s">
        <v>14</v>
      </c>
      <c r="H2343" s="6"/>
      <c r="I2343" t="s">
        <v>15</v>
      </c>
    </row>
    <row r="2344" spans="1:9" ht="15" customHeight="1" x14ac:dyDescent="0.35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/>
      <c r="I2344" t="s">
        <v>15</v>
      </c>
    </row>
    <row r="2345" spans="1:9" ht="15" customHeight="1" x14ac:dyDescent="0.35">
      <c r="A2345" s="7" t="s">
        <v>8141</v>
      </c>
      <c r="B2345" s="8" t="s">
        <v>8142</v>
      </c>
      <c r="C2345" s="8" t="s">
        <v>8143</v>
      </c>
      <c r="D2345" s="9"/>
      <c r="E2345" s="8" t="s">
        <v>1226</v>
      </c>
      <c r="F2345" s="8" t="s">
        <v>20</v>
      </c>
      <c r="G2345" s="6" t="s">
        <v>14</v>
      </c>
      <c r="H2345" s="6"/>
      <c r="I2345" t="s">
        <v>15</v>
      </c>
    </row>
    <row r="2346" spans="1:9" ht="15" customHeight="1" x14ac:dyDescent="0.35">
      <c r="A2346" s="7" t="s">
        <v>8144</v>
      </c>
      <c r="B2346" s="8" t="s">
        <v>8145</v>
      </c>
      <c r="C2346" s="8" t="s">
        <v>8146</v>
      </c>
      <c r="D2346" s="9"/>
      <c r="E2346" s="8" t="s">
        <v>50</v>
      </c>
      <c r="F2346" s="8" t="s">
        <v>20</v>
      </c>
      <c r="G2346" s="6" t="s">
        <v>27</v>
      </c>
      <c r="H2346" s="6"/>
      <c r="I2346" t="s">
        <v>15</v>
      </c>
    </row>
    <row r="2347" spans="1:9" ht="15" customHeight="1" x14ac:dyDescent="0.35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/>
      <c r="I2347" t="s">
        <v>15</v>
      </c>
    </row>
    <row r="2348" spans="1:9" ht="15" customHeight="1" x14ac:dyDescent="0.35">
      <c r="A2348" s="7" t="s">
        <v>8151</v>
      </c>
      <c r="B2348" s="8" t="s">
        <v>8152</v>
      </c>
      <c r="C2348" s="8" t="s">
        <v>8153</v>
      </c>
      <c r="D2348" s="9"/>
      <c r="E2348" s="8" t="s">
        <v>280</v>
      </c>
      <c r="F2348" s="8" t="s">
        <v>350</v>
      </c>
      <c r="G2348" s="6" t="s">
        <v>14</v>
      </c>
      <c r="H2348" s="6"/>
      <c r="I2348" t="s">
        <v>15</v>
      </c>
    </row>
    <row r="2349" spans="1:9" ht="15" customHeight="1" x14ac:dyDescent="0.35">
      <c r="A2349" s="7" t="s">
        <v>8154</v>
      </c>
      <c r="B2349" s="8" t="s">
        <v>8155</v>
      </c>
      <c r="C2349" s="8" t="s">
        <v>8156</v>
      </c>
      <c r="D2349" s="9"/>
      <c r="E2349" s="8" t="s">
        <v>19</v>
      </c>
      <c r="F2349" s="8" t="s">
        <v>20</v>
      </c>
      <c r="G2349" s="6" t="s">
        <v>27</v>
      </c>
      <c r="H2349" s="6"/>
      <c r="I2349" t="s">
        <v>8157</v>
      </c>
    </row>
    <row r="2350" spans="1:9" ht="15" customHeight="1" x14ac:dyDescent="0.35">
      <c r="A2350" s="7" t="s">
        <v>8154</v>
      </c>
      <c r="B2350" s="8" t="s">
        <v>8155</v>
      </c>
      <c r="C2350" s="8" t="s">
        <v>8156</v>
      </c>
      <c r="D2350" s="9"/>
      <c r="E2350" s="8" t="s">
        <v>19</v>
      </c>
      <c r="F2350" s="8" t="s">
        <v>20</v>
      </c>
      <c r="G2350" s="6" t="s">
        <v>14</v>
      </c>
      <c r="H2350" s="6"/>
      <c r="I2350" t="s">
        <v>8157</v>
      </c>
    </row>
    <row r="2351" spans="1:9" ht="15" customHeight="1" x14ac:dyDescent="0.35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/>
      <c r="I2351" t="s">
        <v>15</v>
      </c>
    </row>
    <row r="2352" spans="1:9" ht="15" customHeight="1" x14ac:dyDescent="0.35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/>
      <c r="I2352" t="s">
        <v>15</v>
      </c>
    </row>
    <row r="2353" spans="1:9" ht="15" customHeight="1" x14ac:dyDescent="0.35">
      <c r="A2353" s="7" t="s">
        <v>8163</v>
      </c>
      <c r="B2353" s="8" t="s">
        <v>8164</v>
      </c>
      <c r="C2353" s="8" t="s">
        <v>8165</v>
      </c>
      <c r="D2353" s="9"/>
      <c r="E2353" s="8" t="s">
        <v>5554</v>
      </c>
      <c r="F2353" s="8" t="s">
        <v>5555</v>
      </c>
      <c r="G2353" s="6" t="s">
        <v>14</v>
      </c>
      <c r="H2353" s="6"/>
      <c r="I2353" t="s">
        <v>15</v>
      </c>
    </row>
    <row r="2354" spans="1:9" ht="15" customHeight="1" x14ac:dyDescent="0.35">
      <c r="A2354" s="7" t="s">
        <v>8166</v>
      </c>
      <c r="B2354" s="8" t="s">
        <v>8167</v>
      </c>
      <c r="C2354" s="8" t="s">
        <v>8168</v>
      </c>
      <c r="D2354" s="9"/>
      <c r="E2354" s="8" t="s">
        <v>19</v>
      </c>
      <c r="F2354" s="8" t="s">
        <v>20</v>
      </c>
      <c r="G2354" s="6" t="s">
        <v>27</v>
      </c>
      <c r="H2354" s="6"/>
      <c r="I2354" t="s">
        <v>8169</v>
      </c>
    </row>
    <row r="2355" spans="1:9" ht="15" customHeight="1" x14ac:dyDescent="0.35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/>
      <c r="I2355" t="s">
        <v>15</v>
      </c>
    </row>
    <row r="2356" spans="1:9" ht="15" customHeight="1" x14ac:dyDescent="0.35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/>
      <c r="I2356" t="s">
        <v>15</v>
      </c>
    </row>
    <row r="2357" spans="1:9" ht="15" customHeight="1" x14ac:dyDescent="0.35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/>
      <c r="I2357" t="s">
        <v>8182</v>
      </c>
    </row>
    <row r="2358" spans="1:9" ht="15" customHeight="1" x14ac:dyDescent="0.35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/>
      <c r="I2358" t="s">
        <v>8187</v>
      </c>
    </row>
    <row r="2359" spans="1:9" ht="15" customHeight="1" x14ac:dyDescent="0.35">
      <c r="A2359" s="11" t="s">
        <v>8188</v>
      </c>
      <c r="B2359" s="8" t="s">
        <v>8189</v>
      </c>
      <c r="C2359" s="8" t="s">
        <v>8190</v>
      </c>
      <c r="D2359" s="12"/>
      <c r="E2359" s="8" t="s">
        <v>2029</v>
      </c>
      <c r="F2359" s="8" t="s">
        <v>20</v>
      </c>
      <c r="G2359" s="6" t="s">
        <v>14</v>
      </c>
      <c r="H2359" s="6"/>
      <c r="I2359" t="s">
        <v>15</v>
      </c>
    </row>
    <row r="2360" spans="1:9" ht="15" customHeight="1" x14ac:dyDescent="0.35">
      <c r="A2360" s="7" t="s">
        <v>8191</v>
      </c>
      <c r="B2360" s="8" t="s">
        <v>8192</v>
      </c>
      <c r="C2360" s="8" t="s">
        <v>8193</v>
      </c>
      <c r="D2360" s="9"/>
      <c r="E2360" s="8" t="s">
        <v>95</v>
      </c>
      <c r="F2360" s="8" t="s">
        <v>20</v>
      </c>
      <c r="G2360" s="6" t="s">
        <v>27</v>
      </c>
      <c r="H2360" s="6"/>
      <c r="I2360" t="s">
        <v>15</v>
      </c>
    </row>
    <row r="2361" spans="1:9" ht="15" customHeight="1" x14ac:dyDescent="0.35">
      <c r="A2361" s="7" t="s">
        <v>8191</v>
      </c>
      <c r="B2361" s="8" t="s">
        <v>8192</v>
      </c>
      <c r="C2361" s="8" t="s">
        <v>8193</v>
      </c>
      <c r="D2361" s="9"/>
      <c r="E2361" s="8" t="s">
        <v>95</v>
      </c>
      <c r="F2361" s="8" t="s">
        <v>20</v>
      </c>
      <c r="G2361" s="6" t="s">
        <v>14</v>
      </c>
      <c r="H2361" s="6"/>
      <c r="I2361" t="s">
        <v>15</v>
      </c>
    </row>
    <row r="2362" spans="1:9" ht="15" customHeight="1" x14ac:dyDescent="0.35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/>
      <c r="I2362" t="s">
        <v>8198</v>
      </c>
    </row>
    <row r="2363" spans="1:9" ht="15" customHeight="1" x14ac:dyDescent="0.35">
      <c r="A2363" s="7" t="s">
        <v>8199</v>
      </c>
      <c r="B2363" s="8" t="s">
        <v>8200</v>
      </c>
      <c r="C2363" s="8" t="s">
        <v>8201</v>
      </c>
      <c r="D2363" s="9"/>
      <c r="E2363" s="8" t="s">
        <v>212</v>
      </c>
      <c r="F2363" s="8" t="s">
        <v>20</v>
      </c>
      <c r="G2363" s="6" t="s">
        <v>27</v>
      </c>
      <c r="H2363" s="6"/>
      <c r="I2363" t="s">
        <v>8202</v>
      </c>
    </row>
    <row r="2364" spans="1:9" ht="15" customHeight="1" x14ac:dyDescent="0.35">
      <c r="A2364" s="7" t="s">
        <v>8203</v>
      </c>
      <c r="B2364" s="8" t="s">
        <v>8204</v>
      </c>
      <c r="C2364" s="8" t="s">
        <v>8205</v>
      </c>
      <c r="D2364" s="9"/>
      <c r="E2364" s="8" t="s">
        <v>1226</v>
      </c>
      <c r="F2364" s="8" t="s">
        <v>13</v>
      </c>
      <c r="G2364" s="6" t="s">
        <v>14</v>
      </c>
      <c r="H2364" s="6"/>
      <c r="I2364" t="s">
        <v>15</v>
      </c>
    </row>
    <row r="2365" spans="1:9" ht="15" customHeight="1" x14ac:dyDescent="0.35">
      <c r="A2365" s="7" t="s">
        <v>8206</v>
      </c>
      <c r="B2365" s="8" t="s">
        <v>8207</v>
      </c>
      <c r="C2365" s="8" t="s">
        <v>8208</v>
      </c>
      <c r="D2365" s="9"/>
      <c r="E2365" s="8" t="s">
        <v>19</v>
      </c>
      <c r="F2365" s="8" t="s">
        <v>20</v>
      </c>
      <c r="G2365" s="6" t="s">
        <v>27</v>
      </c>
      <c r="H2365" s="6"/>
      <c r="I2365" t="s">
        <v>21</v>
      </c>
    </row>
    <row r="2366" spans="1:9" ht="15" customHeight="1" x14ac:dyDescent="0.35">
      <c r="A2366" s="7" t="s">
        <v>8209</v>
      </c>
      <c r="B2366" s="8" t="s">
        <v>8210</v>
      </c>
      <c r="C2366" s="8" t="s">
        <v>8211</v>
      </c>
      <c r="D2366" s="9"/>
      <c r="E2366" s="8" t="s">
        <v>280</v>
      </c>
      <c r="F2366" s="8" t="s">
        <v>350</v>
      </c>
      <c r="G2366" s="6" t="s">
        <v>14</v>
      </c>
      <c r="H2366" s="6"/>
      <c r="I2366" t="s">
        <v>8212</v>
      </c>
    </row>
    <row r="2367" spans="1:9" ht="15" customHeight="1" x14ac:dyDescent="0.35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/>
      <c r="I2367" t="s">
        <v>8216</v>
      </c>
    </row>
    <row r="2368" spans="1:9" ht="15" customHeight="1" x14ac:dyDescent="0.35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r="2369" spans="1:8" ht="15" customHeight="1" x14ac:dyDescent="0.35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r="2370" spans="1:8" ht="15" customHeight="1" x14ac:dyDescent="0.35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r="2371" spans="1:8" ht="15" customHeight="1" x14ac:dyDescent="0.35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r="2372" spans="1:8" ht="15" customHeight="1" x14ac:dyDescent="0.35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r="2373" spans="1:8" ht="15" customHeight="1" x14ac:dyDescent="0.35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r="2374" spans="1:8" ht="15" customHeight="1" x14ac:dyDescent="0.35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r="2375" spans="1:8" ht="15" customHeight="1" x14ac:dyDescent="0.35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r="2376" spans="1:8" ht="15" customHeight="1" x14ac:dyDescent="0.35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r="2377" spans="1:8" ht="15" customHeight="1" x14ac:dyDescent="0.35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r="2378" spans="1:8" ht="15" customHeight="1" x14ac:dyDescent="0.35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r="2379" spans="1:8" ht="15" customHeight="1" x14ac:dyDescent="0.35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r="2380" spans="1:8" ht="15" customHeight="1" x14ac:dyDescent="0.35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r="2381" spans="1:8" ht="15" customHeight="1" x14ac:dyDescent="0.35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r="2382" spans="1:8" ht="15" customHeight="1" x14ac:dyDescent="0.35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r="2383" spans="1:8" ht="15" customHeight="1" x14ac:dyDescent="0.35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r="2384" spans="1:8" ht="15" customHeight="1" x14ac:dyDescent="0.35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r="2385" spans="1:8" ht="15" customHeight="1" x14ac:dyDescent="0.35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r="2386" spans="1:8" ht="15" customHeight="1" x14ac:dyDescent="0.35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r="2387" spans="1:8" ht="15" customHeight="1" x14ac:dyDescent="0.35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r="2388" spans="1:8" ht="15" customHeight="1" x14ac:dyDescent="0.35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r="2389" spans="1:8" ht="15" customHeight="1" x14ac:dyDescent="0.35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r="2390" spans="1:8" ht="15" customHeight="1" x14ac:dyDescent="0.35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r="2391" spans="1:8" ht="15" customHeight="1" x14ac:dyDescent="0.35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r="2392" spans="1:8" ht="15" customHeight="1" x14ac:dyDescent="0.35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r="2393" spans="1:8" ht="15" customHeight="1" x14ac:dyDescent="0.35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r="2394" spans="1:8" ht="15" customHeight="1" x14ac:dyDescent="0.35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r="2395" spans="1:8" ht="15" customHeight="1" x14ac:dyDescent="0.35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r="2396" spans="1:8" ht="15" customHeight="1" x14ac:dyDescent="0.35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r="2397" spans="1:8" ht="15" customHeight="1" x14ac:dyDescent="0.35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r="2398" spans="1:8" ht="15" customHeight="1" x14ac:dyDescent="0.35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r="2399" spans="1:8" ht="15" customHeight="1" x14ac:dyDescent="0.35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r="2400" spans="1:8" ht="15" customHeight="1" x14ac:dyDescent="0.35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r="2401" spans="1:8" ht="15" customHeight="1" x14ac:dyDescent="0.35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r="2402" spans="1:8" ht="15" customHeight="1" x14ac:dyDescent="0.35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r="2403" spans="1:8" ht="15" customHeight="1" x14ac:dyDescent="0.35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r="2404" spans="1:8" ht="15" customHeight="1" x14ac:dyDescent="0.35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r="2405" spans="1:8" ht="15" customHeight="1" x14ac:dyDescent="0.35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r="2406" spans="1:8" ht="15" customHeight="1" x14ac:dyDescent="0.35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r="2407" spans="1:8" ht="15" customHeight="1" x14ac:dyDescent="0.35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r="2408" spans="1:8" ht="15" customHeight="1" x14ac:dyDescent="0.35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r="2409" spans="1:8" ht="15" customHeight="1" x14ac:dyDescent="0.35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r="2410" spans="1:8" ht="15" customHeight="1" x14ac:dyDescent="0.35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r="2411" spans="1:8" ht="15" customHeight="1" x14ac:dyDescent="0.35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r="2412" spans="1:8" ht="15" customHeight="1" x14ac:dyDescent="0.35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r="2413" spans="1:8" ht="15" customHeight="1" x14ac:dyDescent="0.35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r="2414" spans="1:8" ht="15" customHeight="1" x14ac:dyDescent="0.35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r="2415" spans="1:8" ht="15" customHeight="1" x14ac:dyDescent="0.35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r="2416" spans="1:8" ht="15" customHeight="1" x14ac:dyDescent="0.35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r="2417" spans="1:8" ht="15" customHeight="1" x14ac:dyDescent="0.35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r="2418" spans="1:8" ht="15" customHeight="1" x14ac:dyDescent="0.35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r="2419" spans="1:8" ht="15" customHeight="1" x14ac:dyDescent="0.35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r="2420" spans="1:8" ht="15" customHeight="1" x14ac:dyDescent="0.35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r="2421" spans="1:8" ht="15" customHeight="1" x14ac:dyDescent="0.35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r="2422" spans="1:8" ht="15" customHeight="1" x14ac:dyDescent="0.35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r="2423" spans="1:8" ht="15" customHeight="1" x14ac:dyDescent="0.35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r="2424" spans="1:8" ht="15" customHeight="1" x14ac:dyDescent="0.35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r="2425" spans="1:8" ht="15" customHeight="1" x14ac:dyDescent="0.35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r="2426" spans="1:8" ht="15" customHeight="1" x14ac:dyDescent="0.35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r="2427" spans="1:8" ht="15" customHeight="1" x14ac:dyDescent="0.35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r="2428" spans="1:8" ht="15" customHeight="1" x14ac:dyDescent="0.35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r="2429" spans="1:8" ht="15" customHeight="1" x14ac:dyDescent="0.35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r="2430" spans="1:8" ht="15" customHeight="1" x14ac:dyDescent="0.35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r="2431" spans="1:8" ht="15" customHeight="1" x14ac:dyDescent="0.35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r="2432" spans="1:8" ht="15" customHeight="1" x14ac:dyDescent="0.35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r="2433" spans="1:8" ht="15" customHeight="1" x14ac:dyDescent="0.35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r="2434" spans="1:8" ht="15" customHeight="1" x14ac:dyDescent="0.35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r="2435" spans="1:8" ht="15" customHeight="1" x14ac:dyDescent="0.35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r="2436" spans="1:8" ht="15" customHeight="1" x14ac:dyDescent="0.35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r="2437" spans="1:8" ht="15" customHeight="1" x14ac:dyDescent="0.35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r="2438" spans="1:8" ht="15" customHeight="1" x14ac:dyDescent="0.35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r="2439" spans="1:8" ht="15" customHeight="1" x14ac:dyDescent="0.35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r="2440" spans="1:8" ht="15" customHeight="1" x14ac:dyDescent="0.35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r="2441" spans="1:8" ht="15" customHeight="1" x14ac:dyDescent="0.35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r="2442" spans="1:8" ht="15" customHeight="1" x14ac:dyDescent="0.35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r="2443" spans="1:8" ht="15" customHeight="1" x14ac:dyDescent="0.35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r="2444" spans="1:8" ht="15" customHeight="1" x14ac:dyDescent="0.35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r="2445" spans="1:8" ht="15" customHeight="1" x14ac:dyDescent="0.35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r="2446" spans="1:8" ht="15" customHeight="1" x14ac:dyDescent="0.35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r="2447" spans="1:8" ht="15" customHeight="1" x14ac:dyDescent="0.35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r="2448" spans="1:8" ht="15" customHeight="1" x14ac:dyDescent="0.35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r="2449" spans="1:8" ht="15" customHeight="1" x14ac:dyDescent="0.35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r="2450" spans="1:8" ht="15" customHeight="1" x14ac:dyDescent="0.35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r="2451" spans="1:8" ht="15" customHeight="1" x14ac:dyDescent="0.35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r="2452" spans="1:8" ht="15" customHeight="1" x14ac:dyDescent="0.35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r="2453" spans="1:8" ht="15" customHeight="1" x14ac:dyDescent="0.35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r="2454" spans="1:8" ht="15" customHeight="1" x14ac:dyDescent="0.35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r="2455" spans="1:8" ht="15" customHeight="1" x14ac:dyDescent="0.35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r="2456" spans="1:8" ht="15" customHeight="1" x14ac:dyDescent="0.35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r="2457" spans="1:8" ht="15" customHeight="1" x14ac:dyDescent="0.35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r="2458" spans="1:8" ht="15" customHeight="1" x14ac:dyDescent="0.35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r="2459" spans="1:8" ht="15" customHeight="1" x14ac:dyDescent="0.35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r="2460" spans="1:8" ht="15" customHeight="1" x14ac:dyDescent="0.35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r="2461" spans="1:8" ht="15" customHeight="1" x14ac:dyDescent="0.35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r="2462" spans="1:8" ht="15" customHeight="1" x14ac:dyDescent="0.35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r="2463" spans="1:8" ht="15" customHeight="1" x14ac:dyDescent="0.35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r="2464" spans="1:8" ht="15" customHeight="1" x14ac:dyDescent="0.35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r="2465" spans="1:8" ht="15" customHeight="1" x14ac:dyDescent="0.35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r="2466" spans="1:8" ht="15" customHeight="1" x14ac:dyDescent="0.35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r="2467" spans="1:8" ht="15" customHeight="1" x14ac:dyDescent="0.35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r="2468" spans="1:8" ht="15" customHeight="1" x14ac:dyDescent="0.35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r="2469" spans="1:8" ht="15" customHeight="1" x14ac:dyDescent="0.35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r="2470" spans="1:8" ht="15" customHeight="1" x14ac:dyDescent="0.35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r="2471" spans="1:8" ht="15" customHeight="1" x14ac:dyDescent="0.35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r="2472" spans="1:8" ht="15" customHeight="1" x14ac:dyDescent="0.35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r="2473" spans="1:8" ht="15" customHeight="1" x14ac:dyDescent="0.35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r="2474" spans="1:8" ht="15" customHeight="1" x14ac:dyDescent="0.35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r="2475" spans="1:8" ht="15" customHeight="1" x14ac:dyDescent="0.35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r="2476" spans="1:8" ht="15" customHeight="1" x14ac:dyDescent="0.35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r="2477" spans="1:8" ht="15" customHeight="1" x14ac:dyDescent="0.35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r="2478" spans="1:8" ht="15" customHeight="1" x14ac:dyDescent="0.35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r="2479" spans="1:8" ht="15" customHeight="1" x14ac:dyDescent="0.35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r="2480" spans="1:8" ht="15" customHeight="1" x14ac:dyDescent="0.35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r="2481" spans="1:8" ht="15" customHeight="1" x14ac:dyDescent="0.35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r="2482" spans="1:8" ht="15" customHeight="1" x14ac:dyDescent="0.35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r="2483" spans="1:8" ht="15" customHeight="1" x14ac:dyDescent="0.35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r="2484" spans="1:8" ht="15" customHeight="1" x14ac:dyDescent="0.35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r="2485" spans="1:8" ht="15" customHeight="1" x14ac:dyDescent="0.35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r="2486" spans="1:8" ht="15" customHeight="1" x14ac:dyDescent="0.35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r="2487" spans="1:8" ht="15" customHeight="1" x14ac:dyDescent="0.35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r="2488" spans="1:8" ht="15" customHeight="1" x14ac:dyDescent="0.35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r="2489" spans="1:8" ht="15" customHeight="1" x14ac:dyDescent="0.35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r="2490" spans="1:8" ht="15" customHeight="1" x14ac:dyDescent="0.35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r="2491" spans="1:8" ht="15" customHeight="1" x14ac:dyDescent="0.35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r="2492" spans="1:8" ht="15" customHeight="1" x14ac:dyDescent="0.35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r="2493" spans="1:8" ht="15" customHeight="1" x14ac:dyDescent="0.35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r="2494" spans="1:8" ht="15" customHeight="1" x14ac:dyDescent="0.35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r="2495" spans="1:8" ht="15" customHeight="1" x14ac:dyDescent="0.35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r="2496" spans="1:8" ht="15" customHeight="1" x14ac:dyDescent="0.35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r="2497" spans="1:8" ht="15" customHeight="1" x14ac:dyDescent="0.35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r="2498" spans="1:8" ht="15" customHeight="1" x14ac:dyDescent="0.35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r="2499" spans="1:8" ht="15" customHeight="1" x14ac:dyDescent="0.35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r="2500" spans="1:8" ht="15" customHeight="1" x14ac:dyDescent="0.35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r="2501" spans="1:8" ht="15" customHeight="1" x14ac:dyDescent="0.35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r="2502" spans="1:8" ht="15" customHeight="1" x14ac:dyDescent="0.35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r="2503" spans="1:8" ht="15" customHeight="1" x14ac:dyDescent="0.35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r="2504" spans="1:8" ht="15" customHeight="1" x14ac:dyDescent="0.35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r="2505" spans="1:8" ht="15" customHeight="1" x14ac:dyDescent="0.35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r="2506" spans="1:8" ht="15" customHeight="1" x14ac:dyDescent="0.35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r="2507" spans="1:8" ht="15" customHeight="1" x14ac:dyDescent="0.35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r="2508" spans="1:8" ht="15" customHeight="1" x14ac:dyDescent="0.35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r="2509" spans="1:8" ht="15" customHeight="1" x14ac:dyDescent="0.35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r="2510" spans="1:8" ht="15" customHeight="1" x14ac:dyDescent="0.35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r="2511" spans="1:8" ht="15" customHeight="1" x14ac:dyDescent="0.35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r="2512" spans="1:8" ht="15" customHeight="1" x14ac:dyDescent="0.35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r="2513" spans="1:8" ht="15" customHeight="1" x14ac:dyDescent="0.35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r="2514" spans="1:8" ht="15" customHeight="1" x14ac:dyDescent="0.35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r="2515" spans="1:8" ht="15" customHeight="1" x14ac:dyDescent="0.35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r="2516" spans="1:8" ht="15" customHeight="1" x14ac:dyDescent="0.35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r="2517" spans="1:8" ht="15" customHeight="1" x14ac:dyDescent="0.35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r="2518" spans="1:8" ht="15" customHeight="1" x14ac:dyDescent="0.35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r="2519" spans="1:8" ht="15" customHeight="1" x14ac:dyDescent="0.35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r="2520" spans="1:8" ht="15" customHeight="1" x14ac:dyDescent="0.35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r="2521" spans="1:8" ht="15" customHeight="1" x14ac:dyDescent="0.35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r="2522" spans="1:8" ht="15" customHeight="1" x14ac:dyDescent="0.35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r="2523" spans="1:8" ht="15" customHeight="1" x14ac:dyDescent="0.35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r="2524" spans="1:8" ht="15" customHeight="1" x14ac:dyDescent="0.35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r="2525" spans="1:8" ht="15" customHeight="1" x14ac:dyDescent="0.35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r="2526" spans="1:8" ht="15" customHeight="1" x14ac:dyDescent="0.35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r="2527" spans="1:8" ht="15" customHeight="1" x14ac:dyDescent="0.35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r="2528" spans="1:8" ht="15" customHeight="1" x14ac:dyDescent="0.35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r="2529" spans="1:8" ht="15" customHeight="1" x14ac:dyDescent="0.35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r="2530" spans="1:8" ht="15" customHeight="1" x14ac:dyDescent="0.35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r="2531" spans="1:8" ht="15" customHeight="1" x14ac:dyDescent="0.35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r="2532" spans="1:8" ht="15" customHeight="1" x14ac:dyDescent="0.35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r="2533" spans="1:8" ht="15" customHeight="1" x14ac:dyDescent="0.35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r="2534" spans="1:8" ht="15" customHeight="1" x14ac:dyDescent="0.35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r="2535" spans="1:8" ht="15" customHeight="1" x14ac:dyDescent="0.35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r="2536" spans="1:8" ht="15" customHeight="1" x14ac:dyDescent="0.35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r="2537" spans="1:8" ht="15" customHeight="1" x14ac:dyDescent="0.35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r="2538" spans="1:8" ht="15" customHeight="1" x14ac:dyDescent="0.35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r="2539" spans="1:8" ht="15" customHeight="1" x14ac:dyDescent="0.35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r="2540" spans="1:8" ht="15" customHeight="1" x14ac:dyDescent="0.35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r="2541" spans="1:8" ht="15" customHeight="1" x14ac:dyDescent="0.35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r="2542" spans="1:8" ht="15" customHeight="1" x14ac:dyDescent="0.35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r="2543" spans="1:8" ht="15" customHeight="1" x14ac:dyDescent="0.35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r="2544" spans="1:8" ht="15" customHeight="1" x14ac:dyDescent="0.35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r="2545" spans="1:8" ht="15" customHeight="1" x14ac:dyDescent="0.35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r="2546" spans="1:8" ht="15" customHeight="1" x14ac:dyDescent="0.35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r="2547" spans="1:8" ht="15" customHeight="1" x14ac:dyDescent="0.35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r="2548" spans="1:8" ht="15" customHeight="1" x14ac:dyDescent="0.35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r="2549" spans="1:8" ht="15" customHeight="1" x14ac:dyDescent="0.35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r="2550" spans="1:8" ht="15" customHeight="1" x14ac:dyDescent="0.35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r="2551" spans="1:8" ht="15" customHeight="1" x14ac:dyDescent="0.35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r="2552" spans="1:8" ht="15" customHeight="1" x14ac:dyDescent="0.35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r="2553" spans="1:8" ht="15" customHeight="1" x14ac:dyDescent="0.35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r="2554" spans="1:8" ht="15" customHeight="1" x14ac:dyDescent="0.35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r="2555" spans="1:8" ht="15" customHeight="1" x14ac:dyDescent="0.35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r="2556" spans="1:8" ht="15" customHeight="1" x14ac:dyDescent="0.35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r="2557" spans="1:8" ht="15" customHeight="1" x14ac:dyDescent="0.35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r="2558" spans="1:8" ht="15" customHeight="1" x14ac:dyDescent="0.35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r="2559" spans="1:8" ht="15" customHeight="1" x14ac:dyDescent="0.35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r="2560" spans="1:8" ht="15" customHeight="1" x14ac:dyDescent="0.35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r="2561" spans="1:8" ht="15" customHeight="1" x14ac:dyDescent="0.35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r="2562" spans="1:8" ht="15" customHeight="1" x14ac:dyDescent="0.35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r="2563" spans="1:8" ht="15" customHeight="1" x14ac:dyDescent="0.35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r="2564" spans="1:8" ht="15" customHeight="1" x14ac:dyDescent="0.35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r="2565" spans="1:8" ht="15" customHeight="1" x14ac:dyDescent="0.35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r="2566" spans="1:8" ht="15" customHeight="1" x14ac:dyDescent="0.35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r="2567" spans="1:8" ht="15" customHeight="1" x14ac:dyDescent="0.35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r="2568" spans="1:8" ht="15" customHeight="1" x14ac:dyDescent="0.35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r="2569" spans="1:8" ht="15" customHeight="1" x14ac:dyDescent="0.35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r="2570" spans="1:8" ht="15" customHeight="1" x14ac:dyDescent="0.35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r="2571" spans="1:8" ht="15" customHeight="1" x14ac:dyDescent="0.35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r="2572" spans="1:8" ht="15" customHeight="1" x14ac:dyDescent="0.35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r="2573" spans="1:8" ht="15" customHeight="1" x14ac:dyDescent="0.35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r="2574" spans="1:8" ht="15" customHeight="1" x14ac:dyDescent="0.35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r="2575" spans="1:8" ht="15" customHeight="1" x14ac:dyDescent="0.35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r="2576" spans="1:8" ht="15" customHeight="1" x14ac:dyDescent="0.35">
      <c r="A2576" s="7" t="s">
        <v>9048</v>
      </c>
      <c r="B2576" s="8" t="s">
        <v>8218</v>
      </c>
      <c r="C2576" s="8" t="s">
        <v>9049</v>
      </c>
      <c r="D2576" s="9"/>
      <c r="E2576" s="8" t="s">
        <v>19</v>
      </c>
      <c r="F2576" s="8" t="s">
        <v>20</v>
      </c>
      <c r="G2576" s="6" t="s">
        <v>27</v>
      </c>
      <c r="H2576" s="6" t="s">
        <v>9050</v>
      </c>
    </row>
    <row r="2577" spans="1:8" ht="15" customHeight="1" x14ac:dyDescent="0.35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r="2578" spans="1:8" ht="15" customHeight="1" x14ac:dyDescent="0.35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r="2579" spans="1:8" ht="15" customHeight="1" x14ac:dyDescent="0.35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r="2580" spans="1:8" ht="15" customHeight="1" x14ac:dyDescent="0.35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r="2581" spans="1:8" ht="15" customHeight="1" x14ac:dyDescent="0.35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r="2582" spans="1:8" ht="15" customHeight="1" x14ac:dyDescent="0.35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r="2583" spans="1:8" ht="15" customHeight="1" x14ac:dyDescent="0.35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r="2584" spans="1:8" ht="15" customHeight="1" x14ac:dyDescent="0.35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r="2585" spans="1:8" ht="15" customHeight="1" x14ac:dyDescent="0.35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r="2586" spans="1:8" ht="15" customHeight="1" x14ac:dyDescent="0.35">
      <c r="A2586" s="7" t="s">
        <v>9087</v>
      </c>
      <c r="B2586" s="8" t="s">
        <v>8218</v>
      </c>
      <c r="C2586" s="8" t="s">
        <v>9088</v>
      </c>
      <c r="D2586" s="9"/>
      <c r="E2586" s="8" t="s">
        <v>19</v>
      </c>
      <c r="F2586" s="8" t="s">
        <v>20</v>
      </c>
      <c r="G2586" s="6" t="s">
        <v>27</v>
      </c>
      <c r="H2586" s="6" t="s">
        <v>9089</v>
      </c>
    </row>
    <row r="2587" spans="1:8" ht="15" customHeight="1" x14ac:dyDescent="0.35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r="2588" spans="1:8" ht="15" customHeight="1" x14ac:dyDescent="0.35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r="2589" spans="1:8" ht="15" customHeight="1" x14ac:dyDescent="0.35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r="2590" spans="1:8" ht="15" customHeight="1" x14ac:dyDescent="0.35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r="2591" spans="1:8" ht="15" customHeight="1" x14ac:dyDescent="0.35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r="2592" spans="1:8" ht="15" customHeight="1" x14ac:dyDescent="0.35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r="2593" spans="1:8" ht="15" customHeight="1" x14ac:dyDescent="0.35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r="2594" spans="1:8" ht="15" customHeight="1" x14ac:dyDescent="0.35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r="2595" spans="1:8" ht="15" customHeight="1" x14ac:dyDescent="0.35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r="2596" spans="1:8" ht="15" customHeight="1" x14ac:dyDescent="0.35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r="2597" spans="1:8" ht="15" customHeight="1" x14ac:dyDescent="0.35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r="2598" spans="1:8" ht="15" customHeight="1" x14ac:dyDescent="0.35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r="2599" spans="1:8" ht="15" customHeight="1" x14ac:dyDescent="0.35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r="2600" spans="1:8" ht="15" customHeight="1" x14ac:dyDescent="0.35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r="2601" spans="1:8" ht="15" customHeight="1" x14ac:dyDescent="0.35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r="2602" spans="1:8" ht="15" customHeight="1" x14ac:dyDescent="0.35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r="2603" spans="1:8" ht="15" customHeight="1" x14ac:dyDescent="0.35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r="2604" spans="1:8" ht="15" customHeight="1" x14ac:dyDescent="0.35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r="2605" spans="1:8" ht="15" customHeight="1" x14ac:dyDescent="0.35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r="2606" spans="1:8" ht="15" customHeight="1" x14ac:dyDescent="0.35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r="2607" spans="1:8" ht="15" customHeight="1" x14ac:dyDescent="0.35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r="2608" spans="1:8" ht="15" customHeight="1" x14ac:dyDescent="0.35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r="2609" spans="1:8" ht="15" customHeight="1" x14ac:dyDescent="0.35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r="2610" spans="1:8" ht="15" customHeight="1" x14ac:dyDescent="0.35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r="2611" spans="1:8" ht="15" customHeight="1" x14ac:dyDescent="0.35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r="2612" spans="1:8" ht="15" customHeight="1" x14ac:dyDescent="0.35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r="2613" spans="1:8" ht="15" customHeight="1" x14ac:dyDescent="0.35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r="2614" spans="1:8" ht="15" customHeight="1" x14ac:dyDescent="0.35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r="2615" spans="1:8" ht="15" customHeight="1" x14ac:dyDescent="0.35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r="2616" spans="1:8" ht="15" customHeight="1" x14ac:dyDescent="0.35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r="2617" spans="1:8" ht="15" customHeight="1" x14ac:dyDescent="0.35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r="2618" spans="1:8" ht="15" customHeight="1" x14ac:dyDescent="0.35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r="2619" spans="1:8" ht="15" customHeight="1" x14ac:dyDescent="0.35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r="2620" spans="1:8" ht="15" customHeight="1" x14ac:dyDescent="0.35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r="2621" spans="1:8" ht="15" customHeight="1" x14ac:dyDescent="0.35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r="2622" spans="1:8" ht="15" customHeight="1" x14ac:dyDescent="0.35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r="2623" spans="1:8" ht="15" customHeight="1" x14ac:dyDescent="0.35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r="2624" spans="1:8" ht="15" customHeight="1" x14ac:dyDescent="0.35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r="2625" spans="1:8" ht="15" customHeight="1" x14ac:dyDescent="0.35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r="2626" spans="1:8" ht="15" customHeight="1" x14ac:dyDescent="0.35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r="2627" spans="1:8" ht="15" customHeight="1" x14ac:dyDescent="0.35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r="2628" spans="1:8" ht="15" customHeight="1" x14ac:dyDescent="0.35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r="2629" spans="1:8" ht="15" customHeight="1" x14ac:dyDescent="0.35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r="2630" spans="1:8" ht="15" customHeight="1" x14ac:dyDescent="0.35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r="2631" spans="1:8" ht="15" customHeight="1" x14ac:dyDescent="0.35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r="2632" spans="1:8" ht="15" customHeight="1" x14ac:dyDescent="0.35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r="2633" spans="1:8" ht="15" customHeight="1" x14ac:dyDescent="0.35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r="2634" spans="1:8" ht="15" customHeight="1" x14ac:dyDescent="0.35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r="2635" spans="1:8" ht="15" customHeight="1" x14ac:dyDescent="0.35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r="2636" spans="1:8" ht="15" customHeight="1" x14ac:dyDescent="0.35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r="2637" spans="1:8" ht="15" customHeight="1" x14ac:dyDescent="0.35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r="2638" spans="1:8" ht="15" customHeight="1" x14ac:dyDescent="0.35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r="2639" spans="1:8" ht="15" customHeight="1" x14ac:dyDescent="0.35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r="2640" spans="1:8" ht="15" customHeight="1" x14ac:dyDescent="0.35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r="2641" spans="1:8" ht="15" customHeight="1" x14ac:dyDescent="0.35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r="2642" spans="1:8" ht="15" customHeight="1" x14ac:dyDescent="0.35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r="2643" spans="1:8" ht="15" customHeight="1" x14ac:dyDescent="0.35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r="2644" spans="1:8" ht="15" customHeight="1" x14ac:dyDescent="0.35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r="2645" spans="1:8" ht="15" customHeight="1" x14ac:dyDescent="0.35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r="2646" spans="1:8" ht="15" customHeight="1" x14ac:dyDescent="0.35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r="2647" spans="1:8" ht="15" customHeight="1" x14ac:dyDescent="0.35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r="2648" spans="1:8" ht="15" customHeight="1" x14ac:dyDescent="0.35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r="2649" spans="1:8" ht="15" customHeight="1" x14ac:dyDescent="0.35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r="2650" spans="1:8" ht="15" customHeight="1" x14ac:dyDescent="0.35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r="2651" spans="1:8" ht="15" customHeight="1" x14ac:dyDescent="0.35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r="2652" spans="1:8" ht="15" customHeight="1" x14ac:dyDescent="0.35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r="2653" spans="1:8" ht="15" customHeight="1" x14ac:dyDescent="0.35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r="2654" spans="1:8" ht="15" customHeight="1" x14ac:dyDescent="0.35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r="2655" spans="1:8" ht="15" customHeight="1" x14ac:dyDescent="0.35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r="2656" spans="1:8" ht="15" customHeight="1" x14ac:dyDescent="0.35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r="2657" spans="1:8" ht="15" customHeight="1" x14ac:dyDescent="0.35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r="2658" spans="1:8" ht="15" customHeight="1" x14ac:dyDescent="0.35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r="2659" spans="1:8" ht="15" customHeight="1" x14ac:dyDescent="0.35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r="2660" spans="1:8" ht="15" customHeight="1" x14ac:dyDescent="0.35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r="2661" spans="1:8" ht="15" customHeight="1" x14ac:dyDescent="0.35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r="2662" spans="1:8" ht="15" customHeight="1" x14ac:dyDescent="0.35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r="2663" spans="1:8" ht="15" customHeight="1" x14ac:dyDescent="0.35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r="2664" spans="1:8" ht="15" customHeight="1" x14ac:dyDescent="0.35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r="2665" spans="1:8" ht="15" customHeight="1" x14ac:dyDescent="0.35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r="2666" spans="1:8" ht="15" customHeight="1" x14ac:dyDescent="0.35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r="2667" spans="1:8" ht="15" customHeight="1" x14ac:dyDescent="0.35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r="2668" spans="1:8" ht="15" customHeight="1" x14ac:dyDescent="0.35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r="2669" spans="1:8" ht="15" customHeight="1" x14ac:dyDescent="0.35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r="2670" spans="1:8" ht="15" customHeight="1" x14ac:dyDescent="0.35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r="2671" spans="1:8" ht="15" customHeight="1" x14ac:dyDescent="0.35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r="2672" spans="1:8" ht="15" customHeight="1" x14ac:dyDescent="0.35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r="2673" spans="1:8" ht="15" customHeight="1" x14ac:dyDescent="0.35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r="2674" spans="1:8" ht="15" customHeight="1" x14ac:dyDescent="0.35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r="2675" spans="1:8" ht="15" customHeight="1" x14ac:dyDescent="0.35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r="2676" spans="1:8" ht="15" customHeight="1" x14ac:dyDescent="0.35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r="2677" spans="1:8" ht="15" customHeight="1" x14ac:dyDescent="0.35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r="2678" spans="1:8" ht="15" customHeight="1" x14ac:dyDescent="0.35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r="2679" spans="1:8" ht="15" customHeight="1" x14ac:dyDescent="0.35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r="2680" spans="1:8" ht="15" customHeight="1" x14ac:dyDescent="0.35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r="2681" spans="1:8" ht="15" customHeight="1" x14ac:dyDescent="0.35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r="2682" spans="1:8" ht="15" customHeight="1" x14ac:dyDescent="0.35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r="2683" spans="1:8" ht="15" customHeight="1" x14ac:dyDescent="0.35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r="2684" spans="1:8" ht="15" customHeight="1" x14ac:dyDescent="0.35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r="2685" spans="1:8" ht="15" customHeight="1" x14ac:dyDescent="0.35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r="2686" spans="1:8" ht="15" customHeight="1" x14ac:dyDescent="0.35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r="2687" spans="1:8" ht="15" customHeight="1" x14ac:dyDescent="0.35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r="2688" spans="1:8" ht="15" customHeight="1" x14ac:dyDescent="0.35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r="2689" spans="1:8" ht="15" customHeight="1" x14ac:dyDescent="0.35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r="2690" spans="1:8" ht="15" customHeight="1" x14ac:dyDescent="0.35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r="2691" spans="1:8" ht="15" customHeight="1" x14ac:dyDescent="0.35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r="2692" spans="1:8" ht="15" customHeight="1" x14ac:dyDescent="0.35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r="2693" spans="1:8" ht="15" customHeight="1" x14ac:dyDescent="0.35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r="2694" spans="1:8" ht="15" customHeight="1" x14ac:dyDescent="0.35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r="2695" spans="1:8" ht="15" customHeight="1" x14ac:dyDescent="0.35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r="2696" spans="1:8" ht="15" customHeight="1" x14ac:dyDescent="0.35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r="2697" spans="1:8" ht="15" customHeight="1" x14ac:dyDescent="0.35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r="2698" spans="1:8" ht="15" customHeight="1" x14ac:dyDescent="0.35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r="2699" spans="1:8" ht="15" customHeight="1" x14ac:dyDescent="0.35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r="2700" spans="1:8" ht="15" customHeight="1" x14ac:dyDescent="0.35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r="2701" spans="1:8" ht="15" customHeight="1" x14ac:dyDescent="0.35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r="2702" spans="1:8" ht="15" customHeight="1" x14ac:dyDescent="0.35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r="2703" spans="1:8" ht="15" customHeight="1" x14ac:dyDescent="0.35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r="2704" spans="1:8" ht="15" customHeight="1" x14ac:dyDescent="0.35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r="2705" spans="1:8" ht="15" customHeight="1" x14ac:dyDescent="0.35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r="2706" spans="1:8" ht="15" customHeight="1" x14ac:dyDescent="0.35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r="2707" spans="1:8" ht="15" customHeight="1" x14ac:dyDescent="0.35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r="2708" spans="1:8" ht="15" customHeight="1" x14ac:dyDescent="0.35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r="2709" spans="1:8" ht="15" customHeight="1" x14ac:dyDescent="0.35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r="2710" spans="1:8" ht="15" customHeight="1" x14ac:dyDescent="0.35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r="2711" spans="1:8" ht="15" customHeight="1" x14ac:dyDescent="0.35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r="2712" spans="1:8" ht="15" customHeight="1" x14ac:dyDescent="0.35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r="2713" spans="1:8" ht="15" customHeight="1" x14ac:dyDescent="0.35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r="2714" spans="1:8" ht="15" customHeight="1" x14ac:dyDescent="0.35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r="2715" spans="1:8" ht="15" customHeight="1" x14ac:dyDescent="0.35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r="2716" spans="1:8" ht="15" customHeight="1" x14ac:dyDescent="0.35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r="2717" spans="1:8" ht="15" customHeight="1" x14ac:dyDescent="0.35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r="2718" spans="1:8" ht="15" customHeight="1" x14ac:dyDescent="0.35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r="2719" spans="1:8" ht="15" customHeight="1" x14ac:dyDescent="0.35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r="2720" spans="1:8" ht="15" customHeight="1" x14ac:dyDescent="0.35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r="2721" spans="1:8" ht="15" customHeight="1" x14ac:dyDescent="0.35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r="2722" spans="1:8" ht="15" customHeight="1" x14ac:dyDescent="0.35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r="2723" spans="1:8" ht="15" customHeight="1" x14ac:dyDescent="0.35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r="2724" spans="1:8" ht="15" customHeight="1" x14ac:dyDescent="0.35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r="2725" spans="1:8" ht="15" customHeight="1" x14ac:dyDescent="0.35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r="2726" spans="1:8" ht="15" customHeight="1" x14ac:dyDescent="0.35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r="2727" spans="1:8" ht="15" customHeight="1" x14ac:dyDescent="0.35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r="2728" spans="1:8" ht="15" customHeight="1" x14ac:dyDescent="0.35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r="2729" spans="1:8" ht="15" customHeight="1" x14ac:dyDescent="0.35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r="2730" spans="1:8" ht="15" customHeight="1" x14ac:dyDescent="0.35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r="2731" spans="1:8" ht="15" customHeight="1" x14ac:dyDescent="0.35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r="2732" spans="1:8" ht="15" customHeight="1" x14ac:dyDescent="0.35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r="2733" spans="1:8" ht="15" customHeight="1" x14ac:dyDescent="0.35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r="2734" spans="1:8" ht="15" customHeight="1" x14ac:dyDescent="0.35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r="2735" spans="1:8" ht="15" customHeight="1" x14ac:dyDescent="0.35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r="2736" spans="1:8" ht="15" customHeight="1" x14ac:dyDescent="0.35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r="2737" spans="1:8" ht="15" customHeight="1" x14ac:dyDescent="0.35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r="2738" spans="1:8" ht="15" customHeight="1" x14ac:dyDescent="0.35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r="2739" spans="1:8" ht="15" customHeight="1" x14ac:dyDescent="0.35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r="2740" spans="1:8" ht="15" customHeight="1" x14ac:dyDescent="0.35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r="2741" spans="1:8" ht="15" customHeight="1" x14ac:dyDescent="0.35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r="2742" spans="1:8" ht="15" customHeight="1" x14ac:dyDescent="0.35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r="2743" spans="1:8" ht="15" customHeight="1" x14ac:dyDescent="0.35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r="2744" spans="1:8" ht="15" customHeight="1" x14ac:dyDescent="0.35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r="2745" spans="1:8" ht="15" customHeight="1" x14ac:dyDescent="0.35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r="2746" spans="1:8" ht="15" customHeight="1" x14ac:dyDescent="0.35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r="2747" spans="1:8" ht="15" customHeight="1" x14ac:dyDescent="0.35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r="2748" spans="1:8" ht="15" customHeight="1" x14ac:dyDescent="0.35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r="2749" spans="1:8" ht="15" customHeight="1" x14ac:dyDescent="0.35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r="2750" spans="1:8" ht="15" customHeight="1" x14ac:dyDescent="0.35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r="2751" spans="1:8" ht="15" customHeight="1" x14ac:dyDescent="0.35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r="2752" spans="1:8" ht="15" customHeight="1" x14ac:dyDescent="0.35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r="2753" spans="1:8" ht="15" customHeight="1" x14ac:dyDescent="0.35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r="2754" spans="1:8" ht="15" customHeight="1" x14ac:dyDescent="0.35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r="2755" spans="1:8" ht="15" customHeight="1" x14ac:dyDescent="0.35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r="2756" spans="1:8" ht="15" customHeight="1" x14ac:dyDescent="0.35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r="2757" spans="1:8" ht="15" customHeight="1" x14ac:dyDescent="0.35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r="2758" spans="1:8" ht="15" customHeight="1" x14ac:dyDescent="0.35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r="2759" spans="1:8" ht="15" customHeight="1" x14ac:dyDescent="0.35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r="2760" spans="1:8" ht="15" customHeight="1" x14ac:dyDescent="0.35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r="2761" spans="1:8" ht="15" customHeight="1" x14ac:dyDescent="0.35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r="2762" spans="1:8" ht="15" customHeight="1" x14ac:dyDescent="0.35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r="2763" spans="1:8" ht="15" customHeight="1" x14ac:dyDescent="0.35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r="2764" spans="1:8" ht="15" customHeight="1" x14ac:dyDescent="0.35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r="2765" spans="1:8" ht="15" customHeight="1" x14ac:dyDescent="0.35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r="2766" spans="1:8" ht="15" customHeight="1" x14ac:dyDescent="0.35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r="2767" spans="1:8" ht="15" customHeight="1" x14ac:dyDescent="0.35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r="2768" spans="1:8" ht="15" customHeight="1" x14ac:dyDescent="0.35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r="2769" spans="1:8" ht="15" customHeight="1" x14ac:dyDescent="0.35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r="2770" spans="1:8" ht="15" customHeight="1" x14ac:dyDescent="0.35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r="2771" spans="1:8" ht="15" customHeight="1" x14ac:dyDescent="0.35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r="2772" spans="1:8" ht="15" customHeight="1" x14ac:dyDescent="0.35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r="2773" spans="1:8" ht="15" customHeight="1" x14ac:dyDescent="0.35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r="2774" spans="1:8" ht="15" customHeight="1" x14ac:dyDescent="0.35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r="2775" spans="1:8" ht="15" customHeight="1" x14ac:dyDescent="0.35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r="2776" spans="1:8" ht="15" customHeight="1" x14ac:dyDescent="0.35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r="2777" spans="1:8" ht="15" customHeight="1" x14ac:dyDescent="0.35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r="2778" spans="1:8" ht="15" customHeight="1" x14ac:dyDescent="0.35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r="2779" spans="1:8" ht="15" customHeight="1" x14ac:dyDescent="0.35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r="2780" spans="1:8" ht="15" customHeight="1" x14ac:dyDescent="0.35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r="2781" spans="1:8" ht="15" customHeight="1" x14ac:dyDescent="0.35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r="2782" spans="1:8" ht="15" customHeight="1" x14ac:dyDescent="0.35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r="2783" spans="1:8" ht="15" customHeight="1" x14ac:dyDescent="0.35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r="2784" spans="1:8" ht="15" customHeight="1" x14ac:dyDescent="0.35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r="2785" spans="1:8" ht="15" customHeight="1" x14ac:dyDescent="0.35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r="2786" spans="1:8" ht="15" customHeight="1" x14ac:dyDescent="0.35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r="2787" spans="1:8" ht="15" customHeight="1" x14ac:dyDescent="0.35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r="2788" spans="1:8" ht="15" customHeight="1" x14ac:dyDescent="0.35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r="2789" spans="1:8" ht="15" customHeight="1" x14ac:dyDescent="0.35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r="2790" spans="1:8" ht="15" customHeight="1" x14ac:dyDescent="0.35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r="2791" spans="1:8" ht="15" customHeight="1" x14ac:dyDescent="0.35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r="2792" spans="1:8" ht="15" customHeight="1" x14ac:dyDescent="0.35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r="2793" spans="1:8" ht="15" customHeight="1" x14ac:dyDescent="0.35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r="2794" spans="1:8" ht="15" customHeight="1" x14ac:dyDescent="0.35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r="2795" spans="1:8" ht="15" customHeight="1" x14ac:dyDescent="0.35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r="2796" spans="1:8" ht="15" customHeight="1" x14ac:dyDescent="0.35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r="2797" spans="1:8" ht="15" customHeight="1" x14ac:dyDescent="0.35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r="2798" spans="1:8" ht="15" customHeight="1" x14ac:dyDescent="0.35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r="2799" spans="1:8" ht="15" customHeight="1" x14ac:dyDescent="0.35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r="2800" spans="1:8" ht="15" customHeight="1" x14ac:dyDescent="0.35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r="2801" spans="1:9" ht="15" customHeight="1" x14ac:dyDescent="0.35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r="2802" spans="1:9" ht="15" customHeight="1" x14ac:dyDescent="0.35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r="2803" spans="1:9" ht="15" customHeight="1" x14ac:dyDescent="0.35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r="2804" spans="1:9" ht="15" customHeight="1" x14ac:dyDescent="0.35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r="2805" spans="1:9" ht="15" customHeight="1" x14ac:dyDescent="0.35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r="2806" spans="1:9" ht="15" customHeight="1" x14ac:dyDescent="0.35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r="2807" spans="1:9" ht="15" customHeight="1" x14ac:dyDescent="0.35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r="2808" spans="1:9" ht="15" customHeight="1" x14ac:dyDescent="0.35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r="2809" spans="1:9" ht="15" customHeight="1" x14ac:dyDescent="0.35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r="2810" spans="1:9" ht="15" customHeight="1" x14ac:dyDescent="0.35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r="2811" spans="1:9" ht="15" customHeight="1" x14ac:dyDescent="0.35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r="2812" spans="1:9" ht="15" customHeight="1" x14ac:dyDescent="0.35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r="2813" spans="1:9" ht="15" customHeight="1" x14ac:dyDescent="0.35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r="2814" spans="1:9" ht="15" customHeight="1" x14ac:dyDescent="0.35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r="2815" spans="1:9" ht="15" customHeight="1" x14ac:dyDescent="0.35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r="2816" spans="1:9" ht="15" customHeight="1" x14ac:dyDescent="0.35">
      <c r="A2816" s="7" t="s">
        <v>9863</v>
      </c>
      <c r="B2816" s="8" t="s">
        <v>9864</v>
      </c>
      <c r="C2816" s="8" t="s">
        <v>9865</v>
      </c>
      <c r="D2816" s="9"/>
      <c r="E2816" s="8" t="s">
        <v>855</v>
      </c>
      <c r="F2816" s="8" t="s">
        <v>248</v>
      </c>
      <c r="G2816" s="6" t="s">
        <v>14</v>
      </c>
      <c r="H2816" s="6"/>
      <c r="I2816" t="s">
        <v>15</v>
      </c>
    </row>
    <row r="2817" spans="1:9" ht="15" customHeight="1" x14ac:dyDescent="0.35">
      <c r="A2817" s="7" t="s">
        <v>9866</v>
      </c>
      <c r="B2817" s="8" t="s">
        <v>9867</v>
      </c>
      <c r="C2817" s="8" t="s">
        <v>9868</v>
      </c>
      <c r="D2817" s="9"/>
      <c r="E2817" s="8" t="s">
        <v>19</v>
      </c>
      <c r="F2817" s="8" t="s">
        <v>20</v>
      </c>
      <c r="G2817" s="6" t="s">
        <v>14</v>
      </c>
      <c r="H2817" s="6"/>
      <c r="I2817" t="s">
        <v>15</v>
      </c>
    </row>
    <row r="2818" spans="1:9" ht="15" customHeight="1" x14ac:dyDescent="0.35">
      <c r="A2818" s="7" t="s">
        <v>9869</v>
      </c>
      <c r="B2818" s="8" t="s">
        <v>9870</v>
      </c>
      <c r="C2818" s="8" t="s">
        <v>9871</v>
      </c>
      <c r="D2818" s="9"/>
      <c r="E2818" s="8" t="s">
        <v>19</v>
      </c>
      <c r="F2818" s="8" t="s">
        <v>20</v>
      </c>
      <c r="G2818" s="6" t="s">
        <v>14</v>
      </c>
      <c r="H2818" s="6"/>
      <c r="I2818" t="s">
        <v>15</v>
      </c>
    </row>
    <row r="2819" spans="1:9" ht="15" customHeight="1" x14ac:dyDescent="0.35">
      <c r="A2819" s="7" t="s">
        <v>9872</v>
      </c>
      <c r="B2819" s="8" t="s">
        <v>9873</v>
      </c>
      <c r="C2819" s="8" t="s">
        <v>9874</v>
      </c>
      <c r="D2819" s="9"/>
      <c r="E2819" s="8" t="s">
        <v>19</v>
      </c>
      <c r="F2819" s="8" t="s">
        <v>20</v>
      </c>
      <c r="G2819" s="6" t="s">
        <v>27</v>
      </c>
      <c r="H2819" s="6"/>
      <c r="I2819" t="s">
        <v>15</v>
      </c>
    </row>
    <row r="2820" spans="1:9" ht="15" customHeight="1" x14ac:dyDescent="0.35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/>
      <c r="I2820" t="s">
        <v>9880</v>
      </c>
    </row>
    <row r="2821" spans="1:9" ht="15" customHeight="1" x14ac:dyDescent="0.35">
      <c r="A2821" s="7" t="s">
        <v>9881</v>
      </c>
      <c r="B2821" s="8" t="s">
        <v>9882</v>
      </c>
      <c r="C2821" s="8" t="s">
        <v>9883</v>
      </c>
      <c r="D2821" s="9"/>
      <c r="E2821" s="8" t="s">
        <v>2749</v>
      </c>
      <c r="F2821" s="8" t="s">
        <v>9884</v>
      </c>
      <c r="G2821" s="6" t="s">
        <v>27</v>
      </c>
      <c r="H2821" s="6"/>
      <c r="I2821" t="s">
        <v>15</v>
      </c>
    </row>
    <row r="2822" spans="1:9" ht="15" customHeight="1" x14ac:dyDescent="0.35">
      <c r="A2822" s="7" t="s">
        <v>9881</v>
      </c>
      <c r="B2822" s="8" t="s">
        <v>9882</v>
      </c>
      <c r="C2822" s="8" t="s">
        <v>9883</v>
      </c>
      <c r="D2822" s="9"/>
      <c r="E2822" s="8" t="s">
        <v>2749</v>
      </c>
      <c r="F2822" s="8" t="s">
        <v>9884</v>
      </c>
      <c r="G2822" s="6" t="s">
        <v>14</v>
      </c>
      <c r="H2822" s="6"/>
      <c r="I2822" t="s">
        <v>15</v>
      </c>
    </row>
    <row r="2823" spans="1:9" ht="15" customHeight="1" x14ac:dyDescent="0.35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/>
      <c r="I2823" t="s">
        <v>9889</v>
      </c>
    </row>
    <row r="2824" spans="1:9" ht="15" customHeight="1" x14ac:dyDescent="0.35">
      <c r="A2824" s="7" t="s">
        <v>9890</v>
      </c>
      <c r="B2824" s="8" t="s">
        <v>9891</v>
      </c>
      <c r="C2824" s="8" t="s">
        <v>9892</v>
      </c>
      <c r="D2824" s="9"/>
      <c r="E2824" s="8" t="s">
        <v>280</v>
      </c>
      <c r="F2824" s="8" t="s">
        <v>350</v>
      </c>
      <c r="G2824" s="6" t="s">
        <v>14</v>
      </c>
      <c r="H2824" s="6"/>
      <c r="I2824" t="s">
        <v>15</v>
      </c>
    </row>
    <row r="2825" spans="1:9" ht="15" customHeight="1" x14ac:dyDescent="0.35">
      <c r="A2825" s="7" t="s">
        <v>9893</v>
      </c>
      <c r="B2825" s="8" t="s">
        <v>9894</v>
      </c>
      <c r="C2825" s="8" t="s">
        <v>9895</v>
      </c>
      <c r="D2825" s="9"/>
      <c r="E2825" s="8" t="s">
        <v>796</v>
      </c>
      <c r="F2825" s="8" t="s">
        <v>350</v>
      </c>
      <c r="G2825" s="6" t="s">
        <v>14</v>
      </c>
      <c r="H2825" s="6"/>
      <c r="I2825" t="s">
        <v>9896</v>
      </c>
    </row>
    <row r="2826" spans="1:9" ht="15" customHeight="1" x14ac:dyDescent="0.35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/>
      <c r="I2826" t="s">
        <v>15</v>
      </c>
    </row>
    <row r="2827" spans="1:9" ht="15" customHeight="1" x14ac:dyDescent="0.35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/>
      <c r="I2827" t="s">
        <v>9904</v>
      </c>
    </row>
    <row r="2828" spans="1:9" ht="15" customHeight="1" x14ac:dyDescent="0.35">
      <c r="A2828" s="7" t="s">
        <v>9905</v>
      </c>
      <c r="B2828" s="8" t="s">
        <v>9905</v>
      </c>
      <c r="C2828" s="8" t="s">
        <v>9906</v>
      </c>
      <c r="D2828" s="9"/>
      <c r="E2828" s="8" t="s">
        <v>19</v>
      </c>
      <c r="F2828" s="8" t="s">
        <v>20</v>
      </c>
      <c r="G2828" s="6" t="s">
        <v>14</v>
      </c>
      <c r="H2828" s="6"/>
      <c r="I2828" t="s">
        <v>15</v>
      </c>
    </row>
    <row r="2829" spans="1:9" ht="15" customHeight="1" x14ac:dyDescent="0.35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/>
      <c r="I2829" t="s">
        <v>15</v>
      </c>
    </row>
    <row r="2830" spans="1:9" ht="15" customHeight="1" x14ac:dyDescent="0.35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/>
      <c r="I2830" t="s">
        <v>15</v>
      </c>
    </row>
    <row r="2831" spans="1:9" ht="15" customHeight="1" x14ac:dyDescent="0.35">
      <c r="A2831" s="7" t="s">
        <v>9914</v>
      </c>
      <c r="B2831" s="8" t="s">
        <v>9915</v>
      </c>
      <c r="C2831" s="8" t="s">
        <v>9916</v>
      </c>
      <c r="D2831" s="9"/>
      <c r="E2831" s="8" t="s">
        <v>9917</v>
      </c>
      <c r="F2831" s="8" t="s">
        <v>13</v>
      </c>
      <c r="G2831" s="6" t="s">
        <v>14</v>
      </c>
      <c r="H2831" s="6"/>
      <c r="I2831" t="s">
        <v>15</v>
      </c>
    </row>
    <row r="2832" spans="1:9" ht="15" customHeight="1" x14ac:dyDescent="0.35">
      <c r="A2832" s="7" t="s">
        <v>9918</v>
      </c>
      <c r="B2832" s="8" t="s">
        <v>9919</v>
      </c>
      <c r="C2832" s="8" t="s">
        <v>9920</v>
      </c>
      <c r="D2832" s="9"/>
      <c r="E2832" s="8" t="s">
        <v>274</v>
      </c>
      <c r="F2832" s="8" t="s">
        <v>13</v>
      </c>
      <c r="G2832" s="6" t="s">
        <v>14</v>
      </c>
      <c r="H2832" s="6"/>
      <c r="I2832" t="s">
        <v>15</v>
      </c>
    </row>
    <row r="2833" spans="1:9" ht="15" customHeight="1" x14ac:dyDescent="0.35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/>
      <c r="I2833" t="s">
        <v>15</v>
      </c>
    </row>
    <row r="2834" spans="1:9" ht="15" customHeight="1" x14ac:dyDescent="0.35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/>
      <c r="I2834" t="s">
        <v>15</v>
      </c>
    </row>
    <row r="2835" spans="1:9" ht="15" customHeight="1" x14ac:dyDescent="0.35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/>
      <c r="I2835" t="s">
        <v>15</v>
      </c>
    </row>
    <row r="2836" spans="1:9" ht="15" customHeight="1" x14ac:dyDescent="0.35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/>
      <c r="I2836" t="s">
        <v>15</v>
      </c>
    </row>
    <row r="2837" spans="1:9" ht="15" customHeight="1" x14ac:dyDescent="0.35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/>
      <c r="I2837" t="s">
        <v>15</v>
      </c>
    </row>
    <row r="2838" spans="1:9" ht="15" customHeight="1" x14ac:dyDescent="0.35">
      <c r="A2838" s="7" t="s">
        <v>9933</v>
      </c>
      <c r="B2838" s="8" t="s">
        <v>9934</v>
      </c>
      <c r="C2838" s="8" t="s">
        <v>9935</v>
      </c>
      <c r="D2838" s="9"/>
      <c r="E2838" s="8" t="s">
        <v>247</v>
      </c>
      <c r="F2838" s="8" t="s">
        <v>248</v>
      </c>
      <c r="G2838" s="6" t="s">
        <v>14</v>
      </c>
      <c r="H2838" s="6"/>
      <c r="I2838" t="s">
        <v>21</v>
      </c>
    </row>
    <row r="2839" spans="1:9" ht="15" customHeight="1" x14ac:dyDescent="0.35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/>
      <c r="I2839" t="s">
        <v>9940</v>
      </c>
    </row>
    <row r="2840" spans="1:9" ht="15" customHeight="1" x14ac:dyDescent="0.35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/>
      <c r="I2840" t="s">
        <v>9945</v>
      </c>
    </row>
    <row r="2841" spans="1:9" ht="15" customHeight="1" x14ac:dyDescent="0.35">
      <c r="A2841" s="7" t="s">
        <v>9946</v>
      </c>
      <c r="B2841" s="8" t="s">
        <v>9947</v>
      </c>
      <c r="C2841" s="8" t="s">
        <v>9948</v>
      </c>
      <c r="D2841" s="9"/>
      <c r="E2841" s="8" t="s">
        <v>19</v>
      </c>
      <c r="F2841" s="8" t="s">
        <v>20</v>
      </c>
      <c r="G2841" s="6" t="s">
        <v>14</v>
      </c>
      <c r="H2841" s="6"/>
      <c r="I2841" t="s">
        <v>15</v>
      </c>
    </row>
    <row r="2842" spans="1:9" ht="15" customHeight="1" x14ac:dyDescent="0.35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/>
      <c r="I2842" t="s">
        <v>15</v>
      </c>
    </row>
    <row r="2843" spans="1:9" ht="15" customHeight="1" x14ac:dyDescent="0.35">
      <c r="A2843" s="7" t="s">
        <v>9952</v>
      </c>
      <c r="B2843" s="8" t="s">
        <v>9952</v>
      </c>
      <c r="C2843" s="8" t="s">
        <v>9953</v>
      </c>
      <c r="D2843" s="9"/>
      <c r="E2843" s="8" t="s">
        <v>280</v>
      </c>
      <c r="F2843" s="8" t="s">
        <v>350</v>
      </c>
      <c r="G2843" s="6" t="s">
        <v>14</v>
      </c>
      <c r="H2843" s="6"/>
      <c r="I2843" t="s">
        <v>15</v>
      </c>
    </row>
    <row r="2844" spans="1:9" ht="15" customHeight="1" x14ac:dyDescent="0.35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/>
      <c r="I2844" t="s">
        <v>9958</v>
      </c>
    </row>
    <row r="2845" spans="1:9" ht="15" customHeight="1" x14ac:dyDescent="0.35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/>
      <c r="I2845" t="s">
        <v>9963</v>
      </c>
    </row>
    <row r="2846" spans="1:9" ht="15" customHeight="1" x14ac:dyDescent="0.35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/>
      <c r="I2846" t="s">
        <v>9967</v>
      </c>
    </row>
    <row r="2847" spans="1:9" ht="15" customHeight="1" x14ac:dyDescent="0.35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/>
      <c r="I2847" t="s">
        <v>9971</v>
      </c>
    </row>
    <row r="2848" spans="1:9" ht="15" customHeight="1" x14ac:dyDescent="0.35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/>
      <c r="I2848" t="s">
        <v>9975</v>
      </c>
    </row>
    <row r="2849" spans="1:9" ht="15" customHeight="1" x14ac:dyDescent="0.35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/>
      <c r="I2849" t="s">
        <v>9979</v>
      </c>
    </row>
    <row r="2850" spans="1:9" ht="15" customHeight="1" x14ac:dyDescent="0.35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/>
      <c r="I2850" t="s">
        <v>15</v>
      </c>
    </row>
    <row r="2851" spans="1:9" ht="15" customHeight="1" x14ac:dyDescent="0.35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/>
      <c r="I2851" t="s">
        <v>21</v>
      </c>
    </row>
    <row r="2852" spans="1:9" ht="15" customHeight="1" x14ac:dyDescent="0.35">
      <c r="A2852" s="7" t="s">
        <v>9987</v>
      </c>
      <c r="B2852" s="8" t="s">
        <v>9988</v>
      </c>
      <c r="C2852" s="8" t="s">
        <v>9989</v>
      </c>
      <c r="D2852" s="9"/>
      <c r="E2852" s="8" t="s">
        <v>19</v>
      </c>
      <c r="F2852" s="8" t="s">
        <v>20</v>
      </c>
      <c r="G2852" s="6" t="s">
        <v>27</v>
      </c>
      <c r="H2852" s="6"/>
      <c r="I2852" t="s">
        <v>9990</v>
      </c>
    </row>
    <row r="2853" spans="1:9" ht="15" customHeight="1" x14ac:dyDescent="0.35">
      <c r="A2853" s="7" t="s">
        <v>9991</v>
      </c>
      <c r="B2853" s="8" t="s">
        <v>9992</v>
      </c>
      <c r="C2853" s="8" t="s">
        <v>9993</v>
      </c>
      <c r="D2853" s="9"/>
      <c r="E2853" s="8" t="s">
        <v>4656</v>
      </c>
      <c r="F2853" s="8" t="s">
        <v>20</v>
      </c>
      <c r="G2853" s="6" t="s">
        <v>27</v>
      </c>
      <c r="H2853" s="6"/>
      <c r="I2853" t="s">
        <v>9994</v>
      </c>
    </row>
    <row r="2854" spans="1:9" ht="15" customHeight="1" x14ac:dyDescent="0.35">
      <c r="A2854" s="7" t="s">
        <v>9995</v>
      </c>
      <c r="B2854" s="8" t="s">
        <v>9996</v>
      </c>
      <c r="C2854" s="8" t="s">
        <v>9997</v>
      </c>
      <c r="D2854" s="9"/>
      <c r="E2854" s="8" t="s">
        <v>4656</v>
      </c>
      <c r="F2854" s="8" t="s">
        <v>13</v>
      </c>
      <c r="G2854" s="6" t="s">
        <v>27</v>
      </c>
      <c r="H2854" s="6"/>
      <c r="I2854" t="s">
        <v>9998</v>
      </c>
    </row>
    <row r="2855" spans="1:9" ht="15" customHeight="1" x14ac:dyDescent="0.35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/>
      <c r="I2855" t="s">
        <v>10003</v>
      </c>
    </row>
    <row r="2856" spans="1:9" ht="15" customHeight="1" x14ac:dyDescent="0.35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/>
      <c r="I2856" t="s">
        <v>21</v>
      </c>
    </row>
    <row r="2857" spans="1:9" ht="15" customHeight="1" x14ac:dyDescent="0.35">
      <c r="A2857" s="7" t="s">
        <v>10007</v>
      </c>
      <c r="B2857" s="8" t="s">
        <v>10008</v>
      </c>
      <c r="C2857" s="8" t="s">
        <v>10009</v>
      </c>
      <c r="D2857" s="9"/>
      <c r="E2857" s="8" t="s">
        <v>1008</v>
      </c>
      <c r="F2857" s="8" t="s">
        <v>20</v>
      </c>
      <c r="G2857" s="6" t="s">
        <v>27</v>
      </c>
      <c r="H2857" s="6"/>
      <c r="I2857" t="s">
        <v>15</v>
      </c>
    </row>
    <row r="2858" spans="1:9" ht="15" customHeight="1" x14ac:dyDescent="0.35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/>
      <c r="I2858" t="s">
        <v>15</v>
      </c>
    </row>
    <row r="2859" spans="1:9" ht="15" customHeight="1" x14ac:dyDescent="0.35">
      <c r="A2859" s="7" t="s">
        <v>10013</v>
      </c>
      <c r="B2859" s="8" t="s">
        <v>10014</v>
      </c>
      <c r="C2859" s="8" t="s">
        <v>10015</v>
      </c>
      <c r="D2859" s="9"/>
      <c r="E2859" s="8" t="s">
        <v>19</v>
      </c>
      <c r="F2859" s="8" t="s">
        <v>20</v>
      </c>
      <c r="G2859" s="6" t="s">
        <v>14</v>
      </c>
      <c r="H2859" s="6"/>
      <c r="I2859" t="s">
        <v>15</v>
      </c>
    </row>
    <row r="2860" spans="1:9" ht="15" customHeight="1" x14ac:dyDescent="0.35">
      <c r="A2860" s="7" t="s">
        <v>10016</v>
      </c>
      <c r="B2860" s="8" t="s">
        <v>10017</v>
      </c>
      <c r="C2860" s="8" t="s">
        <v>10018</v>
      </c>
      <c r="D2860" s="9"/>
      <c r="E2860" s="8" t="s">
        <v>849</v>
      </c>
      <c r="F2860" s="8" t="s">
        <v>20</v>
      </c>
      <c r="G2860" s="6" t="s">
        <v>14</v>
      </c>
      <c r="H2860" s="6"/>
      <c r="I2860" t="s">
        <v>15</v>
      </c>
    </row>
    <row r="2861" spans="1:9" ht="15" customHeight="1" x14ac:dyDescent="0.35">
      <c r="A2861" s="7" t="s">
        <v>10019</v>
      </c>
      <c r="B2861" s="8" t="s">
        <v>10020</v>
      </c>
      <c r="C2861" s="8" t="s">
        <v>10021</v>
      </c>
      <c r="D2861" s="9"/>
      <c r="E2861" s="8" t="s">
        <v>19</v>
      </c>
      <c r="F2861" s="8" t="s">
        <v>20</v>
      </c>
      <c r="G2861" s="6" t="s">
        <v>14</v>
      </c>
      <c r="H2861" s="6"/>
      <c r="I2861" t="s">
        <v>15</v>
      </c>
    </row>
    <row r="2862" spans="1:9" ht="15" customHeight="1" x14ac:dyDescent="0.35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/>
      <c r="I2862" t="s">
        <v>10026</v>
      </c>
    </row>
    <row r="2863" spans="1:9" ht="15" customHeight="1" x14ac:dyDescent="0.35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/>
      <c r="I2863" t="s">
        <v>10031</v>
      </c>
    </row>
    <row r="2864" spans="1:9" ht="15" customHeight="1" x14ac:dyDescent="0.35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/>
      <c r="I2864" t="s">
        <v>10036</v>
      </c>
    </row>
    <row r="2865" spans="1:9" ht="15" customHeight="1" x14ac:dyDescent="0.35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/>
      <c r="I2865" t="s">
        <v>10041</v>
      </c>
    </row>
    <row r="2866" spans="1:9" ht="15" customHeight="1" x14ac:dyDescent="0.35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/>
      <c r="I2866" t="s">
        <v>10046</v>
      </c>
    </row>
    <row r="2867" spans="1:9" ht="15" customHeight="1" x14ac:dyDescent="0.35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/>
      <c r="I2867" t="s">
        <v>15</v>
      </c>
    </row>
    <row r="2868" spans="1:9" ht="15" customHeight="1" x14ac:dyDescent="0.35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/>
      <c r="I2868" t="s">
        <v>10055</v>
      </c>
    </row>
    <row r="2869" spans="1:9" ht="15" customHeight="1" x14ac:dyDescent="0.35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/>
      <c r="I2869" t="s">
        <v>10059</v>
      </c>
    </row>
    <row r="2870" spans="1:9" ht="15" customHeight="1" x14ac:dyDescent="0.35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/>
      <c r="I2870" t="s">
        <v>15</v>
      </c>
    </row>
    <row r="2871" spans="1:9" ht="15" customHeight="1" x14ac:dyDescent="0.35">
      <c r="A2871" s="7" t="s">
        <v>10062</v>
      </c>
      <c r="B2871" s="8" t="s">
        <v>10057</v>
      </c>
      <c r="C2871" s="8" t="s">
        <v>10063</v>
      </c>
      <c r="D2871" s="9"/>
      <c r="E2871" s="8" t="s">
        <v>238</v>
      </c>
      <c r="F2871" s="8" t="s">
        <v>242</v>
      </c>
      <c r="G2871" s="6" t="s">
        <v>14</v>
      </c>
      <c r="H2871" s="6"/>
      <c r="I2871" t="s">
        <v>10064</v>
      </c>
    </row>
    <row r="2872" spans="1:9" ht="15" customHeight="1" x14ac:dyDescent="0.35">
      <c r="A2872" s="7" t="s">
        <v>10065</v>
      </c>
      <c r="B2872" s="8" t="s">
        <v>10066</v>
      </c>
      <c r="C2872" s="8" t="s">
        <v>10067</v>
      </c>
      <c r="D2872" s="9"/>
      <c r="E2872" s="8" t="s">
        <v>238</v>
      </c>
      <c r="F2872" s="8" t="s">
        <v>242</v>
      </c>
      <c r="G2872" s="6" t="s">
        <v>14</v>
      </c>
      <c r="H2872" s="6"/>
      <c r="I2872" t="s">
        <v>15</v>
      </c>
    </row>
    <row r="2873" spans="1:9" ht="15" customHeight="1" x14ac:dyDescent="0.35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/>
      <c r="I2873" t="s">
        <v>15</v>
      </c>
    </row>
    <row r="2874" spans="1:9" ht="15" customHeight="1" x14ac:dyDescent="0.35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/>
      <c r="I2874" t="s">
        <v>10076</v>
      </c>
    </row>
    <row r="2875" spans="1:9" ht="15" customHeight="1" x14ac:dyDescent="0.35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/>
      <c r="I2875" t="s">
        <v>10081</v>
      </c>
    </row>
    <row r="2876" spans="1:9" ht="15" customHeight="1" x14ac:dyDescent="0.35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/>
      <c r="I2876" t="s">
        <v>10086</v>
      </c>
    </row>
    <row r="2877" spans="1:9" ht="15" customHeight="1" x14ac:dyDescent="0.35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/>
      <c r="I2877" t="s">
        <v>10090</v>
      </c>
    </row>
    <row r="2878" spans="1:9" ht="15" customHeight="1" x14ac:dyDescent="0.35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/>
      <c r="I2878" t="s">
        <v>10095</v>
      </c>
    </row>
    <row r="2879" spans="1:9" ht="15" customHeight="1" x14ac:dyDescent="0.35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/>
      <c r="I2879" t="s">
        <v>21</v>
      </c>
    </row>
    <row r="2880" spans="1:9" ht="15" customHeight="1" x14ac:dyDescent="0.35">
      <c r="A2880" s="7" t="s">
        <v>10099</v>
      </c>
      <c r="B2880" s="8" t="s">
        <v>10100</v>
      </c>
      <c r="C2880" s="8" t="s">
        <v>10101</v>
      </c>
      <c r="D2880" s="9"/>
      <c r="E2880" s="8" t="s">
        <v>247</v>
      </c>
      <c r="F2880" s="8" t="s">
        <v>248</v>
      </c>
      <c r="G2880" s="6" t="s">
        <v>14</v>
      </c>
      <c r="H2880" s="6"/>
      <c r="I2880" t="s">
        <v>15</v>
      </c>
    </row>
    <row r="2881" spans="1:9" ht="15" customHeight="1" x14ac:dyDescent="0.35">
      <c r="A2881" s="7" t="s">
        <v>10102</v>
      </c>
      <c r="B2881" s="8" t="s">
        <v>10103</v>
      </c>
      <c r="C2881" s="8" t="s">
        <v>10104</v>
      </c>
      <c r="D2881" s="9"/>
      <c r="E2881" s="8" t="s">
        <v>247</v>
      </c>
      <c r="F2881" s="8" t="s">
        <v>248</v>
      </c>
      <c r="G2881" s="6" t="s">
        <v>14</v>
      </c>
      <c r="H2881" s="6"/>
      <c r="I2881" t="s">
        <v>10105</v>
      </c>
    </row>
    <row r="2882" spans="1:9" ht="15" customHeight="1" x14ac:dyDescent="0.35">
      <c r="A2882" s="7" t="s">
        <v>10106</v>
      </c>
      <c r="B2882" s="8" t="s">
        <v>10107</v>
      </c>
      <c r="C2882" s="8" t="s">
        <v>10108</v>
      </c>
      <c r="D2882" s="9"/>
      <c r="E2882" s="8" t="s">
        <v>247</v>
      </c>
      <c r="F2882" s="8" t="s">
        <v>248</v>
      </c>
      <c r="G2882" s="6" t="s">
        <v>14</v>
      </c>
      <c r="H2882" s="6"/>
      <c r="I2882" t="s">
        <v>15</v>
      </c>
    </row>
    <row r="2883" spans="1:9" ht="15" customHeight="1" x14ac:dyDescent="0.35">
      <c r="A2883" s="7" t="s">
        <v>10109</v>
      </c>
      <c r="B2883" s="8" t="s">
        <v>10110</v>
      </c>
      <c r="C2883" s="8" t="s">
        <v>10111</v>
      </c>
      <c r="D2883" s="9"/>
      <c r="E2883" s="8" t="s">
        <v>19</v>
      </c>
      <c r="F2883" s="8" t="s">
        <v>20</v>
      </c>
      <c r="G2883" s="6" t="s">
        <v>14</v>
      </c>
      <c r="H2883" s="6"/>
      <c r="I2883" t="s">
        <v>10112</v>
      </c>
    </row>
    <row r="2884" spans="1:9" ht="15" customHeight="1" x14ac:dyDescent="0.35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/>
      <c r="I2884" t="s">
        <v>10116</v>
      </c>
    </row>
    <row r="2885" spans="1:9" ht="15" customHeight="1" x14ac:dyDescent="0.35">
      <c r="A2885" s="7" t="s">
        <v>10117</v>
      </c>
      <c r="B2885" s="8" t="s">
        <v>10118</v>
      </c>
      <c r="C2885" s="8" t="s">
        <v>10119</v>
      </c>
      <c r="D2885" s="9"/>
      <c r="E2885" s="8" t="s">
        <v>19</v>
      </c>
      <c r="F2885" s="8" t="s">
        <v>20</v>
      </c>
      <c r="G2885" s="6" t="s">
        <v>27</v>
      </c>
      <c r="H2885" s="6"/>
      <c r="I2885" t="s">
        <v>10120</v>
      </c>
    </row>
    <row r="2886" spans="1:9" ht="15" customHeight="1" x14ac:dyDescent="0.35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/>
      <c r="I2886" t="s">
        <v>10125</v>
      </c>
    </row>
    <row r="2887" spans="1:9" ht="15" customHeight="1" x14ac:dyDescent="0.35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/>
      <c r="I2887" t="s">
        <v>15</v>
      </c>
    </row>
    <row r="2888" spans="1:9" ht="15" customHeight="1" x14ac:dyDescent="0.35">
      <c r="A2888" s="7" t="s">
        <v>10129</v>
      </c>
      <c r="B2888" s="8" t="s">
        <v>10130</v>
      </c>
      <c r="C2888" s="8" t="s">
        <v>10131</v>
      </c>
      <c r="D2888" s="9"/>
      <c r="E2888" s="8" t="s">
        <v>247</v>
      </c>
      <c r="F2888" s="8" t="s">
        <v>13</v>
      </c>
      <c r="G2888" s="6" t="s">
        <v>14</v>
      </c>
      <c r="H2888" s="6"/>
      <c r="I2888" t="s">
        <v>15</v>
      </c>
    </row>
    <row r="2889" spans="1:9" ht="15" customHeight="1" x14ac:dyDescent="0.35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/>
      <c r="I2889" t="s">
        <v>15</v>
      </c>
    </row>
    <row r="2890" spans="1:9" ht="15" customHeight="1" x14ac:dyDescent="0.35">
      <c r="A2890" s="7" t="s">
        <v>10135</v>
      </c>
      <c r="B2890" s="8" t="s">
        <v>10136</v>
      </c>
      <c r="C2890" s="8" t="s">
        <v>10137</v>
      </c>
      <c r="D2890" s="9"/>
      <c r="E2890" s="8" t="s">
        <v>2314</v>
      </c>
      <c r="F2890" s="8" t="s">
        <v>275</v>
      </c>
      <c r="G2890" s="6" t="s">
        <v>27</v>
      </c>
      <c r="H2890" s="6"/>
      <c r="I2890" t="s">
        <v>10138</v>
      </c>
    </row>
    <row r="2891" spans="1:9" ht="15" customHeight="1" x14ac:dyDescent="0.35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/>
      <c r="I2891" t="s">
        <v>10143</v>
      </c>
    </row>
    <row r="2892" spans="1:9" ht="15" customHeight="1" x14ac:dyDescent="0.35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/>
      <c r="I2892" t="s">
        <v>10148</v>
      </c>
    </row>
    <row r="2893" spans="1:9" ht="15" customHeight="1" x14ac:dyDescent="0.35">
      <c r="A2893" s="7" t="s">
        <v>10149</v>
      </c>
      <c r="B2893" s="8" t="s">
        <v>10150</v>
      </c>
      <c r="C2893" s="8" t="s">
        <v>10151</v>
      </c>
      <c r="D2893" s="9"/>
      <c r="E2893" s="8" t="s">
        <v>212</v>
      </c>
      <c r="F2893" s="8" t="s">
        <v>20</v>
      </c>
      <c r="G2893" s="6" t="s">
        <v>14</v>
      </c>
      <c r="H2893" s="6"/>
      <c r="I2893" t="s">
        <v>15</v>
      </c>
    </row>
    <row r="2894" spans="1:9" ht="15" customHeight="1" x14ac:dyDescent="0.35">
      <c r="A2894" s="7" t="s">
        <v>10152</v>
      </c>
      <c r="B2894" s="8" t="s">
        <v>10153</v>
      </c>
      <c r="C2894" s="8" t="s">
        <v>10154</v>
      </c>
      <c r="D2894" s="9"/>
      <c r="E2894" s="8" t="s">
        <v>19</v>
      </c>
      <c r="F2894" s="8" t="s">
        <v>20</v>
      </c>
      <c r="G2894" s="6" t="s">
        <v>14</v>
      </c>
      <c r="H2894" s="6"/>
      <c r="I2894" t="s">
        <v>15</v>
      </c>
    </row>
    <row r="2895" spans="1:9" ht="15" customHeight="1" x14ac:dyDescent="0.35">
      <c r="A2895" s="7" t="s">
        <v>10155</v>
      </c>
      <c r="B2895" s="8" t="s">
        <v>10156</v>
      </c>
      <c r="C2895" s="8" t="s">
        <v>10157</v>
      </c>
      <c r="D2895" s="9"/>
      <c r="E2895" s="8" t="s">
        <v>19</v>
      </c>
      <c r="F2895" s="8" t="s">
        <v>20</v>
      </c>
      <c r="G2895" s="6" t="s">
        <v>27</v>
      </c>
      <c r="H2895" s="6"/>
      <c r="I2895" t="s">
        <v>10158</v>
      </c>
    </row>
    <row r="2896" spans="1:9" ht="15" customHeight="1" x14ac:dyDescent="0.35">
      <c r="A2896" s="7" t="s">
        <v>10159</v>
      </c>
      <c r="B2896" s="8" t="s">
        <v>10160</v>
      </c>
      <c r="C2896" s="8" t="s">
        <v>10161</v>
      </c>
      <c r="D2896" s="9"/>
      <c r="E2896" s="8" t="s">
        <v>212</v>
      </c>
      <c r="F2896" s="8" t="s">
        <v>20</v>
      </c>
      <c r="G2896" s="6" t="s">
        <v>14</v>
      </c>
      <c r="H2896" s="6"/>
      <c r="I2896" t="s">
        <v>15</v>
      </c>
    </row>
    <row r="2897" spans="1:9" ht="15" customHeight="1" x14ac:dyDescent="0.35">
      <c r="A2897" s="7" t="s">
        <v>10162</v>
      </c>
      <c r="B2897" s="8" t="s">
        <v>10163</v>
      </c>
      <c r="C2897" s="8" t="s">
        <v>10164</v>
      </c>
      <c r="D2897" s="9"/>
      <c r="E2897" s="8" t="s">
        <v>274</v>
      </c>
      <c r="F2897" s="8" t="s">
        <v>275</v>
      </c>
      <c r="G2897" s="6" t="s">
        <v>27</v>
      </c>
      <c r="H2897" s="6"/>
      <c r="I2897" t="s">
        <v>10165</v>
      </c>
    </row>
    <row r="2898" spans="1:9" ht="15" customHeight="1" x14ac:dyDescent="0.35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/>
      <c r="I2898" t="s">
        <v>21</v>
      </c>
    </row>
    <row r="2899" spans="1:9" ht="15" customHeight="1" x14ac:dyDescent="0.35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/>
      <c r="I2899" t="s">
        <v>10173</v>
      </c>
    </row>
    <row r="2900" spans="1:9" ht="15" customHeight="1" x14ac:dyDescent="0.35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/>
      <c r="I2900" t="s">
        <v>10177</v>
      </c>
    </row>
    <row r="2901" spans="1:9" ht="15" customHeight="1" x14ac:dyDescent="0.35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/>
      <c r="I2901" t="s">
        <v>10181</v>
      </c>
    </row>
    <row r="2902" spans="1:9" ht="15" customHeight="1" x14ac:dyDescent="0.35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/>
      <c r="I2902" t="s">
        <v>10184</v>
      </c>
    </row>
    <row r="2903" spans="1:9" ht="15" customHeight="1" x14ac:dyDescent="0.35">
      <c r="A2903" s="7" t="s">
        <v>10185</v>
      </c>
      <c r="B2903" s="8" t="s">
        <v>10186</v>
      </c>
      <c r="C2903" s="8" t="s">
        <v>10187</v>
      </c>
      <c r="D2903" s="12"/>
      <c r="E2903" s="8" t="s">
        <v>95</v>
      </c>
      <c r="F2903" s="8" t="s">
        <v>13</v>
      </c>
      <c r="G2903" s="6" t="s">
        <v>14</v>
      </c>
      <c r="H2903" s="6"/>
      <c r="I2903" t="s">
        <v>15</v>
      </c>
    </row>
    <row r="2904" spans="1:9" ht="15" customHeight="1" x14ac:dyDescent="0.35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/>
      <c r="I2904" t="s">
        <v>15</v>
      </c>
    </row>
    <row r="2905" spans="1:9" ht="15" customHeight="1" x14ac:dyDescent="0.35">
      <c r="A2905" s="7" t="s">
        <v>10191</v>
      </c>
      <c r="B2905" s="8" t="s">
        <v>10192</v>
      </c>
      <c r="C2905" s="8" t="s">
        <v>10193</v>
      </c>
      <c r="D2905" s="9"/>
      <c r="E2905" s="8" t="s">
        <v>805</v>
      </c>
      <c r="F2905" s="8" t="s">
        <v>20</v>
      </c>
      <c r="G2905" s="6" t="s">
        <v>14</v>
      </c>
      <c r="H2905" s="6"/>
      <c r="I2905" t="s">
        <v>15</v>
      </c>
    </row>
    <row r="2906" spans="1:9" ht="15" customHeight="1" x14ac:dyDescent="0.35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/>
      <c r="I2906" t="s">
        <v>10198</v>
      </c>
    </row>
    <row r="2907" spans="1:9" ht="15" customHeight="1" x14ac:dyDescent="0.35">
      <c r="A2907" s="7" t="s">
        <v>10199</v>
      </c>
      <c r="B2907" s="8" t="s">
        <v>10200</v>
      </c>
      <c r="C2907" s="8" t="s">
        <v>10201</v>
      </c>
      <c r="D2907" s="9"/>
      <c r="E2907" s="8" t="s">
        <v>19</v>
      </c>
      <c r="F2907" s="8" t="s">
        <v>20</v>
      </c>
      <c r="G2907" s="6" t="s">
        <v>14</v>
      </c>
      <c r="H2907" s="6"/>
      <c r="I2907" t="s">
        <v>15</v>
      </c>
    </row>
    <row r="2908" spans="1:9" ht="15" customHeight="1" x14ac:dyDescent="0.35">
      <c r="A2908" s="7" t="s">
        <v>10202</v>
      </c>
      <c r="B2908" s="8" t="s">
        <v>10203</v>
      </c>
      <c r="C2908" s="8" t="s">
        <v>10204</v>
      </c>
      <c r="D2908" s="9"/>
      <c r="E2908" s="8" t="s">
        <v>19</v>
      </c>
      <c r="F2908" s="8" t="s">
        <v>20</v>
      </c>
      <c r="G2908" s="6" t="s">
        <v>27</v>
      </c>
      <c r="H2908" s="6"/>
      <c r="I2908" t="s">
        <v>10205</v>
      </c>
    </row>
    <row r="2909" spans="1:9" ht="15" customHeight="1" x14ac:dyDescent="0.35">
      <c r="A2909" s="7" t="s">
        <v>10206</v>
      </c>
      <c r="B2909" s="8" t="s">
        <v>10207</v>
      </c>
      <c r="C2909" s="8" t="s">
        <v>10208</v>
      </c>
      <c r="D2909" s="9"/>
      <c r="E2909" s="8" t="s">
        <v>45</v>
      </c>
      <c r="F2909" s="8" t="s">
        <v>13</v>
      </c>
      <c r="G2909" s="6" t="s">
        <v>14</v>
      </c>
      <c r="H2909" s="6"/>
      <c r="I2909" t="s">
        <v>15</v>
      </c>
    </row>
    <row r="2910" spans="1:9" ht="15" customHeight="1" x14ac:dyDescent="0.35">
      <c r="A2910" s="7" t="s">
        <v>10209</v>
      </c>
      <c r="B2910" s="8" t="s">
        <v>10210</v>
      </c>
      <c r="C2910" s="8" t="s">
        <v>10211</v>
      </c>
      <c r="D2910" s="9"/>
      <c r="E2910" s="8" t="s">
        <v>274</v>
      </c>
      <c r="F2910" s="8" t="s">
        <v>13</v>
      </c>
      <c r="G2910" s="6" t="s">
        <v>14</v>
      </c>
      <c r="H2910" s="6"/>
      <c r="I2910" t="s">
        <v>15</v>
      </c>
    </row>
    <row r="2911" spans="1:9" ht="15" customHeight="1" x14ac:dyDescent="0.35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/>
      <c r="I2911" t="s">
        <v>10216</v>
      </c>
    </row>
    <row r="2912" spans="1:9" ht="15" customHeight="1" x14ac:dyDescent="0.35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/>
      <c r="I2912" t="s">
        <v>10220</v>
      </c>
    </row>
    <row r="2913" spans="1:9" ht="15" customHeight="1" x14ac:dyDescent="0.35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/>
      <c r="I2913" t="s">
        <v>10224</v>
      </c>
    </row>
    <row r="2914" spans="1:9" ht="15" customHeight="1" x14ac:dyDescent="0.35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/>
      <c r="I2914" t="s">
        <v>10228</v>
      </c>
    </row>
    <row r="2915" spans="1:9" ht="15" customHeight="1" x14ac:dyDescent="0.35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/>
      <c r="I2915" t="s">
        <v>10232</v>
      </c>
    </row>
    <row r="2916" spans="1:9" ht="15" customHeight="1" x14ac:dyDescent="0.35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/>
      <c r="I2916" t="s">
        <v>10236</v>
      </c>
    </row>
    <row r="2917" spans="1:9" ht="15" customHeight="1" x14ac:dyDescent="0.35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/>
      <c r="I2917" t="s">
        <v>10240</v>
      </c>
    </row>
    <row r="2918" spans="1:9" ht="15" customHeight="1" x14ac:dyDescent="0.35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/>
      <c r="I2918" t="s">
        <v>15</v>
      </c>
    </row>
    <row r="2919" spans="1:9" ht="15" customHeight="1" x14ac:dyDescent="0.35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/>
      <c r="I2919" t="s">
        <v>15</v>
      </c>
    </row>
    <row r="2920" spans="1:9" ht="15" customHeight="1" x14ac:dyDescent="0.35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/>
      <c r="I2920" t="s">
        <v>10250</v>
      </c>
    </row>
    <row r="2921" spans="1:9" ht="15" customHeight="1" x14ac:dyDescent="0.35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/>
      <c r="I2921" t="s">
        <v>15</v>
      </c>
    </row>
    <row r="2922" spans="1:9" ht="15" customHeight="1" x14ac:dyDescent="0.35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/>
      <c r="I2922" t="s">
        <v>10257</v>
      </c>
    </row>
    <row r="2923" spans="1:9" ht="15" customHeight="1" x14ac:dyDescent="0.35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/>
      <c r="I2923" t="s">
        <v>15</v>
      </c>
    </row>
    <row r="2924" spans="1:9" ht="15" customHeight="1" x14ac:dyDescent="0.35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/>
      <c r="I2924" t="s">
        <v>10264</v>
      </c>
    </row>
    <row r="2925" spans="1:9" ht="15" customHeight="1" x14ac:dyDescent="0.35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/>
      <c r="I2925" t="s">
        <v>10268</v>
      </c>
    </row>
    <row r="2926" spans="1:9" ht="15" customHeight="1" x14ac:dyDescent="0.35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/>
      <c r="I2926" t="s">
        <v>10272</v>
      </c>
    </row>
    <row r="2927" spans="1:9" ht="15" customHeight="1" x14ac:dyDescent="0.35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/>
      <c r="I2927" t="s">
        <v>10276</v>
      </c>
    </row>
    <row r="2928" spans="1:9" ht="15" customHeight="1" x14ac:dyDescent="0.35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/>
      <c r="I2928" t="s">
        <v>10280</v>
      </c>
    </row>
    <row r="2929" spans="1:9" ht="15" customHeight="1" x14ac:dyDescent="0.35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/>
      <c r="I2929" t="s">
        <v>15</v>
      </c>
    </row>
    <row r="2930" spans="1:9" ht="15" customHeight="1" x14ac:dyDescent="0.35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/>
      <c r="I2930" t="s">
        <v>10287</v>
      </c>
    </row>
    <row r="2931" spans="1:9" ht="15" customHeight="1" x14ac:dyDescent="0.35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/>
      <c r="I2931" t="s">
        <v>15</v>
      </c>
    </row>
    <row r="2932" spans="1:9" ht="15" customHeight="1" x14ac:dyDescent="0.35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/>
      <c r="I2932" t="s">
        <v>10294</v>
      </c>
    </row>
    <row r="2933" spans="1:9" ht="15" customHeight="1" x14ac:dyDescent="0.35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/>
      <c r="I2933" t="s">
        <v>10298</v>
      </c>
    </row>
    <row r="2934" spans="1:9" ht="15" customHeight="1" x14ac:dyDescent="0.35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/>
      <c r="I2934" t="s">
        <v>10302</v>
      </c>
    </row>
    <row r="2935" spans="1:9" ht="15" customHeight="1" x14ac:dyDescent="0.35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/>
      <c r="I2935" t="s">
        <v>10306</v>
      </c>
    </row>
    <row r="2936" spans="1:9" ht="15" customHeight="1" x14ac:dyDescent="0.35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/>
      <c r="I2936" t="s">
        <v>10310</v>
      </c>
    </row>
    <row r="2937" spans="1:9" ht="15" customHeight="1" x14ac:dyDescent="0.35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/>
      <c r="I2937" t="s">
        <v>10314</v>
      </c>
    </row>
    <row r="2938" spans="1:9" ht="15" customHeight="1" x14ac:dyDescent="0.35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/>
      <c r="I2938" t="s">
        <v>10318</v>
      </c>
    </row>
    <row r="2939" spans="1:9" ht="15" customHeight="1" x14ac:dyDescent="0.35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/>
      <c r="I2939" t="s">
        <v>10322</v>
      </c>
    </row>
    <row r="2940" spans="1:9" ht="15" customHeight="1" x14ac:dyDescent="0.35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/>
      <c r="I2940" t="s">
        <v>10326</v>
      </c>
    </row>
    <row r="2941" spans="1:9" ht="15" customHeight="1" x14ac:dyDescent="0.35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/>
      <c r="I2941" t="s">
        <v>15</v>
      </c>
    </row>
    <row r="2942" spans="1:9" ht="15" customHeight="1" x14ac:dyDescent="0.35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/>
      <c r="I2942" t="s">
        <v>10333</v>
      </c>
    </row>
    <row r="2943" spans="1:9" ht="15" customHeight="1" x14ac:dyDescent="0.35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/>
      <c r="I2943" t="s">
        <v>10337</v>
      </c>
    </row>
    <row r="2944" spans="1:9" ht="15" customHeight="1" x14ac:dyDescent="0.35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/>
      <c r="I2944" t="s">
        <v>10341</v>
      </c>
    </row>
    <row r="2945" spans="1:9" ht="15" customHeight="1" x14ac:dyDescent="0.35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/>
      <c r="I2945" t="s">
        <v>10345</v>
      </c>
    </row>
    <row r="2946" spans="1:9" ht="15" customHeight="1" x14ac:dyDescent="0.35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/>
      <c r="I2946" t="s">
        <v>10349</v>
      </c>
    </row>
    <row r="2947" spans="1:9" ht="15" customHeight="1" x14ac:dyDescent="0.35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/>
      <c r="I2947" t="s">
        <v>10353</v>
      </c>
    </row>
    <row r="2948" spans="1:9" ht="15" customHeight="1" x14ac:dyDescent="0.35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/>
      <c r="I2948" t="s">
        <v>15</v>
      </c>
    </row>
    <row r="2949" spans="1:9" ht="15" customHeight="1" x14ac:dyDescent="0.35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/>
      <c r="I2949" t="s">
        <v>10360</v>
      </c>
    </row>
    <row r="2950" spans="1:9" ht="15" customHeight="1" x14ac:dyDescent="0.35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/>
      <c r="I2950" t="s">
        <v>10364</v>
      </c>
    </row>
    <row r="2951" spans="1:9" ht="15" customHeight="1" x14ac:dyDescent="0.35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/>
      <c r="I2951" t="s">
        <v>10368</v>
      </c>
    </row>
    <row r="2952" spans="1:9" ht="15" customHeight="1" x14ac:dyDescent="0.35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/>
      <c r="I2952" t="s">
        <v>10372</v>
      </c>
    </row>
    <row r="2953" spans="1:9" ht="15" customHeight="1" x14ac:dyDescent="0.35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/>
      <c r="I2953" t="s">
        <v>10376</v>
      </c>
    </row>
    <row r="2954" spans="1:9" ht="15" customHeight="1" x14ac:dyDescent="0.35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/>
      <c r="I2954" t="s">
        <v>10380</v>
      </c>
    </row>
    <row r="2955" spans="1:9" ht="15" customHeight="1" x14ac:dyDescent="0.35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/>
      <c r="I2955" t="s">
        <v>10384</v>
      </c>
    </row>
    <row r="2956" spans="1:9" ht="15" customHeight="1" x14ac:dyDescent="0.35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/>
      <c r="I2956" t="s">
        <v>10388</v>
      </c>
    </row>
    <row r="2957" spans="1:9" ht="15" customHeight="1" x14ac:dyDescent="0.35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/>
      <c r="I2957" t="s">
        <v>10392</v>
      </c>
    </row>
    <row r="2958" spans="1:9" ht="15" customHeight="1" x14ac:dyDescent="0.35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/>
      <c r="I2958" t="s">
        <v>10396</v>
      </c>
    </row>
    <row r="2959" spans="1:9" ht="15" customHeight="1" x14ac:dyDescent="0.35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/>
      <c r="I2959" t="s">
        <v>15</v>
      </c>
    </row>
    <row r="2960" spans="1:9" ht="15" customHeight="1" x14ac:dyDescent="0.35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/>
      <c r="I2960" t="s">
        <v>10403</v>
      </c>
    </row>
    <row r="2961" spans="1:9" ht="15" customHeight="1" x14ac:dyDescent="0.35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/>
      <c r="I2961" t="s">
        <v>10407</v>
      </c>
    </row>
    <row r="2962" spans="1:9" ht="15" customHeight="1" x14ac:dyDescent="0.35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/>
      <c r="I2962" t="s">
        <v>10411</v>
      </c>
    </row>
    <row r="2963" spans="1:9" ht="15" customHeight="1" x14ac:dyDescent="0.35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/>
      <c r="I2963" t="s">
        <v>10415</v>
      </c>
    </row>
    <row r="2964" spans="1:9" ht="15" customHeight="1" x14ac:dyDescent="0.35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/>
      <c r="I2964" t="s">
        <v>10419</v>
      </c>
    </row>
    <row r="2965" spans="1:9" ht="15" customHeight="1" x14ac:dyDescent="0.35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/>
      <c r="I2965" t="s">
        <v>10423</v>
      </c>
    </row>
    <row r="2966" spans="1:9" ht="15" customHeight="1" x14ac:dyDescent="0.35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/>
      <c r="I2966" t="s">
        <v>10427</v>
      </c>
    </row>
    <row r="2967" spans="1:9" ht="15" customHeight="1" x14ac:dyDescent="0.35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/>
      <c r="I2967" t="s">
        <v>10431</v>
      </c>
    </row>
    <row r="2968" spans="1:9" ht="15" customHeight="1" x14ac:dyDescent="0.35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/>
      <c r="I2968" t="s">
        <v>10435</v>
      </c>
    </row>
    <row r="2969" spans="1:9" ht="15" customHeight="1" x14ac:dyDescent="0.35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/>
      <c r="I2969" t="s">
        <v>10439</v>
      </c>
    </row>
    <row r="2970" spans="1:9" ht="15" customHeight="1" x14ac:dyDescent="0.35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/>
      <c r="I2970" t="s">
        <v>10443</v>
      </c>
    </row>
    <row r="2971" spans="1:9" ht="15" customHeight="1" x14ac:dyDescent="0.35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/>
      <c r="I2971" t="s">
        <v>10447</v>
      </c>
    </row>
    <row r="2972" spans="1:9" ht="15" customHeight="1" x14ac:dyDescent="0.35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/>
      <c r="I2972" t="s">
        <v>10451</v>
      </c>
    </row>
    <row r="2973" spans="1:9" ht="15" customHeight="1" x14ac:dyDescent="0.35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/>
      <c r="I2973" t="s">
        <v>15</v>
      </c>
    </row>
    <row r="2974" spans="1:9" ht="15" customHeight="1" x14ac:dyDescent="0.35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/>
      <c r="I2974" t="s">
        <v>10458</v>
      </c>
    </row>
    <row r="2975" spans="1:9" ht="15" customHeight="1" x14ac:dyDescent="0.35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/>
      <c r="I2975" t="s">
        <v>10462</v>
      </c>
    </row>
    <row r="2976" spans="1:9" ht="15" customHeight="1" x14ac:dyDescent="0.35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/>
      <c r="I2976" t="s">
        <v>10466</v>
      </c>
    </row>
    <row r="2977" spans="1:9" ht="15" customHeight="1" x14ac:dyDescent="0.35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/>
      <c r="I2977" t="s">
        <v>10470</v>
      </c>
    </row>
    <row r="2978" spans="1:9" ht="15" customHeight="1" x14ac:dyDescent="0.35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/>
      <c r="I2978" t="s">
        <v>15</v>
      </c>
    </row>
    <row r="2979" spans="1:9" ht="15" customHeight="1" x14ac:dyDescent="0.35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/>
      <c r="I2979" t="s">
        <v>10477</v>
      </c>
    </row>
    <row r="2980" spans="1:9" ht="15" customHeight="1" x14ac:dyDescent="0.35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/>
      <c r="I2980" t="s">
        <v>10481</v>
      </c>
    </row>
    <row r="2981" spans="1:9" ht="15" customHeight="1" x14ac:dyDescent="0.35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/>
      <c r="I2981" t="s">
        <v>10485</v>
      </c>
    </row>
    <row r="2982" spans="1:9" ht="15" customHeight="1" x14ac:dyDescent="0.35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/>
      <c r="I2982" t="s">
        <v>10489</v>
      </c>
    </row>
    <row r="2983" spans="1:9" ht="15" customHeight="1" x14ac:dyDescent="0.35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/>
      <c r="I2983" t="s">
        <v>10493</v>
      </c>
    </row>
    <row r="2984" spans="1:9" ht="15" customHeight="1" x14ac:dyDescent="0.35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/>
      <c r="I2984" t="s">
        <v>10497</v>
      </c>
    </row>
    <row r="2985" spans="1:9" ht="15" customHeight="1" x14ac:dyDescent="0.35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/>
      <c r="I2985" t="s">
        <v>10501</v>
      </c>
    </row>
    <row r="2986" spans="1:9" ht="15" customHeight="1" x14ac:dyDescent="0.35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/>
      <c r="I2986" t="s">
        <v>10505</v>
      </c>
    </row>
    <row r="2987" spans="1:9" ht="15" customHeight="1" x14ac:dyDescent="0.35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/>
      <c r="I2987" t="s">
        <v>15</v>
      </c>
    </row>
    <row r="2988" spans="1:9" ht="15" customHeight="1" x14ac:dyDescent="0.35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/>
      <c r="I2988" t="s">
        <v>10512</v>
      </c>
    </row>
    <row r="2989" spans="1:9" ht="15" customHeight="1" x14ac:dyDescent="0.35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/>
      <c r="I2989" t="s">
        <v>10516</v>
      </c>
    </row>
    <row r="2990" spans="1:9" ht="15" customHeight="1" x14ac:dyDescent="0.35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/>
      <c r="I2990" t="s">
        <v>15</v>
      </c>
    </row>
    <row r="2991" spans="1:9" ht="15" customHeight="1" x14ac:dyDescent="0.35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/>
      <c r="I2991" t="s">
        <v>10523</v>
      </c>
    </row>
    <row r="2992" spans="1:9" ht="15" customHeight="1" x14ac:dyDescent="0.35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/>
      <c r="I2992" t="s">
        <v>10527</v>
      </c>
    </row>
    <row r="2993" spans="1:9" ht="15" customHeight="1" x14ac:dyDescent="0.35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/>
      <c r="I2993" t="s">
        <v>10531</v>
      </c>
    </row>
    <row r="2994" spans="1:9" ht="15" customHeight="1" x14ac:dyDescent="0.35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/>
      <c r="I2994" t="s">
        <v>10535</v>
      </c>
    </row>
    <row r="2995" spans="1:9" ht="15" customHeight="1" x14ac:dyDescent="0.35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/>
      <c r="I2995" t="s">
        <v>10539</v>
      </c>
    </row>
    <row r="2996" spans="1:9" ht="15" customHeight="1" x14ac:dyDescent="0.35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/>
      <c r="I2996" t="s">
        <v>10543</v>
      </c>
    </row>
    <row r="2997" spans="1:9" ht="15" customHeight="1" x14ac:dyDescent="0.35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/>
      <c r="I2997" t="s">
        <v>10547</v>
      </c>
    </row>
    <row r="2998" spans="1:9" ht="15" customHeight="1" x14ac:dyDescent="0.35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/>
      <c r="I2998" t="s">
        <v>10551</v>
      </c>
    </row>
    <row r="2999" spans="1:9" ht="15" customHeight="1" x14ac:dyDescent="0.35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/>
      <c r="I2999" t="s">
        <v>10555</v>
      </c>
    </row>
    <row r="3000" spans="1:9" ht="15" customHeight="1" x14ac:dyDescent="0.35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/>
      <c r="I3000" t="s">
        <v>10559</v>
      </c>
    </row>
    <row r="3001" spans="1:9" ht="15" customHeight="1" x14ac:dyDescent="0.35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/>
      <c r="I3001" t="s">
        <v>10563</v>
      </c>
    </row>
    <row r="3002" spans="1:9" ht="15" customHeight="1" x14ac:dyDescent="0.35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/>
      <c r="I3002" t="s">
        <v>10567</v>
      </c>
    </row>
    <row r="3003" spans="1:9" ht="15" customHeight="1" x14ac:dyDescent="0.35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/>
    </row>
    <row r="3004" spans="1:9" ht="15" customHeight="1" x14ac:dyDescent="0.35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/>
    </row>
    <row r="3005" spans="1:9" ht="15" customHeight="1" x14ac:dyDescent="0.35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/>
    </row>
    <row r="3006" spans="1:9" ht="15" customHeight="1" x14ac:dyDescent="0.35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/>
    </row>
    <row r="3007" spans="1:9" ht="15" customHeight="1" x14ac:dyDescent="0.35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/>
    </row>
    <row r="3008" spans="1:9" ht="15" customHeight="1" x14ac:dyDescent="0.35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/>
    </row>
    <row r="3009" spans="1:8" ht="15" customHeight="1" x14ac:dyDescent="0.35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/>
    </row>
    <row r="3010" spans="1:8" ht="15" customHeight="1" x14ac:dyDescent="0.35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/>
    </row>
    <row r="3011" spans="1:8" ht="15" customHeight="1" x14ac:dyDescent="0.35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/>
    </row>
    <row r="3012" spans="1:8" ht="15" customHeight="1" x14ac:dyDescent="0.35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/>
    </row>
    <row r="3013" spans="1:8" ht="15" customHeight="1" x14ac:dyDescent="0.35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/>
    </row>
    <row r="3014" spans="1:8" ht="15" customHeight="1" x14ac:dyDescent="0.35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/>
    </row>
    <row r="3015" spans="1:8" ht="15" customHeight="1" x14ac:dyDescent="0.35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/>
    </row>
    <row r="3016" spans="1:8" ht="15" customHeight="1" x14ac:dyDescent="0.35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/>
    </row>
    <row r="3017" spans="1:8" ht="15" customHeight="1" x14ac:dyDescent="0.35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/>
    </row>
    <row r="3018" spans="1:8" ht="15" customHeight="1" x14ac:dyDescent="0.35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/>
    </row>
    <row r="3019" spans="1:8" ht="15" customHeight="1" x14ac:dyDescent="0.35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/>
    </row>
    <row r="3020" spans="1:8" ht="15" customHeight="1" x14ac:dyDescent="0.35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/>
    </row>
    <row r="3021" spans="1:8" ht="15" customHeight="1" x14ac:dyDescent="0.35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/>
    </row>
    <row r="3022" spans="1:8" ht="15" customHeight="1" x14ac:dyDescent="0.35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/>
    </row>
    <row r="3023" spans="1:8" ht="15" customHeight="1" x14ac:dyDescent="0.35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/>
    </row>
    <row r="3024" spans="1:8" ht="15" customHeight="1" x14ac:dyDescent="0.35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/>
    </row>
    <row r="3025" spans="1:8" ht="15" customHeight="1" x14ac:dyDescent="0.35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/>
    </row>
    <row r="3026" spans="1:8" ht="15" customHeight="1" x14ac:dyDescent="0.35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/>
    </row>
    <row r="3027" spans="1:8" ht="15" customHeight="1" x14ac:dyDescent="0.35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/>
    </row>
    <row r="3028" spans="1:8" ht="15" customHeight="1" x14ac:dyDescent="0.35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/>
    </row>
    <row r="3029" spans="1:8" ht="15" customHeight="1" x14ac:dyDescent="0.35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/>
    </row>
    <row r="3030" spans="1:8" ht="15" customHeight="1" x14ac:dyDescent="0.35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/>
    </row>
    <row r="3031" spans="1:8" ht="15" customHeight="1" x14ac:dyDescent="0.35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/>
    </row>
    <row r="3032" spans="1:8" ht="15" customHeight="1" x14ac:dyDescent="0.35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/>
    </row>
    <row r="3033" spans="1:8" ht="15" customHeight="1" x14ac:dyDescent="0.35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/>
    </row>
    <row r="3034" spans="1:8" ht="15" customHeight="1" x14ac:dyDescent="0.35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/>
    </row>
    <row r="3035" spans="1:8" ht="15" customHeight="1" x14ac:dyDescent="0.35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/>
    </row>
    <row r="3036" spans="1:8" ht="15" customHeight="1" x14ac:dyDescent="0.35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/>
    </row>
    <row r="3037" spans="1:8" ht="15" customHeight="1" x14ac:dyDescent="0.35">
      <c r="A3037" s="7" t="s">
        <v>10670</v>
      </c>
      <c r="B3037" s="8" t="s">
        <v>10213</v>
      </c>
      <c r="C3037" s="8" t="s">
        <v>10671</v>
      </c>
      <c r="D3037" s="9"/>
      <c r="E3037" s="8" t="s">
        <v>19</v>
      </c>
      <c r="F3037" s="8" t="s">
        <v>20</v>
      </c>
      <c r="G3037" s="6" t="s">
        <v>27</v>
      </c>
      <c r="H3037" s="6"/>
    </row>
    <row r="3038" spans="1:8" ht="15" customHeight="1" x14ac:dyDescent="0.35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/>
    </row>
    <row r="3039" spans="1:8" ht="15" customHeight="1" x14ac:dyDescent="0.35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/>
    </row>
    <row r="3040" spans="1:8" ht="15" customHeight="1" x14ac:dyDescent="0.35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/>
    </row>
    <row r="3041" spans="1:8" ht="15" customHeight="1" x14ac:dyDescent="0.35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/>
    </row>
    <row r="3042" spans="1:8" ht="15" customHeight="1" x14ac:dyDescent="0.35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/>
    </row>
    <row r="3043" spans="1:8" ht="15" customHeight="1" x14ac:dyDescent="0.35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/>
    </row>
    <row r="3044" spans="1:8" ht="15" customHeight="1" x14ac:dyDescent="0.35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/>
    </row>
    <row r="3045" spans="1:8" ht="15" customHeight="1" x14ac:dyDescent="0.35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/>
    </row>
    <row r="3046" spans="1:8" ht="15" customHeight="1" x14ac:dyDescent="0.35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/>
    </row>
    <row r="3047" spans="1:8" ht="15" customHeight="1" x14ac:dyDescent="0.35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/>
    </row>
    <row r="3048" spans="1:8" ht="15" customHeight="1" x14ac:dyDescent="0.35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/>
    </row>
    <row r="3049" spans="1:8" ht="15" customHeight="1" x14ac:dyDescent="0.35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/>
    </row>
    <row r="3050" spans="1:8" ht="15" customHeight="1" x14ac:dyDescent="0.35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/>
    </row>
    <row r="3051" spans="1:8" ht="15" customHeight="1" x14ac:dyDescent="0.35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/>
    </row>
    <row r="3052" spans="1:8" ht="15" customHeight="1" x14ac:dyDescent="0.35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/>
    </row>
    <row r="3053" spans="1:8" ht="15" customHeight="1" x14ac:dyDescent="0.35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/>
    </row>
    <row r="3054" spans="1:8" ht="15" customHeight="1" x14ac:dyDescent="0.35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/>
    </row>
    <row r="3055" spans="1:8" ht="15" customHeight="1" x14ac:dyDescent="0.35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/>
    </row>
    <row r="3056" spans="1:8" ht="15" customHeight="1" x14ac:dyDescent="0.35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/>
    </row>
    <row r="3057" spans="1:8" ht="15" customHeight="1" x14ac:dyDescent="0.35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/>
    </row>
    <row r="3058" spans="1:8" ht="15" customHeight="1" x14ac:dyDescent="0.35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/>
    </row>
    <row r="3059" spans="1:8" ht="15" customHeight="1" x14ac:dyDescent="0.35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/>
    </row>
    <row r="3060" spans="1:8" ht="15" customHeight="1" x14ac:dyDescent="0.35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/>
    </row>
    <row r="3061" spans="1:8" ht="15" customHeight="1" x14ac:dyDescent="0.35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/>
    </row>
    <row r="3062" spans="1:8" ht="15" customHeight="1" x14ac:dyDescent="0.35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/>
    </row>
    <row r="3063" spans="1:8" ht="15" customHeight="1" x14ac:dyDescent="0.35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/>
    </row>
    <row r="3064" spans="1:8" ht="15" customHeight="1" x14ac:dyDescent="0.35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/>
    </row>
    <row r="3065" spans="1:8" ht="15" customHeight="1" x14ac:dyDescent="0.35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/>
    </row>
    <row r="3066" spans="1:8" ht="15" customHeight="1" x14ac:dyDescent="0.35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/>
    </row>
    <row r="3067" spans="1:8" ht="15" customHeight="1" x14ac:dyDescent="0.35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/>
    </row>
    <row r="3068" spans="1:8" ht="15" customHeight="1" x14ac:dyDescent="0.35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/>
    </row>
    <row r="3069" spans="1:8" ht="15" customHeight="1" x14ac:dyDescent="0.35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/>
    </row>
    <row r="3070" spans="1:8" ht="15" customHeight="1" x14ac:dyDescent="0.35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/>
    </row>
    <row r="3071" spans="1:8" ht="15" customHeight="1" x14ac:dyDescent="0.35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/>
    </row>
    <row r="3072" spans="1:8" ht="15" customHeight="1" x14ac:dyDescent="0.35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/>
    </row>
    <row r="3073" spans="1:8" ht="15" customHeight="1" x14ac:dyDescent="0.35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/>
    </row>
    <row r="3074" spans="1:8" ht="15" customHeight="1" x14ac:dyDescent="0.35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/>
    </row>
    <row r="3075" spans="1:8" ht="15" customHeight="1" x14ac:dyDescent="0.35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/>
    </row>
    <row r="3076" spans="1:8" ht="15" customHeight="1" x14ac:dyDescent="0.35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/>
    </row>
    <row r="3077" spans="1:8" ht="15" customHeight="1" x14ac:dyDescent="0.35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/>
    </row>
    <row r="3078" spans="1:8" ht="15" customHeight="1" x14ac:dyDescent="0.35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/>
    </row>
    <row r="3079" spans="1:8" ht="15" customHeight="1" x14ac:dyDescent="0.35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/>
    </row>
    <row r="3080" spans="1:8" ht="15" customHeight="1" x14ac:dyDescent="0.35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/>
    </row>
    <row r="3081" spans="1:8" ht="15" customHeight="1" x14ac:dyDescent="0.35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/>
    </row>
    <row r="3082" spans="1:8" ht="15" customHeight="1" x14ac:dyDescent="0.35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/>
    </row>
    <row r="3083" spans="1:8" ht="15" customHeight="1" x14ac:dyDescent="0.35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/>
    </row>
    <row r="3084" spans="1:8" ht="15" customHeight="1" x14ac:dyDescent="0.35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/>
    </row>
    <row r="3085" spans="1:8" ht="15" customHeight="1" x14ac:dyDescent="0.35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/>
    </row>
    <row r="3086" spans="1:8" ht="15" customHeight="1" x14ac:dyDescent="0.35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/>
    </row>
    <row r="3087" spans="1:8" ht="15" customHeight="1" x14ac:dyDescent="0.35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/>
    </row>
    <row r="3088" spans="1:8" ht="15" customHeight="1" x14ac:dyDescent="0.35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/>
    </row>
    <row r="3089" spans="1:8" ht="15" customHeight="1" x14ac:dyDescent="0.35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/>
    </row>
    <row r="3090" spans="1:8" ht="15" customHeight="1" x14ac:dyDescent="0.35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/>
    </row>
    <row r="3091" spans="1:8" ht="15" customHeight="1" x14ac:dyDescent="0.35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/>
    </row>
    <row r="3092" spans="1:8" ht="15" customHeight="1" x14ac:dyDescent="0.35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/>
    </row>
    <row r="3093" spans="1:8" ht="15" customHeight="1" x14ac:dyDescent="0.35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/>
    </row>
    <row r="3094" spans="1:8" ht="15" customHeight="1" x14ac:dyDescent="0.35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/>
    </row>
    <row r="3095" spans="1:8" ht="15" customHeight="1" x14ac:dyDescent="0.35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/>
    </row>
    <row r="3096" spans="1:8" ht="15" customHeight="1" x14ac:dyDescent="0.35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/>
    </row>
    <row r="3097" spans="1:8" ht="15" customHeight="1" x14ac:dyDescent="0.35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/>
    </row>
    <row r="3098" spans="1:8" ht="15" customHeight="1" x14ac:dyDescent="0.35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/>
    </row>
    <row r="3099" spans="1:8" ht="15" customHeight="1" x14ac:dyDescent="0.35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/>
    </row>
    <row r="3100" spans="1:8" ht="15" customHeight="1" x14ac:dyDescent="0.35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/>
    </row>
    <row r="3101" spans="1:8" ht="15" customHeight="1" x14ac:dyDescent="0.35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/>
    </row>
    <row r="3102" spans="1:8" ht="15" customHeight="1" x14ac:dyDescent="0.35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/>
    </row>
    <row r="3103" spans="1:8" ht="15" customHeight="1" x14ac:dyDescent="0.35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/>
    </row>
    <row r="3104" spans="1:8" ht="15" customHeight="1" x14ac:dyDescent="0.35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/>
    </row>
    <row r="3105" spans="1:8" ht="15" customHeight="1" x14ac:dyDescent="0.35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/>
    </row>
    <row r="3106" spans="1:8" ht="15" customHeight="1" x14ac:dyDescent="0.35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/>
    </row>
    <row r="3107" spans="1:8" ht="15" customHeight="1" x14ac:dyDescent="0.35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/>
    </row>
    <row r="3108" spans="1:8" ht="15" customHeight="1" x14ac:dyDescent="0.35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/>
    </row>
    <row r="3109" spans="1:8" ht="15" customHeight="1" x14ac:dyDescent="0.35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/>
    </row>
    <row r="3110" spans="1:8" ht="15" customHeight="1" x14ac:dyDescent="0.35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/>
    </row>
    <row r="3111" spans="1:8" ht="15" customHeight="1" x14ac:dyDescent="0.35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/>
    </row>
    <row r="3112" spans="1:8" ht="15" customHeight="1" x14ac:dyDescent="0.35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/>
    </row>
    <row r="3113" spans="1:8" ht="15" customHeight="1" x14ac:dyDescent="0.35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/>
    </row>
    <row r="3114" spans="1:8" ht="15" customHeight="1" x14ac:dyDescent="0.35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/>
    </row>
    <row r="3115" spans="1:8" ht="15" customHeight="1" x14ac:dyDescent="0.35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/>
    </row>
    <row r="3116" spans="1:8" ht="15" customHeight="1" x14ac:dyDescent="0.35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/>
    </row>
    <row r="3117" spans="1:8" ht="15" customHeight="1" x14ac:dyDescent="0.35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/>
    </row>
    <row r="3118" spans="1:8" ht="15" customHeight="1" x14ac:dyDescent="0.35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/>
    </row>
    <row r="3119" spans="1:8" ht="15" customHeight="1" x14ac:dyDescent="0.35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/>
    </row>
    <row r="3120" spans="1:8" ht="15" customHeight="1" x14ac:dyDescent="0.35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/>
    </row>
    <row r="3121" spans="1:8" ht="15" customHeight="1" x14ac:dyDescent="0.35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/>
    </row>
    <row r="3122" spans="1:8" ht="15" customHeight="1" x14ac:dyDescent="0.35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/>
    </row>
    <row r="3123" spans="1:8" ht="15" customHeight="1" x14ac:dyDescent="0.35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/>
    </row>
    <row r="3124" spans="1:8" ht="15" customHeight="1" x14ac:dyDescent="0.35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/>
    </row>
    <row r="3125" spans="1:8" ht="15" customHeight="1" x14ac:dyDescent="0.35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/>
    </row>
    <row r="3126" spans="1:8" ht="15" customHeight="1" x14ac:dyDescent="0.35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/>
    </row>
    <row r="3127" spans="1:8" ht="15" customHeight="1" x14ac:dyDescent="0.35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/>
    </row>
    <row r="3128" spans="1:8" ht="15" customHeight="1" x14ac:dyDescent="0.35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/>
    </row>
    <row r="3129" spans="1:8" ht="15" customHeight="1" x14ac:dyDescent="0.35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/>
    </row>
    <row r="3130" spans="1:8" ht="15" customHeight="1" x14ac:dyDescent="0.35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/>
    </row>
    <row r="3131" spans="1:8" ht="15" customHeight="1" x14ac:dyDescent="0.35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/>
    </row>
    <row r="3132" spans="1:8" ht="15" customHeight="1" x14ac:dyDescent="0.35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/>
    </row>
    <row r="3133" spans="1:8" ht="15" customHeight="1" x14ac:dyDescent="0.35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/>
    </row>
    <row r="3134" spans="1:8" ht="15" customHeight="1" x14ac:dyDescent="0.35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/>
    </row>
    <row r="3135" spans="1:8" ht="15" customHeight="1" x14ac:dyDescent="0.35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/>
    </row>
    <row r="3136" spans="1:8" ht="15" customHeight="1" x14ac:dyDescent="0.35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/>
    </row>
    <row r="3137" spans="1:8" ht="15" customHeight="1" x14ac:dyDescent="0.35">
      <c r="A3137" s="7" t="s">
        <v>10909</v>
      </c>
      <c r="B3137" s="8" t="s">
        <v>10213</v>
      </c>
      <c r="C3137" s="8" t="s">
        <v>10910</v>
      </c>
      <c r="D3137" s="9"/>
      <c r="E3137" s="8" t="s">
        <v>2729</v>
      </c>
      <c r="F3137" s="8" t="s">
        <v>20</v>
      </c>
      <c r="G3137" s="6" t="s">
        <v>14</v>
      </c>
      <c r="H3137" s="6"/>
    </row>
    <row r="3138" spans="1:8" ht="15" customHeight="1" x14ac:dyDescent="0.35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/>
    </row>
    <row r="3139" spans="1:8" ht="15" customHeight="1" x14ac:dyDescent="0.35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/>
    </row>
    <row r="3140" spans="1:8" ht="15" customHeight="1" x14ac:dyDescent="0.35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/>
    </row>
    <row r="3141" spans="1:8" ht="15" customHeight="1" x14ac:dyDescent="0.35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/>
    </row>
    <row r="3142" spans="1:8" ht="15" customHeight="1" x14ac:dyDescent="0.35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/>
    </row>
    <row r="3143" spans="1:8" ht="15" customHeight="1" x14ac:dyDescent="0.35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/>
    </row>
    <row r="3144" spans="1:8" ht="15" customHeight="1" x14ac:dyDescent="0.35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/>
    </row>
    <row r="3145" spans="1:8" ht="15" customHeight="1" x14ac:dyDescent="0.35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/>
    </row>
    <row r="3146" spans="1:8" ht="15" customHeight="1" x14ac:dyDescent="0.35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/>
    </row>
    <row r="3147" spans="1:8" ht="15" customHeight="1" x14ac:dyDescent="0.35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/>
    </row>
    <row r="3148" spans="1:8" ht="15" customHeight="1" x14ac:dyDescent="0.35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/>
    </row>
    <row r="3149" spans="1:8" ht="15" customHeight="1" x14ac:dyDescent="0.35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/>
    </row>
    <row r="3150" spans="1:8" ht="15" customHeight="1" x14ac:dyDescent="0.35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/>
    </row>
    <row r="3151" spans="1:8" ht="15" customHeight="1" x14ac:dyDescent="0.35">
      <c r="A3151" s="7" t="s">
        <v>10941</v>
      </c>
      <c r="B3151" s="8" t="s">
        <v>10213</v>
      </c>
      <c r="C3151" s="8" t="s">
        <v>10942</v>
      </c>
      <c r="D3151" s="9"/>
      <c r="E3151" s="8" t="s">
        <v>280</v>
      </c>
      <c r="F3151" s="8" t="s">
        <v>20</v>
      </c>
      <c r="G3151" s="6" t="s">
        <v>27</v>
      </c>
      <c r="H3151" s="6"/>
    </row>
    <row r="3152" spans="1:8" ht="15" customHeight="1" x14ac:dyDescent="0.35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/>
    </row>
    <row r="3153" spans="1:8" ht="15" customHeight="1" x14ac:dyDescent="0.35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/>
    </row>
    <row r="3154" spans="1:8" ht="15" customHeight="1" x14ac:dyDescent="0.35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/>
    </row>
    <row r="3155" spans="1:8" ht="15" customHeight="1" x14ac:dyDescent="0.35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/>
    </row>
    <row r="3156" spans="1:8" ht="15" customHeight="1" x14ac:dyDescent="0.35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/>
    </row>
    <row r="3157" spans="1:8" ht="15" customHeight="1" x14ac:dyDescent="0.35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/>
    </row>
    <row r="3158" spans="1:8" ht="15" customHeight="1" x14ac:dyDescent="0.35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/>
    </row>
    <row r="3159" spans="1:8" ht="15" customHeight="1" x14ac:dyDescent="0.35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/>
    </row>
    <row r="3160" spans="1:8" ht="15" customHeight="1" x14ac:dyDescent="0.35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/>
    </row>
    <row r="3161" spans="1:8" ht="15" customHeight="1" x14ac:dyDescent="0.35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/>
    </row>
    <row r="3162" spans="1:8" ht="15" customHeight="1" x14ac:dyDescent="0.35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/>
    </row>
    <row r="3163" spans="1:8" ht="15" customHeight="1" x14ac:dyDescent="0.35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/>
    </row>
    <row r="3164" spans="1:8" ht="15" customHeight="1" x14ac:dyDescent="0.35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/>
    </row>
    <row r="3165" spans="1:8" ht="15" customHeight="1" x14ac:dyDescent="0.35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/>
    </row>
    <row r="3166" spans="1:8" ht="15" customHeight="1" x14ac:dyDescent="0.35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/>
    </row>
    <row r="3167" spans="1:8" ht="15" customHeight="1" x14ac:dyDescent="0.35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/>
    </row>
    <row r="3168" spans="1:8" ht="15" customHeight="1" x14ac:dyDescent="0.35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/>
    </row>
    <row r="3169" spans="1:8" ht="15" customHeight="1" x14ac:dyDescent="0.35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/>
    </row>
    <row r="3170" spans="1:8" ht="15" customHeight="1" x14ac:dyDescent="0.35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/>
    </row>
    <row r="3171" spans="1:8" ht="15" customHeight="1" x14ac:dyDescent="0.35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/>
    </row>
    <row r="3172" spans="1:8" ht="15" customHeight="1" x14ac:dyDescent="0.35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/>
    </row>
    <row r="3173" spans="1:8" ht="15" customHeight="1" x14ac:dyDescent="0.35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/>
    </row>
    <row r="3174" spans="1:8" ht="15" customHeight="1" x14ac:dyDescent="0.35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/>
    </row>
    <row r="3175" spans="1:8" ht="15" customHeight="1" x14ac:dyDescent="0.35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/>
    </row>
    <row r="3176" spans="1:8" ht="15" customHeight="1" x14ac:dyDescent="0.35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/>
    </row>
    <row r="3177" spans="1:8" ht="15" customHeight="1" x14ac:dyDescent="0.35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/>
    </row>
    <row r="3178" spans="1:8" ht="15" customHeight="1" x14ac:dyDescent="0.35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/>
    </row>
    <row r="3179" spans="1:8" ht="15" customHeight="1" x14ac:dyDescent="0.35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/>
    </row>
    <row r="3180" spans="1:8" ht="15" customHeight="1" x14ac:dyDescent="0.35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/>
    </row>
    <row r="3181" spans="1:8" ht="15" customHeight="1" x14ac:dyDescent="0.35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/>
    </row>
    <row r="3182" spans="1:8" ht="15" customHeight="1" x14ac:dyDescent="0.35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/>
    </row>
    <row r="3183" spans="1:8" ht="15" customHeight="1" x14ac:dyDescent="0.35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/>
    </row>
    <row r="3184" spans="1:8" ht="15" customHeight="1" x14ac:dyDescent="0.35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/>
    </row>
    <row r="3185" spans="1:8" ht="15" customHeight="1" x14ac:dyDescent="0.35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/>
    </row>
    <row r="3186" spans="1:8" ht="15" customHeight="1" x14ac:dyDescent="0.35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/>
    </row>
    <row r="3187" spans="1:8" ht="15" customHeight="1" x14ac:dyDescent="0.35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/>
    </row>
    <row r="3188" spans="1:8" ht="15" customHeight="1" x14ac:dyDescent="0.35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/>
    </row>
    <row r="3189" spans="1:8" ht="15" customHeight="1" x14ac:dyDescent="0.35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/>
    </row>
    <row r="3190" spans="1:8" ht="15" customHeight="1" x14ac:dyDescent="0.35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/>
    </row>
    <row r="3191" spans="1:8" ht="15" customHeight="1" x14ac:dyDescent="0.35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/>
    </row>
    <row r="3192" spans="1:8" ht="15" customHeight="1" x14ac:dyDescent="0.35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/>
    </row>
    <row r="3193" spans="1:8" ht="15" customHeight="1" x14ac:dyDescent="0.35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/>
    </row>
    <row r="3194" spans="1:8" ht="15" customHeight="1" x14ac:dyDescent="0.35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/>
    </row>
    <row r="3195" spans="1:8" ht="15" customHeight="1" x14ac:dyDescent="0.35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/>
    </row>
    <row r="3196" spans="1:8" ht="15" customHeight="1" x14ac:dyDescent="0.35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/>
    </row>
    <row r="3197" spans="1:8" ht="15" customHeight="1" x14ac:dyDescent="0.35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/>
    </row>
    <row r="3198" spans="1:8" ht="15" customHeight="1" x14ac:dyDescent="0.35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/>
    </row>
    <row r="3199" spans="1:8" ht="15" customHeight="1" x14ac:dyDescent="0.35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/>
    </row>
    <row r="3200" spans="1:8" ht="15" customHeight="1" x14ac:dyDescent="0.35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/>
    </row>
    <row r="3201" spans="1:9" ht="15" customHeight="1" x14ac:dyDescent="0.35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/>
    </row>
    <row r="3202" spans="1:9" ht="15" customHeight="1" x14ac:dyDescent="0.35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/>
    </row>
    <row r="3203" spans="1:9" ht="15" customHeight="1" x14ac:dyDescent="0.35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/>
    </row>
    <row r="3204" spans="1:9" ht="15" customHeight="1" x14ac:dyDescent="0.35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/>
    </row>
    <row r="3205" spans="1:9" ht="15" customHeight="1" x14ac:dyDescent="0.35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/>
    </row>
    <row r="3206" spans="1:9" ht="15" customHeight="1" x14ac:dyDescent="0.35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/>
    </row>
    <row r="3207" spans="1:9" ht="15" customHeight="1" x14ac:dyDescent="0.35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/>
    </row>
    <row r="3208" spans="1:9" ht="15" customHeight="1" x14ac:dyDescent="0.35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/>
    </row>
    <row r="3209" spans="1:9" ht="15" customHeight="1" x14ac:dyDescent="0.35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/>
    </row>
    <row r="3210" spans="1:9" ht="15" customHeight="1" x14ac:dyDescent="0.35">
      <c r="A3210" s="7" t="s">
        <v>11106</v>
      </c>
      <c r="B3210" s="8" t="s">
        <v>11107</v>
      </c>
      <c r="C3210" s="8" t="s">
        <v>11108</v>
      </c>
      <c r="D3210" s="9"/>
      <c r="E3210" s="8" t="s">
        <v>212</v>
      </c>
      <c r="F3210" s="8" t="s">
        <v>20</v>
      </c>
      <c r="G3210" s="6" t="s">
        <v>14</v>
      </c>
      <c r="H3210" s="6"/>
      <c r="I3210" t="s">
        <v>15</v>
      </c>
    </row>
    <row r="3211" spans="1:9" ht="15" customHeight="1" x14ac:dyDescent="0.35">
      <c r="A3211" s="7" t="s">
        <v>11109</v>
      </c>
      <c r="B3211" s="8" t="s">
        <v>11110</v>
      </c>
      <c r="C3211" s="8" t="s">
        <v>11111</v>
      </c>
      <c r="D3211" s="9"/>
      <c r="E3211" s="8" t="s">
        <v>19</v>
      </c>
      <c r="F3211" s="8" t="s">
        <v>20</v>
      </c>
      <c r="G3211" s="6" t="s">
        <v>14</v>
      </c>
      <c r="H3211" s="6"/>
      <c r="I3211" t="s">
        <v>15</v>
      </c>
    </row>
    <row r="3212" spans="1:9" ht="15" customHeight="1" x14ac:dyDescent="0.35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/>
      <c r="I3212" t="s">
        <v>15</v>
      </c>
    </row>
    <row r="3213" spans="1:9" ht="15" customHeight="1" x14ac:dyDescent="0.35">
      <c r="A3213" s="7" t="s">
        <v>11115</v>
      </c>
      <c r="B3213" s="8" t="s">
        <v>11115</v>
      </c>
      <c r="C3213" s="8" t="s">
        <v>11116</v>
      </c>
      <c r="D3213" s="9"/>
      <c r="E3213" s="8" t="s">
        <v>212</v>
      </c>
      <c r="F3213" s="8" t="s">
        <v>20</v>
      </c>
      <c r="G3213" s="6" t="s">
        <v>14</v>
      </c>
      <c r="H3213" s="6"/>
      <c r="I3213" t="s">
        <v>15</v>
      </c>
    </row>
    <row r="3214" spans="1:9" ht="15" customHeight="1" x14ac:dyDescent="0.35">
      <c r="A3214" s="7" t="s">
        <v>11117</v>
      </c>
      <c r="B3214" s="8" t="s">
        <v>11118</v>
      </c>
      <c r="C3214" s="8" t="s">
        <v>11119</v>
      </c>
      <c r="D3214" s="9"/>
      <c r="E3214" s="8" t="s">
        <v>19</v>
      </c>
      <c r="F3214" s="8" t="s">
        <v>20</v>
      </c>
      <c r="G3214" s="6" t="s">
        <v>27</v>
      </c>
      <c r="H3214" s="6"/>
      <c r="I3214" t="s">
        <v>11120</v>
      </c>
    </row>
    <row r="3215" spans="1:9" ht="15" customHeight="1" x14ac:dyDescent="0.35">
      <c r="A3215" s="7" t="s">
        <v>11121</v>
      </c>
      <c r="B3215" s="8" t="s">
        <v>11118</v>
      </c>
      <c r="C3215" s="8" t="s">
        <v>11122</v>
      </c>
      <c r="D3215" s="9"/>
      <c r="E3215" s="8" t="s">
        <v>19</v>
      </c>
      <c r="F3215" s="8" t="s">
        <v>20</v>
      </c>
      <c r="G3215" s="6" t="s">
        <v>27</v>
      </c>
      <c r="H3215" s="6"/>
      <c r="I3215" t="s">
        <v>11123</v>
      </c>
    </row>
    <row r="3216" spans="1:9" ht="15" customHeight="1" x14ac:dyDescent="0.35">
      <c r="A3216" s="7" t="s">
        <v>11124</v>
      </c>
      <c r="B3216" s="8" t="s">
        <v>11125</v>
      </c>
      <c r="C3216" s="8" t="s">
        <v>11126</v>
      </c>
      <c r="D3216" s="9"/>
      <c r="E3216" s="8" t="s">
        <v>19</v>
      </c>
      <c r="F3216" s="8" t="s">
        <v>20</v>
      </c>
      <c r="G3216" s="6" t="s">
        <v>27</v>
      </c>
      <c r="H3216" s="6"/>
      <c r="I3216" t="s">
        <v>15</v>
      </c>
    </row>
    <row r="3217" spans="1:9" ht="15" customHeight="1" x14ac:dyDescent="0.35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/>
      <c r="I3217" t="s">
        <v>11131</v>
      </c>
    </row>
    <row r="3218" spans="1:9" ht="15" customHeight="1" x14ac:dyDescent="0.35">
      <c r="A3218" s="7" t="s">
        <v>11132</v>
      </c>
      <c r="B3218" s="8" t="s">
        <v>11128</v>
      </c>
      <c r="C3218" s="8" t="s">
        <v>11133</v>
      </c>
      <c r="D3218" s="9"/>
      <c r="E3218" s="8" t="s">
        <v>855</v>
      </c>
      <c r="F3218" s="8" t="s">
        <v>20</v>
      </c>
      <c r="G3218" s="6" t="s">
        <v>27</v>
      </c>
      <c r="H3218" s="6"/>
      <c r="I3218" t="s">
        <v>11134</v>
      </c>
    </row>
    <row r="3219" spans="1:9" ht="15" customHeight="1" x14ac:dyDescent="0.35">
      <c r="A3219" s="7" t="s">
        <v>11135</v>
      </c>
      <c r="B3219" s="8" t="s">
        <v>11136</v>
      </c>
      <c r="C3219" s="8" t="s">
        <v>11137</v>
      </c>
      <c r="D3219" s="9"/>
      <c r="E3219" s="8" t="s">
        <v>280</v>
      </c>
      <c r="F3219" s="8" t="s">
        <v>350</v>
      </c>
      <c r="G3219" s="6" t="s">
        <v>14</v>
      </c>
      <c r="H3219" s="6"/>
      <c r="I3219" t="s">
        <v>15</v>
      </c>
    </row>
    <row r="3220" spans="1:9" ht="15" customHeight="1" x14ac:dyDescent="0.35">
      <c r="A3220" s="7" t="s">
        <v>11138</v>
      </c>
      <c r="B3220" s="8" t="s">
        <v>11139</v>
      </c>
      <c r="C3220" s="8" t="s">
        <v>11140</v>
      </c>
      <c r="D3220" s="9"/>
      <c r="E3220" s="8" t="s">
        <v>805</v>
      </c>
      <c r="F3220" s="8" t="s">
        <v>20</v>
      </c>
      <c r="G3220" s="6" t="s">
        <v>27</v>
      </c>
      <c r="H3220" s="6"/>
      <c r="I3220" t="s">
        <v>15</v>
      </c>
    </row>
    <row r="3221" spans="1:9" ht="15" customHeight="1" x14ac:dyDescent="0.35">
      <c r="A3221" s="7" t="s">
        <v>11141</v>
      </c>
      <c r="B3221" s="8" t="s">
        <v>11142</v>
      </c>
      <c r="C3221" s="8" t="s">
        <v>11143</v>
      </c>
      <c r="D3221" s="9"/>
      <c r="E3221" s="8" t="s">
        <v>1226</v>
      </c>
      <c r="F3221" s="8" t="s">
        <v>20</v>
      </c>
      <c r="G3221" s="6" t="s">
        <v>14</v>
      </c>
      <c r="H3221" s="6"/>
      <c r="I3221" t="s">
        <v>15</v>
      </c>
    </row>
    <row r="3222" spans="1:9" ht="15" customHeight="1" x14ac:dyDescent="0.35">
      <c r="A3222" s="7" t="s">
        <v>11144</v>
      </c>
      <c r="B3222" s="8" t="s">
        <v>11145</v>
      </c>
      <c r="C3222" s="8" t="s">
        <v>11146</v>
      </c>
      <c r="D3222" s="9"/>
      <c r="E3222" s="8" t="s">
        <v>6714</v>
      </c>
      <c r="F3222" s="8" t="s">
        <v>350</v>
      </c>
      <c r="G3222" s="6" t="s">
        <v>27</v>
      </c>
      <c r="H3222" s="6"/>
      <c r="I3222" t="s">
        <v>15</v>
      </c>
    </row>
    <row r="3223" spans="1:9" ht="15" customHeight="1" x14ac:dyDescent="0.35">
      <c r="A3223" s="7" t="s">
        <v>11144</v>
      </c>
      <c r="B3223" s="8" t="s">
        <v>11145</v>
      </c>
      <c r="C3223" s="8" t="s">
        <v>11146</v>
      </c>
      <c r="D3223" s="9"/>
      <c r="E3223" s="8" t="s">
        <v>6714</v>
      </c>
      <c r="F3223" s="8" t="s">
        <v>350</v>
      </c>
      <c r="G3223" s="6" t="s">
        <v>14</v>
      </c>
      <c r="H3223" s="6"/>
      <c r="I3223" t="s">
        <v>15</v>
      </c>
    </row>
    <row r="3224" spans="1:9" ht="15" customHeight="1" x14ac:dyDescent="0.35">
      <c r="A3224" s="7" t="s">
        <v>11147</v>
      </c>
      <c r="B3224" s="8" t="s">
        <v>11148</v>
      </c>
      <c r="C3224" s="8" t="s">
        <v>11149</v>
      </c>
      <c r="D3224" s="9"/>
      <c r="E3224" s="8" t="s">
        <v>805</v>
      </c>
      <c r="F3224" s="8" t="s">
        <v>13</v>
      </c>
      <c r="G3224" s="6" t="s">
        <v>27</v>
      </c>
      <c r="H3224" s="6"/>
      <c r="I3224" t="s">
        <v>15</v>
      </c>
    </row>
    <row r="3225" spans="1:9" ht="15" customHeight="1" x14ac:dyDescent="0.35">
      <c r="A3225" s="7" t="s">
        <v>11150</v>
      </c>
      <c r="B3225" s="8" t="s">
        <v>11151</v>
      </c>
      <c r="C3225" s="8" t="s">
        <v>11152</v>
      </c>
      <c r="D3225" s="9"/>
      <c r="E3225" s="8" t="s">
        <v>304</v>
      </c>
      <c r="F3225" s="8" t="s">
        <v>305</v>
      </c>
      <c r="G3225" s="6" t="s">
        <v>14</v>
      </c>
      <c r="H3225" s="6"/>
      <c r="I3225" t="s">
        <v>15</v>
      </c>
    </row>
    <row r="3226" spans="1:9" ht="15" customHeight="1" x14ac:dyDescent="0.35">
      <c r="A3226" s="7" t="s">
        <v>11153</v>
      </c>
      <c r="B3226" s="8" t="s">
        <v>11154</v>
      </c>
      <c r="C3226" s="8" t="s">
        <v>11155</v>
      </c>
      <c r="D3226" s="9"/>
      <c r="E3226" s="8" t="s">
        <v>4663</v>
      </c>
      <c r="F3226" s="8" t="s">
        <v>13</v>
      </c>
      <c r="G3226" s="6" t="s">
        <v>14</v>
      </c>
      <c r="H3226" s="6"/>
      <c r="I3226" t="s">
        <v>15</v>
      </c>
    </row>
    <row r="3227" spans="1:9" ht="15" customHeight="1" x14ac:dyDescent="0.35">
      <c r="A3227" s="7" t="s">
        <v>11156</v>
      </c>
      <c r="B3227" s="8" t="s">
        <v>11157</v>
      </c>
      <c r="C3227" s="8" t="s">
        <v>11158</v>
      </c>
      <c r="D3227" s="9"/>
      <c r="E3227" s="8" t="s">
        <v>2749</v>
      </c>
      <c r="F3227" s="8" t="s">
        <v>13</v>
      </c>
      <c r="G3227" s="6" t="s">
        <v>14</v>
      </c>
      <c r="H3227" s="6"/>
      <c r="I3227" t="s">
        <v>15</v>
      </c>
    </row>
    <row r="3228" spans="1:9" ht="15" customHeight="1" x14ac:dyDescent="0.35">
      <c r="A3228" s="7" t="s">
        <v>11159</v>
      </c>
      <c r="B3228" s="8" t="s">
        <v>11160</v>
      </c>
      <c r="C3228" s="8" t="s">
        <v>11161</v>
      </c>
      <c r="D3228" s="9"/>
      <c r="E3228" s="8" t="s">
        <v>849</v>
      </c>
      <c r="F3228" s="8" t="s">
        <v>850</v>
      </c>
      <c r="G3228" s="6" t="s">
        <v>27</v>
      </c>
      <c r="H3228" s="6"/>
      <c r="I3228" t="s">
        <v>11162</v>
      </c>
    </row>
    <row r="3229" spans="1:9" ht="15" customHeight="1" x14ac:dyDescent="0.35">
      <c r="A3229" s="7" t="s">
        <v>11163</v>
      </c>
      <c r="B3229" s="8" t="s">
        <v>11164</v>
      </c>
      <c r="C3229" s="8" t="s">
        <v>11165</v>
      </c>
      <c r="D3229" s="9"/>
      <c r="E3229" s="8" t="s">
        <v>2749</v>
      </c>
      <c r="F3229" s="8" t="s">
        <v>20</v>
      </c>
      <c r="G3229" s="6" t="s">
        <v>14</v>
      </c>
      <c r="H3229" s="6"/>
      <c r="I3229" t="s">
        <v>15</v>
      </c>
    </row>
    <row r="3230" spans="1:9" ht="15" customHeight="1" x14ac:dyDescent="0.35">
      <c r="A3230" s="7" t="s">
        <v>11166</v>
      </c>
      <c r="B3230" s="8" t="s">
        <v>11167</v>
      </c>
      <c r="C3230" s="8" t="s">
        <v>11168</v>
      </c>
      <c r="D3230" s="9"/>
      <c r="E3230" s="8" t="s">
        <v>212</v>
      </c>
      <c r="F3230" s="8" t="s">
        <v>20</v>
      </c>
      <c r="G3230" s="6" t="s">
        <v>27</v>
      </c>
      <c r="H3230" s="6"/>
      <c r="I3230" t="s">
        <v>11169</v>
      </c>
    </row>
    <row r="3231" spans="1:9" ht="15" customHeight="1" x14ac:dyDescent="0.35">
      <c r="A3231" s="7" t="s">
        <v>11170</v>
      </c>
      <c r="B3231" s="8" t="s">
        <v>11167</v>
      </c>
      <c r="C3231" s="8" t="s">
        <v>11171</v>
      </c>
      <c r="D3231" s="9"/>
      <c r="E3231" s="8" t="s">
        <v>6028</v>
      </c>
      <c r="F3231" s="8" t="s">
        <v>20</v>
      </c>
      <c r="G3231" s="6" t="s">
        <v>27</v>
      </c>
      <c r="H3231" s="6"/>
      <c r="I3231" t="s">
        <v>11172</v>
      </c>
    </row>
    <row r="3232" spans="1:9" ht="15" customHeight="1" x14ac:dyDescent="0.35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/>
      <c r="I3232" t="s">
        <v>15</v>
      </c>
    </row>
    <row r="3233" spans="1:9" ht="15" customHeight="1" x14ac:dyDescent="0.35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/>
      <c r="I3233" t="s">
        <v>11181</v>
      </c>
    </row>
    <row r="3234" spans="1:9" ht="15" customHeight="1" x14ac:dyDescent="0.35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/>
    </row>
    <row r="3235" spans="1:9" ht="15" customHeight="1" x14ac:dyDescent="0.35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/>
    </row>
    <row r="3236" spans="1:9" ht="15" customHeight="1" x14ac:dyDescent="0.35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/>
    </row>
    <row r="3237" spans="1:9" ht="15" customHeight="1" x14ac:dyDescent="0.35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/>
    </row>
    <row r="3238" spans="1:9" ht="15" customHeight="1" x14ac:dyDescent="0.35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/>
    </row>
    <row r="3239" spans="1:9" ht="15" customHeight="1" x14ac:dyDescent="0.35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/>
    </row>
    <row r="3240" spans="1:9" ht="15" customHeight="1" x14ac:dyDescent="0.35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/>
    </row>
    <row r="3241" spans="1:9" ht="15" customHeight="1" x14ac:dyDescent="0.35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/>
    </row>
    <row r="3242" spans="1:9" ht="15" customHeight="1" x14ac:dyDescent="0.35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/>
    </row>
    <row r="3243" spans="1:9" ht="15" customHeight="1" x14ac:dyDescent="0.35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/>
    </row>
    <row r="3244" spans="1:9" ht="15" customHeight="1" x14ac:dyDescent="0.35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/>
    </row>
    <row r="3245" spans="1:9" ht="15" customHeight="1" x14ac:dyDescent="0.35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/>
    </row>
    <row r="3246" spans="1:9" ht="15" customHeight="1" x14ac:dyDescent="0.35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/>
    </row>
    <row r="3247" spans="1:9" ht="15" customHeight="1" x14ac:dyDescent="0.35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/>
    </row>
    <row r="3248" spans="1:9" ht="15" customHeight="1" x14ac:dyDescent="0.35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/>
    </row>
    <row r="3249" spans="1:8" ht="15" customHeight="1" x14ac:dyDescent="0.35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/>
    </row>
    <row r="3250" spans="1:8" ht="15" customHeight="1" x14ac:dyDescent="0.35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/>
    </row>
    <row r="3251" spans="1:8" ht="15" customHeight="1" x14ac:dyDescent="0.35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/>
    </row>
    <row r="3252" spans="1:8" ht="15" customHeight="1" x14ac:dyDescent="0.35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/>
    </row>
    <row r="3253" spans="1:8" ht="15" customHeight="1" x14ac:dyDescent="0.35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/>
    </row>
    <row r="3254" spans="1:8" ht="15" customHeight="1" x14ac:dyDescent="0.35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/>
    </row>
    <row r="3255" spans="1:8" ht="15" customHeight="1" x14ac:dyDescent="0.35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/>
    </row>
    <row r="3256" spans="1:8" ht="15" customHeight="1" x14ac:dyDescent="0.35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/>
    </row>
    <row r="3257" spans="1:8" ht="15" customHeight="1" x14ac:dyDescent="0.35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/>
    </row>
    <row r="3258" spans="1:8" ht="15" customHeight="1" x14ac:dyDescent="0.35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/>
    </row>
    <row r="3259" spans="1:8" ht="15" customHeight="1" x14ac:dyDescent="0.35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/>
    </row>
    <row r="3260" spans="1:8" ht="15" customHeight="1" x14ac:dyDescent="0.35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/>
    </row>
    <row r="3261" spans="1:8" ht="15" customHeight="1" x14ac:dyDescent="0.35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/>
      <c r="G3261" s="6" t="s">
        <v>27</v>
      </c>
      <c r="H3261" s="6"/>
    </row>
    <row r="3262" spans="1:8" ht="15" customHeight="1" x14ac:dyDescent="0.35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/>
    </row>
    <row r="3263" spans="1:8" ht="15" customHeight="1" x14ac:dyDescent="0.35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/>
    </row>
    <row r="3264" spans="1:8" ht="15" customHeight="1" x14ac:dyDescent="0.35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/>
    </row>
    <row r="3265" spans="1:8" ht="15" customHeight="1" x14ac:dyDescent="0.35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/>
    </row>
    <row r="3266" spans="1:8" ht="15" customHeight="1" x14ac:dyDescent="0.35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/>
    </row>
    <row r="3267" spans="1:8" ht="15" customHeight="1" x14ac:dyDescent="0.35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/>
    </row>
    <row r="3268" spans="1:8" ht="15" customHeight="1" x14ac:dyDescent="0.35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/>
    </row>
    <row r="3269" spans="1:8" ht="15" customHeight="1" x14ac:dyDescent="0.35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/>
    </row>
    <row r="3270" spans="1:8" ht="15" customHeight="1" x14ac:dyDescent="0.35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/>
    </row>
    <row r="3271" spans="1:8" ht="15" customHeight="1" x14ac:dyDescent="0.35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/>
    </row>
    <row r="3272" spans="1:8" ht="15" customHeight="1" x14ac:dyDescent="0.35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/>
    </row>
    <row r="3273" spans="1:8" ht="15" customHeight="1" x14ac:dyDescent="0.35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/>
    </row>
    <row r="3274" spans="1:8" ht="15" customHeight="1" x14ac:dyDescent="0.35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/>
    </row>
    <row r="3275" spans="1:8" ht="15" customHeight="1" x14ac:dyDescent="0.35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/>
    </row>
    <row r="3276" spans="1:8" ht="15" customHeight="1" x14ac:dyDescent="0.35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/>
    </row>
    <row r="3277" spans="1:8" ht="15" customHeight="1" x14ac:dyDescent="0.35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/>
    </row>
    <row r="3278" spans="1:8" ht="15" customHeight="1" x14ac:dyDescent="0.35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/>
    </row>
    <row r="3279" spans="1:8" ht="15" customHeight="1" x14ac:dyDescent="0.35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/>
    </row>
    <row r="3280" spans="1:8" ht="15" customHeight="1" x14ac:dyDescent="0.35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/>
    </row>
    <row r="3281" spans="1:8" ht="15" customHeight="1" x14ac:dyDescent="0.35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/>
    </row>
    <row r="3282" spans="1:8" ht="15" customHeight="1" x14ac:dyDescent="0.35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/>
    </row>
    <row r="3283" spans="1:8" ht="15" customHeight="1" x14ac:dyDescent="0.35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/>
    </row>
    <row r="3284" spans="1:8" ht="15" customHeight="1" x14ac:dyDescent="0.35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/>
    </row>
    <row r="3285" spans="1:8" ht="15" customHeight="1" x14ac:dyDescent="0.35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/>
    </row>
    <row r="3286" spans="1:8" ht="15" customHeight="1" x14ac:dyDescent="0.35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/>
    </row>
    <row r="3287" spans="1:8" ht="15" customHeight="1" x14ac:dyDescent="0.35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/>
    </row>
    <row r="3288" spans="1:8" ht="15" customHeight="1" x14ac:dyDescent="0.35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/>
    </row>
    <row r="3289" spans="1:8" ht="15" customHeight="1" x14ac:dyDescent="0.35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/>
    </row>
    <row r="3290" spans="1:8" ht="15" customHeight="1" x14ac:dyDescent="0.35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/>
    </row>
    <row r="3291" spans="1:8" ht="15" customHeight="1" x14ac:dyDescent="0.35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/>
    </row>
    <row r="3292" spans="1:8" ht="15" customHeight="1" x14ac:dyDescent="0.35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/>
    </row>
    <row r="3293" spans="1:8" ht="15" customHeight="1" x14ac:dyDescent="0.35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/>
    </row>
    <row r="3294" spans="1:8" ht="15" customHeight="1" x14ac:dyDescent="0.35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/>
    </row>
    <row r="3295" spans="1:8" ht="15" customHeight="1" x14ac:dyDescent="0.35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/>
    </row>
    <row r="3296" spans="1:8" ht="15" customHeight="1" x14ac:dyDescent="0.35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/>
    </row>
    <row r="3297" spans="1:8" ht="15" customHeight="1" x14ac:dyDescent="0.35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/>
    </row>
    <row r="3298" spans="1:8" ht="15" customHeight="1" x14ac:dyDescent="0.35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/>
    </row>
    <row r="3299" spans="1:8" ht="15" customHeight="1" x14ac:dyDescent="0.35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/>
    </row>
    <row r="3300" spans="1:8" ht="15" customHeight="1" x14ac:dyDescent="0.35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/>
    </row>
    <row r="3301" spans="1:8" ht="15" customHeight="1" x14ac:dyDescent="0.35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/>
    </row>
    <row r="3302" spans="1:8" ht="15" customHeight="1" x14ac:dyDescent="0.35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/>
    </row>
    <row r="3303" spans="1:8" ht="15" customHeight="1" x14ac:dyDescent="0.35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/>
    </row>
    <row r="3304" spans="1:8" ht="15" customHeight="1" x14ac:dyDescent="0.35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/>
    </row>
    <row r="3305" spans="1:8" ht="15" customHeight="1" x14ac:dyDescent="0.35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/>
    </row>
    <row r="3306" spans="1:8" ht="15" customHeight="1" x14ac:dyDescent="0.35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/>
    </row>
    <row r="3307" spans="1:8" ht="15" customHeight="1" x14ac:dyDescent="0.35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/>
    </row>
    <row r="3308" spans="1:8" ht="15" customHeight="1" x14ac:dyDescent="0.35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/>
    </row>
    <row r="3309" spans="1:8" ht="15" customHeight="1" x14ac:dyDescent="0.35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/>
    </row>
    <row r="3310" spans="1:8" ht="15" customHeight="1" x14ac:dyDescent="0.35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/>
    </row>
    <row r="3311" spans="1:8" ht="15" customHeight="1" x14ac:dyDescent="0.35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/>
    </row>
    <row r="3312" spans="1:8" ht="15" customHeight="1" x14ac:dyDescent="0.35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/>
    </row>
    <row r="3313" spans="1:8" ht="15" customHeight="1" x14ac:dyDescent="0.35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/>
    </row>
    <row r="3314" spans="1:8" ht="15" customHeight="1" x14ac:dyDescent="0.35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/>
    </row>
    <row r="3315" spans="1:8" ht="15" customHeight="1" x14ac:dyDescent="0.35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/>
    </row>
    <row r="3316" spans="1:8" ht="15" customHeight="1" x14ac:dyDescent="0.35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/>
    </row>
    <row r="3317" spans="1:8" ht="15" customHeight="1" x14ac:dyDescent="0.35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/>
    </row>
    <row r="3318" spans="1:8" ht="15" customHeight="1" x14ac:dyDescent="0.35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/>
    </row>
    <row r="3319" spans="1:8" ht="15" customHeight="1" x14ac:dyDescent="0.35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/>
    </row>
    <row r="3320" spans="1:8" ht="15" customHeight="1" x14ac:dyDescent="0.35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/>
    </row>
    <row r="3321" spans="1:8" ht="15" customHeight="1" x14ac:dyDescent="0.35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/>
    </row>
    <row r="3322" spans="1:8" ht="15" customHeight="1" x14ac:dyDescent="0.35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/>
    </row>
    <row r="3323" spans="1:8" ht="15" customHeight="1" x14ac:dyDescent="0.35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/>
    </row>
    <row r="3324" spans="1:8" ht="15" customHeight="1" x14ac:dyDescent="0.35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/>
    </row>
    <row r="3325" spans="1:8" ht="15" customHeight="1" x14ac:dyDescent="0.35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/>
    </row>
    <row r="3326" spans="1:8" ht="15" customHeight="1" x14ac:dyDescent="0.35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/>
    </row>
    <row r="3327" spans="1:8" ht="15" customHeight="1" x14ac:dyDescent="0.35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/>
    </row>
    <row r="3328" spans="1:8" ht="15" customHeight="1" x14ac:dyDescent="0.35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/>
    </row>
    <row r="3329" spans="1:8" ht="15" customHeight="1" x14ac:dyDescent="0.35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/>
    </row>
    <row r="3330" spans="1:8" ht="15" customHeight="1" x14ac:dyDescent="0.35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/>
    </row>
    <row r="3331" spans="1:8" ht="15" customHeight="1" x14ac:dyDescent="0.35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/>
    </row>
    <row r="3332" spans="1:8" ht="15" customHeight="1" x14ac:dyDescent="0.35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/>
    </row>
    <row r="3333" spans="1:8" ht="15" customHeight="1" x14ac:dyDescent="0.35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/>
    </row>
    <row r="3334" spans="1:8" ht="15" customHeight="1" x14ac:dyDescent="0.35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/>
    </row>
    <row r="3335" spans="1:8" ht="15" customHeight="1" x14ac:dyDescent="0.35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/>
    </row>
    <row r="3336" spans="1:8" ht="15" customHeight="1" x14ac:dyDescent="0.35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/>
    </row>
    <row r="3337" spans="1:8" ht="15" customHeight="1" x14ac:dyDescent="0.35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/>
    </row>
    <row r="3338" spans="1:8" ht="15" customHeight="1" x14ac:dyDescent="0.35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/>
    </row>
    <row r="3339" spans="1:8" ht="15" customHeight="1" x14ac:dyDescent="0.35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/>
    </row>
    <row r="3340" spans="1:8" ht="15" customHeight="1" x14ac:dyDescent="0.35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/>
    </row>
    <row r="3341" spans="1:8" ht="15" customHeight="1" x14ac:dyDescent="0.35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/>
    </row>
    <row r="3342" spans="1:8" ht="15" customHeight="1" x14ac:dyDescent="0.35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/>
    </row>
    <row r="3343" spans="1:8" ht="15" customHeight="1" x14ac:dyDescent="0.35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/>
    </row>
    <row r="3344" spans="1:8" ht="15" customHeight="1" x14ac:dyDescent="0.35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/>
    </row>
    <row r="3345" spans="1:8" ht="15" customHeight="1" x14ac:dyDescent="0.35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/>
    </row>
    <row r="3346" spans="1:8" ht="15" customHeight="1" x14ac:dyDescent="0.35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/>
    </row>
    <row r="3347" spans="1:8" ht="15" customHeight="1" x14ac:dyDescent="0.35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/>
    </row>
    <row r="3348" spans="1:8" ht="15" customHeight="1" x14ac:dyDescent="0.35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/>
    </row>
    <row r="3349" spans="1:8" ht="15" customHeight="1" x14ac:dyDescent="0.35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/>
    </row>
    <row r="3350" spans="1:8" ht="15" customHeight="1" x14ac:dyDescent="0.35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/>
    </row>
    <row r="3351" spans="1:8" ht="15" customHeight="1" x14ac:dyDescent="0.35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/>
    </row>
    <row r="3352" spans="1:8" ht="15" customHeight="1" x14ac:dyDescent="0.35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/>
    </row>
    <row r="3353" spans="1:8" ht="15" customHeight="1" x14ac:dyDescent="0.35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/>
    </row>
    <row r="3354" spans="1:8" ht="15" customHeight="1" x14ac:dyDescent="0.35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/>
    </row>
    <row r="3355" spans="1:8" ht="15" customHeight="1" x14ac:dyDescent="0.35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/>
    </row>
    <row r="3356" spans="1:8" ht="15" customHeight="1" x14ac:dyDescent="0.35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/>
    </row>
    <row r="3357" spans="1:8" ht="15" customHeight="1" x14ac:dyDescent="0.35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/>
    </row>
    <row r="3358" spans="1:8" ht="15" customHeight="1" x14ac:dyDescent="0.35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/>
    </row>
    <row r="3359" spans="1:8" ht="15" customHeight="1" x14ac:dyDescent="0.35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/>
    </row>
    <row r="3360" spans="1:8" ht="15" customHeight="1" x14ac:dyDescent="0.35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/>
    </row>
    <row r="3361" spans="1:8" ht="15" customHeight="1" x14ac:dyDescent="0.35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/>
    </row>
    <row r="3362" spans="1:8" ht="15" customHeight="1" x14ac:dyDescent="0.35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/>
    </row>
    <row r="3363" spans="1:8" ht="15" customHeight="1" x14ac:dyDescent="0.35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/>
    </row>
    <row r="3364" spans="1:8" ht="15" customHeight="1" x14ac:dyDescent="0.35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/>
    </row>
    <row r="3365" spans="1:8" ht="15" customHeight="1" x14ac:dyDescent="0.35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/>
    </row>
    <row r="3366" spans="1:8" ht="15" customHeight="1" x14ac:dyDescent="0.35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/>
    </row>
    <row r="3367" spans="1:8" ht="15" customHeight="1" x14ac:dyDescent="0.35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/>
    </row>
    <row r="3368" spans="1:8" ht="15" customHeight="1" x14ac:dyDescent="0.35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/>
    </row>
    <row r="3369" spans="1:8" ht="15" customHeight="1" x14ac:dyDescent="0.35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/>
    </row>
    <row r="3370" spans="1:8" ht="15" customHeight="1" x14ac:dyDescent="0.35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/>
    </row>
    <row r="3371" spans="1:8" ht="15" customHeight="1" x14ac:dyDescent="0.35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/>
    </row>
    <row r="3372" spans="1:8" ht="15" customHeight="1" x14ac:dyDescent="0.35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/>
    </row>
    <row r="3373" spans="1:8" ht="15" customHeight="1" x14ac:dyDescent="0.35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/>
    </row>
    <row r="3374" spans="1:8" ht="15" customHeight="1" x14ac:dyDescent="0.35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/>
    </row>
    <row r="3375" spans="1:8" ht="15" customHeight="1" x14ac:dyDescent="0.35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/>
    </row>
    <row r="3376" spans="1:8" ht="15" customHeight="1" x14ac:dyDescent="0.35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/>
    </row>
    <row r="3377" spans="1:8" ht="15" customHeight="1" x14ac:dyDescent="0.35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/>
    </row>
    <row r="3378" spans="1:8" ht="15" customHeight="1" x14ac:dyDescent="0.35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/>
    </row>
    <row r="3379" spans="1:8" ht="15" customHeight="1" x14ac:dyDescent="0.35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/>
    </row>
    <row r="3380" spans="1:8" ht="15" customHeight="1" x14ac:dyDescent="0.35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/>
    </row>
    <row r="3381" spans="1:8" ht="15" customHeight="1" x14ac:dyDescent="0.35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/>
    </row>
    <row r="3382" spans="1:8" ht="15" customHeight="1" x14ac:dyDescent="0.35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/>
    </row>
    <row r="3383" spans="1:8" ht="15" customHeight="1" x14ac:dyDescent="0.35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/>
    </row>
    <row r="3384" spans="1:8" ht="15" customHeight="1" x14ac:dyDescent="0.35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/>
    </row>
    <row r="3385" spans="1:8" ht="15" customHeight="1" x14ac:dyDescent="0.35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/>
    </row>
    <row r="3386" spans="1:8" ht="15" customHeight="1" x14ac:dyDescent="0.35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/>
    </row>
    <row r="3387" spans="1:8" ht="15" customHeight="1" x14ac:dyDescent="0.35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/>
    </row>
    <row r="3388" spans="1:8" ht="15" customHeight="1" x14ac:dyDescent="0.35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/>
    </row>
    <row r="3389" spans="1:8" ht="15" customHeight="1" x14ac:dyDescent="0.35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/>
    </row>
    <row r="3390" spans="1:8" ht="15" customHeight="1" x14ac:dyDescent="0.35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/>
    </row>
    <row r="3391" spans="1:8" ht="15" customHeight="1" x14ac:dyDescent="0.35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/>
    </row>
    <row r="3392" spans="1:8" ht="15" customHeight="1" x14ac:dyDescent="0.35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/>
    </row>
    <row r="3393" spans="1:8" ht="15" customHeight="1" x14ac:dyDescent="0.35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/>
    </row>
    <row r="3394" spans="1:8" ht="15" customHeight="1" x14ac:dyDescent="0.35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/>
    </row>
    <row r="3395" spans="1:8" ht="15" customHeight="1" x14ac:dyDescent="0.35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/>
    </row>
    <row r="3396" spans="1:8" ht="15" customHeight="1" x14ac:dyDescent="0.35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/>
    </row>
    <row r="3397" spans="1:8" ht="15" customHeight="1" x14ac:dyDescent="0.35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/>
    </row>
    <row r="3398" spans="1:8" ht="15" customHeight="1" x14ac:dyDescent="0.35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/>
    </row>
    <row r="3399" spans="1:8" ht="15" customHeight="1" x14ac:dyDescent="0.35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/>
    </row>
    <row r="3400" spans="1:8" ht="15" customHeight="1" x14ac:dyDescent="0.35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/>
    </row>
    <row r="3401" spans="1:8" ht="15" customHeight="1" x14ac:dyDescent="0.35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/>
    </row>
    <row r="3402" spans="1:8" ht="15" customHeight="1" x14ac:dyDescent="0.35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/>
    </row>
    <row r="3403" spans="1:8" ht="15" customHeight="1" x14ac:dyDescent="0.35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/>
    </row>
    <row r="3404" spans="1:8" ht="15" customHeight="1" x14ac:dyDescent="0.35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/>
    </row>
    <row r="3405" spans="1:8" ht="15" customHeight="1" x14ac:dyDescent="0.35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/>
    </row>
    <row r="3406" spans="1:8" ht="15" customHeight="1" x14ac:dyDescent="0.35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/>
    </row>
    <row r="3407" spans="1:8" ht="15" customHeight="1" x14ac:dyDescent="0.35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/>
    </row>
    <row r="3408" spans="1:8" ht="15" customHeight="1" x14ac:dyDescent="0.35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/>
    </row>
    <row r="3409" spans="1:8" ht="15" customHeight="1" x14ac:dyDescent="0.35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/>
    </row>
    <row r="3410" spans="1:8" ht="15" customHeight="1" x14ac:dyDescent="0.35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/>
    </row>
    <row r="3411" spans="1:8" ht="15" customHeight="1" x14ac:dyDescent="0.35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/>
    </row>
    <row r="3412" spans="1:8" ht="15" customHeight="1" x14ac:dyDescent="0.35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/>
    </row>
    <row r="3413" spans="1:8" ht="15" customHeight="1" x14ac:dyDescent="0.35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/>
    </row>
    <row r="3414" spans="1:8" ht="15" customHeight="1" x14ac:dyDescent="0.35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/>
    </row>
    <row r="3415" spans="1:8" ht="15" customHeight="1" x14ac:dyDescent="0.35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/>
    </row>
    <row r="3416" spans="1:8" ht="15" customHeight="1" x14ac:dyDescent="0.35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/>
    </row>
    <row r="3417" spans="1:8" ht="15" customHeight="1" x14ac:dyDescent="0.35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/>
    </row>
    <row r="3418" spans="1:8" ht="15" customHeight="1" x14ac:dyDescent="0.35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/>
    </row>
    <row r="3419" spans="1:8" ht="15" customHeight="1" x14ac:dyDescent="0.35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/>
    </row>
    <row r="3420" spans="1:8" ht="15" customHeight="1" x14ac:dyDescent="0.35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/>
    </row>
    <row r="3421" spans="1:8" ht="15" customHeight="1" x14ac:dyDescent="0.35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/>
    </row>
    <row r="3422" spans="1:8" ht="15" customHeight="1" x14ac:dyDescent="0.35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/>
    </row>
    <row r="3423" spans="1:8" ht="15" customHeight="1" x14ac:dyDescent="0.35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/>
    </row>
    <row r="3424" spans="1:8" ht="15" customHeight="1" x14ac:dyDescent="0.35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/>
    </row>
    <row r="3425" spans="1:8" ht="15" customHeight="1" x14ac:dyDescent="0.35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/>
    </row>
    <row r="3426" spans="1:8" ht="15" customHeight="1" x14ac:dyDescent="0.35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/>
    </row>
    <row r="3427" spans="1:8" ht="15" customHeight="1" x14ac:dyDescent="0.35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/>
    </row>
    <row r="3428" spans="1:8" ht="15" customHeight="1" x14ac:dyDescent="0.35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/>
    </row>
    <row r="3429" spans="1:8" ht="15" customHeight="1" x14ac:dyDescent="0.35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/>
    </row>
    <row r="3430" spans="1:8" ht="15" customHeight="1" x14ac:dyDescent="0.35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/>
    </row>
    <row r="3431" spans="1:8" ht="15" customHeight="1" x14ac:dyDescent="0.35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/>
    </row>
    <row r="3432" spans="1:8" ht="15" customHeight="1" x14ac:dyDescent="0.35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/>
    </row>
    <row r="3433" spans="1:8" ht="15" customHeight="1" x14ac:dyDescent="0.35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/>
    </row>
    <row r="3434" spans="1:8" ht="15" customHeight="1" x14ac:dyDescent="0.35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/>
    </row>
    <row r="3435" spans="1:8" ht="15" customHeight="1" x14ac:dyDescent="0.35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/>
    </row>
    <row r="3436" spans="1:8" ht="15" customHeight="1" x14ac:dyDescent="0.35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/>
    </row>
    <row r="3437" spans="1:8" ht="15" customHeight="1" x14ac:dyDescent="0.35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/>
    </row>
    <row r="3438" spans="1:8" ht="15" customHeight="1" x14ac:dyDescent="0.35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/>
    </row>
    <row r="3439" spans="1:8" ht="15" customHeight="1" x14ac:dyDescent="0.35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/>
    </row>
    <row r="3440" spans="1:8" ht="15" customHeight="1" x14ac:dyDescent="0.35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/>
    </row>
    <row r="3441" spans="1:8" ht="15" customHeight="1" x14ac:dyDescent="0.35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/>
    </row>
    <row r="3442" spans="1:8" ht="15" customHeight="1" x14ac:dyDescent="0.35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/>
    </row>
    <row r="3443" spans="1:8" ht="15" customHeight="1" x14ac:dyDescent="0.35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/>
    </row>
    <row r="3444" spans="1:8" ht="15" customHeight="1" x14ac:dyDescent="0.35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/>
    </row>
    <row r="3445" spans="1:8" ht="15" customHeight="1" x14ac:dyDescent="0.35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/>
    </row>
    <row r="3446" spans="1:8" ht="15" customHeight="1" x14ac:dyDescent="0.35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/>
    </row>
    <row r="3447" spans="1:8" ht="15" customHeight="1" x14ac:dyDescent="0.35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/>
    </row>
    <row r="3448" spans="1:8" ht="15" customHeight="1" x14ac:dyDescent="0.35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/>
    </row>
    <row r="3449" spans="1:8" ht="15" customHeight="1" x14ac:dyDescent="0.35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/>
    </row>
    <row r="3450" spans="1:8" ht="15" customHeight="1" x14ac:dyDescent="0.35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/>
    </row>
    <row r="3451" spans="1:8" ht="15" customHeight="1" x14ac:dyDescent="0.35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/>
    </row>
    <row r="3452" spans="1:8" ht="15" customHeight="1" x14ac:dyDescent="0.35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/>
    </row>
    <row r="3453" spans="1:8" ht="15" customHeight="1" x14ac:dyDescent="0.35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/>
    </row>
    <row r="3454" spans="1:8" ht="15" customHeight="1" x14ac:dyDescent="0.35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/>
    </row>
    <row r="3455" spans="1:8" ht="15" customHeight="1" x14ac:dyDescent="0.35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/>
    </row>
    <row r="3456" spans="1:8" ht="15" customHeight="1" x14ac:dyDescent="0.35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/>
    </row>
    <row r="3457" spans="1:8" ht="15" customHeight="1" x14ac:dyDescent="0.35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/>
    </row>
    <row r="3458" spans="1:8" ht="15" customHeight="1" x14ac:dyDescent="0.35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/>
    </row>
    <row r="3459" spans="1:8" ht="15" customHeight="1" x14ac:dyDescent="0.35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/>
    </row>
    <row r="3460" spans="1:8" ht="15" customHeight="1" x14ac:dyDescent="0.35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/>
    </row>
    <row r="3461" spans="1:8" ht="15" customHeight="1" x14ac:dyDescent="0.35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/>
    </row>
    <row r="3462" spans="1:8" ht="15" customHeight="1" x14ac:dyDescent="0.35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/>
    </row>
    <row r="3463" spans="1:8" ht="15" customHeight="1" x14ac:dyDescent="0.35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/>
    </row>
    <row r="3464" spans="1:8" ht="15" customHeight="1" x14ac:dyDescent="0.35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/>
    </row>
    <row r="3465" spans="1:8" ht="15" customHeight="1" x14ac:dyDescent="0.35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/>
    </row>
    <row r="3466" spans="1:8" ht="15" customHeight="1" x14ac:dyDescent="0.35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/>
    </row>
    <row r="3467" spans="1:8" ht="15" customHeight="1" x14ac:dyDescent="0.35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/>
    </row>
    <row r="3468" spans="1:8" ht="15" customHeight="1" x14ac:dyDescent="0.35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/>
    </row>
    <row r="3469" spans="1:8" ht="15" customHeight="1" x14ac:dyDescent="0.35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/>
    </row>
    <row r="3470" spans="1:8" ht="15" customHeight="1" x14ac:dyDescent="0.35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/>
    </row>
    <row r="3471" spans="1:8" ht="15" customHeight="1" x14ac:dyDescent="0.35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/>
    </row>
    <row r="3472" spans="1:8" ht="15" customHeight="1" x14ac:dyDescent="0.35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/>
    </row>
    <row r="3473" spans="1:8" ht="15" customHeight="1" x14ac:dyDescent="0.35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/>
    </row>
    <row r="3474" spans="1:8" ht="15" customHeight="1" x14ac:dyDescent="0.35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/>
    </row>
    <row r="3475" spans="1:8" ht="15" customHeight="1" x14ac:dyDescent="0.35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/>
    </row>
    <row r="3476" spans="1:8" ht="15" customHeight="1" x14ac:dyDescent="0.35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/>
    </row>
    <row r="3477" spans="1:8" ht="15" customHeight="1" x14ac:dyDescent="0.35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/>
    </row>
    <row r="3478" spans="1:8" ht="15" customHeight="1" x14ac:dyDescent="0.35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/>
    </row>
    <row r="3479" spans="1:8" ht="15" customHeight="1" x14ac:dyDescent="0.35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/>
    </row>
    <row r="3480" spans="1:8" ht="15" customHeight="1" x14ac:dyDescent="0.35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/>
    </row>
    <row r="3481" spans="1:8" ht="15" customHeight="1" x14ac:dyDescent="0.35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/>
    </row>
    <row r="3482" spans="1:8" ht="15" customHeight="1" x14ac:dyDescent="0.35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/>
    </row>
    <row r="3483" spans="1:8" ht="15" customHeight="1" x14ac:dyDescent="0.35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/>
    </row>
    <row r="3484" spans="1:8" ht="15" customHeight="1" x14ac:dyDescent="0.35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/>
    </row>
    <row r="3485" spans="1:8" ht="15" customHeight="1" x14ac:dyDescent="0.35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/>
    </row>
    <row r="3486" spans="1:8" ht="15" customHeight="1" x14ac:dyDescent="0.35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/>
    </row>
    <row r="3487" spans="1:8" ht="15" customHeight="1" x14ac:dyDescent="0.35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/>
    </row>
    <row r="3488" spans="1:8" ht="15" customHeight="1" x14ac:dyDescent="0.35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/>
    </row>
    <row r="3489" spans="1:8" ht="15" customHeight="1" x14ac:dyDescent="0.35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/>
    </row>
    <row r="3490" spans="1:8" ht="15" customHeight="1" x14ac:dyDescent="0.35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/>
    </row>
    <row r="3491" spans="1:8" ht="15" customHeight="1" x14ac:dyDescent="0.35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/>
    </row>
    <row r="3492" spans="1:8" ht="15" customHeight="1" x14ac:dyDescent="0.35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/>
    </row>
    <row r="3493" spans="1:8" ht="15" customHeight="1" x14ac:dyDescent="0.35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/>
    </row>
    <row r="3494" spans="1:8" ht="15" customHeight="1" x14ac:dyDescent="0.35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/>
    </row>
    <row r="3495" spans="1:8" ht="15" customHeight="1" x14ac:dyDescent="0.35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/>
    </row>
    <row r="3496" spans="1:8" ht="15" customHeight="1" x14ac:dyDescent="0.35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/>
    </row>
    <row r="3497" spans="1:8" ht="15" customHeight="1" x14ac:dyDescent="0.35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/>
    </row>
    <row r="3498" spans="1:8" ht="15" customHeight="1" x14ac:dyDescent="0.35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/>
    </row>
    <row r="3499" spans="1:8" ht="15" customHeight="1" x14ac:dyDescent="0.35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/>
    </row>
    <row r="3500" spans="1:8" ht="15" customHeight="1" x14ac:dyDescent="0.35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/>
    </row>
    <row r="3501" spans="1:8" ht="15" customHeight="1" x14ac:dyDescent="0.35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/>
    </row>
    <row r="3502" spans="1:8" ht="15" customHeight="1" x14ac:dyDescent="0.35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/>
    </row>
    <row r="3503" spans="1:8" ht="15" customHeight="1" x14ac:dyDescent="0.35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/>
    </row>
    <row r="3504" spans="1:8" ht="15" customHeight="1" x14ac:dyDescent="0.35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/>
    </row>
    <row r="3505" spans="1:8" ht="15" customHeight="1" x14ac:dyDescent="0.35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/>
    </row>
    <row r="3506" spans="1:8" ht="15" customHeight="1" x14ac:dyDescent="0.35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/>
    </row>
    <row r="3507" spans="1:8" ht="15" customHeight="1" x14ac:dyDescent="0.35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/>
    </row>
    <row r="3508" spans="1:8" ht="15" customHeight="1" x14ac:dyDescent="0.35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/>
    </row>
    <row r="3509" spans="1:8" ht="15" customHeight="1" x14ac:dyDescent="0.35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/>
    </row>
    <row r="3510" spans="1:8" ht="15" customHeight="1" x14ac:dyDescent="0.35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/>
    </row>
    <row r="3511" spans="1:8" ht="15" customHeight="1" x14ac:dyDescent="0.35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/>
    </row>
    <row r="3512" spans="1:8" ht="15" customHeight="1" x14ac:dyDescent="0.35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/>
    </row>
    <row r="3513" spans="1:8" ht="15" customHeight="1" x14ac:dyDescent="0.35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/>
    </row>
    <row r="3514" spans="1:8" ht="15" customHeight="1" x14ac:dyDescent="0.35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/>
    </row>
    <row r="3515" spans="1:8" ht="15" customHeight="1" x14ac:dyDescent="0.35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/>
    </row>
    <row r="3516" spans="1:8" ht="15" customHeight="1" x14ac:dyDescent="0.35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/>
    </row>
    <row r="3517" spans="1:8" ht="15" customHeight="1" x14ac:dyDescent="0.35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/>
    </row>
    <row r="3518" spans="1:8" ht="15" customHeight="1" x14ac:dyDescent="0.35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/>
    </row>
    <row r="3519" spans="1:8" ht="15" customHeight="1" x14ac:dyDescent="0.35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/>
    </row>
    <row r="3520" spans="1:8" ht="15" customHeight="1" x14ac:dyDescent="0.35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/>
    </row>
    <row r="3521" spans="1:8" ht="15" customHeight="1" x14ac:dyDescent="0.35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/>
    </row>
    <row r="3522" spans="1:8" ht="15" customHeight="1" x14ac:dyDescent="0.35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/>
    </row>
    <row r="3523" spans="1:8" ht="15" customHeight="1" x14ac:dyDescent="0.35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/>
    </row>
    <row r="3524" spans="1:8" ht="15" customHeight="1" x14ac:dyDescent="0.35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/>
    </row>
    <row r="3525" spans="1:8" ht="15" customHeight="1" x14ac:dyDescent="0.35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/>
    </row>
    <row r="3526" spans="1:8" ht="15" customHeight="1" x14ac:dyDescent="0.35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/>
    </row>
    <row r="3527" spans="1:8" ht="15" customHeight="1" x14ac:dyDescent="0.35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/>
    </row>
    <row r="3528" spans="1:8" ht="15" customHeight="1" x14ac:dyDescent="0.35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/>
    </row>
    <row r="3529" spans="1:8" ht="15" customHeight="1" x14ac:dyDescent="0.35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/>
    </row>
    <row r="3530" spans="1:8" ht="15" customHeight="1" x14ac:dyDescent="0.35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/>
    </row>
    <row r="3531" spans="1:8" ht="15" customHeight="1" x14ac:dyDescent="0.35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/>
    </row>
    <row r="3532" spans="1:8" ht="15" customHeight="1" x14ac:dyDescent="0.35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/>
    </row>
    <row r="3533" spans="1:8" ht="15" customHeight="1" x14ac:dyDescent="0.35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/>
    </row>
    <row r="3534" spans="1:8" ht="15" customHeight="1" x14ac:dyDescent="0.35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/>
    </row>
    <row r="3535" spans="1:8" ht="15" customHeight="1" x14ac:dyDescent="0.35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/>
    </row>
    <row r="3536" spans="1:8" ht="15" customHeight="1" x14ac:dyDescent="0.35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/>
    </row>
    <row r="3537" spans="1:8" ht="15" customHeight="1" x14ac:dyDescent="0.35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/>
    </row>
    <row r="3538" spans="1:8" ht="15" customHeight="1" x14ac:dyDescent="0.35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/>
    </row>
    <row r="3539" spans="1:8" ht="15" customHeight="1" x14ac:dyDescent="0.35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/>
    </row>
    <row r="3540" spans="1:8" ht="15" customHeight="1" x14ac:dyDescent="0.35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/>
    </row>
    <row r="3541" spans="1:8" ht="15" customHeight="1" x14ac:dyDescent="0.35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/>
    </row>
    <row r="3542" spans="1:8" ht="15" customHeight="1" x14ac:dyDescent="0.35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/>
    </row>
    <row r="3543" spans="1:8" ht="15" customHeight="1" x14ac:dyDescent="0.35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/>
    </row>
    <row r="3544" spans="1:8" ht="15" customHeight="1" x14ac:dyDescent="0.35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/>
    </row>
    <row r="3545" spans="1:8" ht="15" customHeight="1" x14ac:dyDescent="0.35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/>
    </row>
    <row r="3546" spans="1:8" ht="15" customHeight="1" x14ac:dyDescent="0.35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/>
    </row>
    <row r="3547" spans="1:8" ht="15" customHeight="1" x14ac:dyDescent="0.35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/>
    </row>
    <row r="3548" spans="1:8" ht="15" customHeight="1" x14ac:dyDescent="0.35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/>
    </row>
    <row r="3549" spans="1:8" ht="15" customHeight="1" x14ac:dyDescent="0.35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/>
    </row>
    <row r="3550" spans="1:8" ht="15" customHeight="1" x14ac:dyDescent="0.35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/>
    </row>
    <row r="3551" spans="1:8" ht="15" customHeight="1" x14ac:dyDescent="0.35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/>
    </row>
    <row r="3552" spans="1:8" ht="15" customHeight="1" x14ac:dyDescent="0.35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/>
    </row>
    <row r="3553" spans="1:8" ht="15" customHeight="1" x14ac:dyDescent="0.35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/>
    </row>
    <row r="3554" spans="1:8" ht="15" customHeight="1" x14ac:dyDescent="0.35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/>
    </row>
    <row r="3555" spans="1:8" ht="15" customHeight="1" x14ac:dyDescent="0.35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/>
    </row>
    <row r="3556" spans="1:8" ht="15" customHeight="1" x14ac:dyDescent="0.35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/>
    </row>
    <row r="3557" spans="1:8" ht="15" customHeight="1" x14ac:dyDescent="0.35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/>
    </row>
    <row r="3558" spans="1:8" ht="15" customHeight="1" x14ac:dyDescent="0.35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/>
    </row>
    <row r="3559" spans="1:8" ht="15" customHeight="1" x14ac:dyDescent="0.35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/>
    </row>
    <row r="3560" spans="1:8" ht="15" customHeight="1" x14ac:dyDescent="0.35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/>
    </row>
    <row r="3561" spans="1:8" ht="15" customHeight="1" x14ac:dyDescent="0.35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/>
    </row>
    <row r="3562" spans="1:8" ht="15" customHeight="1" x14ac:dyDescent="0.35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/>
    </row>
    <row r="3563" spans="1:8" ht="15" customHeight="1" x14ac:dyDescent="0.35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/>
    </row>
    <row r="3564" spans="1:8" ht="15" customHeight="1" x14ac:dyDescent="0.35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/>
    </row>
    <row r="3565" spans="1:8" ht="15" customHeight="1" x14ac:dyDescent="0.35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/>
    </row>
    <row r="3566" spans="1:8" ht="15" customHeight="1" x14ac:dyDescent="0.35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/>
    </row>
    <row r="3567" spans="1:8" ht="15" customHeight="1" x14ac:dyDescent="0.35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/>
    </row>
    <row r="3568" spans="1:8" ht="15" customHeight="1" x14ac:dyDescent="0.35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/>
    </row>
    <row r="3569" spans="1:8" ht="15" customHeight="1" x14ac:dyDescent="0.35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/>
    </row>
    <row r="3570" spans="1:8" ht="15" customHeight="1" x14ac:dyDescent="0.35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/>
    </row>
    <row r="3571" spans="1:8" ht="15" customHeight="1" x14ac:dyDescent="0.35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/>
    </row>
    <row r="3572" spans="1:8" ht="15" customHeight="1" x14ac:dyDescent="0.35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/>
    </row>
    <row r="3573" spans="1:8" ht="15" customHeight="1" x14ac:dyDescent="0.35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/>
    </row>
    <row r="3574" spans="1:8" ht="15" customHeight="1" x14ac:dyDescent="0.35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/>
    </row>
    <row r="3575" spans="1:8" ht="15" customHeight="1" x14ac:dyDescent="0.35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/>
    </row>
    <row r="3576" spans="1:8" ht="15" customHeight="1" x14ac:dyDescent="0.35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/>
    </row>
    <row r="3577" spans="1:8" ht="15" customHeight="1" x14ac:dyDescent="0.35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/>
    </row>
    <row r="3578" spans="1:8" ht="15" customHeight="1" x14ac:dyDescent="0.35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/>
    </row>
    <row r="3579" spans="1:8" ht="15" customHeight="1" x14ac:dyDescent="0.35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/>
    </row>
    <row r="3580" spans="1:8" ht="15" customHeight="1" x14ac:dyDescent="0.35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/>
    </row>
    <row r="3581" spans="1:8" ht="15" customHeight="1" x14ac:dyDescent="0.35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/>
    </row>
    <row r="3582" spans="1:8" ht="15" customHeight="1" x14ac:dyDescent="0.35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/>
    </row>
    <row r="3583" spans="1:8" ht="15" customHeight="1" x14ac:dyDescent="0.35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/>
    </row>
    <row r="3584" spans="1:8" ht="15" customHeight="1" x14ac:dyDescent="0.35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/>
    </row>
    <row r="3585" spans="1:8" ht="15" customHeight="1" x14ac:dyDescent="0.35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/>
    </row>
    <row r="3586" spans="1:8" ht="15" customHeight="1" x14ac:dyDescent="0.35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/>
    </row>
    <row r="3587" spans="1:8" ht="15" customHeight="1" x14ac:dyDescent="0.35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/>
    </row>
    <row r="3588" spans="1:8" ht="15" customHeight="1" x14ac:dyDescent="0.35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/>
    </row>
    <row r="3589" spans="1:8" ht="15" customHeight="1" x14ac:dyDescent="0.35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/>
    </row>
    <row r="3590" spans="1:8" ht="15" customHeight="1" x14ac:dyDescent="0.35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/>
    </row>
    <row r="3591" spans="1:8" ht="15" customHeight="1" x14ac:dyDescent="0.35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/>
    </row>
    <row r="3592" spans="1:8" ht="15" customHeight="1" x14ac:dyDescent="0.35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/>
    </row>
    <row r="3593" spans="1:8" ht="15" customHeight="1" x14ac:dyDescent="0.35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/>
    </row>
    <row r="3594" spans="1:8" ht="15" customHeight="1" x14ac:dyDescent="0.35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/>
    </row>
    <row r="3595" spans="1:8" ht="15" customHeight="1" x14ac:dyDescent="0.35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/>
    </row>
    <row r="3596" spans="1:8" ht="15" customHeight="1" x14ac:dyDescent="0.35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/>
    </row>
    <row r="3597" spans="1:8" ht="15" customHeight="1" x14ac:dyDescent="0.35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/>
    </row>
    <row r="3598" spans="1:8" ht="15" customHeight="1" x14ac:dyDescent="0.35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/>
    </row>
    <row r="3599" spans="1:8" ht="15" customHeight="1" x14ac:dyDescent="0.35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/>
    </row>
    <row r="3600" spans="1:8" ht="15" customHeight="1" x14ac:dyDescent="0.35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/>
    </row>
    <row r="3601" spans="1:8" ht="15" customHeight="1" x14ac:dyDescent="0.35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/>
    </row>
    <row r="3602" spans="1:8" ht="15" customHeight="1" x14ac:dyDescent="0.35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/>
    </row>
    <row r="3603" spans="1:8" ht="15" customHeight="1" x14ac:dyDescent="0.35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/>
    </row>
    <row r="3604" spans="1:8" ht="15" customHeight="1" x14ac:dyDescent="0.35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/>
    </row>
    <row r="3605" spans="1:8" ht="15" customHeight="1" x14ac:dyDescent="0.35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/>
    </row>
    <row r="3606" spans="1:8" ht="15" customHeight="1" x14ac:dyDescent="0.35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/>
    </row>
    <row r="3607" spans="1:8" ht="15" customHeight="1" x14ac:dyDescent="0.35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/>
    </row>
    <row r="3608" spans="1:8" ht="15" customHeight="1" x14ac:dyDescent="0.35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/>
    </row>
    <row r="3609" spans="1:8" ht="15" customHeight="1" x14ac:dyDescent="0.35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/>
    </row>
    <row r="3610" spans="1:8" ht="15" customHeight="1" x14ac:dyDescent="0.35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/>
    </row>
    <row r="3611" spans="1:8" ht="15" customHeight="1" x14ac:dyDescent="0.35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/>
    </row>
    <row r="3612" spans="1:8" ht="15" customHeight="1" x14ac:dyDescent="0.35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/>
    </row>
    <row r="3613" spans="1:8" ht="15" customHeight="1" x14ac:dyDescent="0.35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/>
    </row>
    <row r="3614" spans="1:8" ht="15" customHeight="1" x14ac:dyDescent="0.35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/>
    </row>
    <row r="3615" spans="1:8" ht="15" customHeight="1" x14ac:dyDescent="0.35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/>
    </row>
    <row r="3616" spans="1:8" ht="15" customHeight="1" x14ac:dyDescent="0.35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/>
    </row>
    <row r="3617" spans="1:8" ht="15" customHeight="1" x14ac:dyDescent="0.35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/>
    </row>
    <row r="3618" spans="1:8" ht="15" customHeight="1" x14ac:dyDescent="0.35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/>
    </row>
    <row r="3619" spans="1:8" ht="15" customHeight="1" x14ac:dyDescent="0.35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/>
    </row>
    <row r="3620" spans="1:8" ht="15" customHeight="1" x14ac:dyDescent="0.35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/>
    </row>
    <row r="3621" spans="1:8" ht="15" customHeight="1" x14ac:dyDescent="0.35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/>
    </row>
    <row r="3622" spans="1:8" ht="15" customHeight="1" x14ac:dyDescent="0.35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/>
    </row>
    <row r="3623" spans="1:8" ht="15" customHeight="1" x14ac:dyDescent="0.35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/>
    </row>
    <row r="3624" spans="1:8" ht="15" customHeight="1" x14ac:dyDescent="0.35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/>
    </row>
    <row r="3625" spans="1:8" ht="15" customHeight="1" x14ac:dyDescent="0.35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/>
    </row>
    <row r="3626" spans="1:8" ht="15" customHeight="1" x14ac:dyDescent="0.35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/>
    </row>
    <row r="3627" spans="1:8" ht="15" customHeight="1" x14ac:dyDescent="0.35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/>
    </row>
    <row r="3628" spans="1:8" ht="15" customHeight="1" x14ac:dyDescent="0.35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/>
    </row>
    <row r="3629" spans="1:8" ht="15" customHeight="1" x14ac:dyDescent="0.35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/>
    </row>
    <row r="3630" spans="1:8" ht="15" customHeight="1" x14ac:dyDescent="0.35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/>
    </row>
    <row r="3631" spans="1:8" ht="15" customHeight="1" x14ac:dyDescent="0.35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/>
    </row>
    <row r="3632" spans="1:8" ht="15" customHeight="1" x14ac:dyDescent="0.35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/>
    </row>
    <row r="3633" spans="1:8" ht="15" customHeight="1" x14ac:dyDescent="0.35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/>
    </row>
    <row r="3634" spans="1:8" ht="15" customHeight="1" x14ac:dyDescent="0.35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/>
    </row>
    <row r="3635" spans="1:8" ht="15" customHeight="1" x14ac:dyDescent="0.35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/>
    </row>
    <row r="3636" spans="1:8" ht="15" customHeight="1" x14ac:dyDescent="0.35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/>
    </row>
    <row r="3637" spans="1:8" ht="15" customHeight="1" x14ac:dyDescent="0.35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/>
    </row>
    <row r="3638" spans="1:8" ht="15" customHeight="1" x14ac:dyDescent="0.35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/>
    </row>
    <row r="3639" spans="1:8" ht="15" customHeight="1" x14ac:dyDescent="0.35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/>
    </row>
    <row r="3640" spans="1:8" ht="15" customHeight="1" x14ac:dyDescent="0.35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/>
    </row>
    <row r="3641" spans="1:8" ht="15" customHeight="1" x14ac:dyDescent="0.35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/>
    </row>
    <row r="3642" spans="1:8" ht="15" customHeight="1" x14ac:dyDescent="0.35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/>
    </row>
    <row r="3643" spans="1:8" ht="15" customHeight="1" x14ac:dyDescent="0.35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/>
    </row>
    <row r="3644" spans="1:8" ht="15" customHeight="1" x14ac:dyDescent="0.35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/>
    </row>
    <row r="3645" spans="1:8" ht="15" customHeight="1" x14ac:dyDescent="0.35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/>
    </row>
    <row r="3646" spans="1:8" ht="15" customHeight="1" x14ac:dyDescent="0.35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/>
    </row>
    <row r="3647" spans="1:8" ht="15" customHeight="1" x14ac:dyDescent="0.35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/>
    </row>
    <row r="3648" spans="1:8" ht="15" customHeight="1" x14ac:dyDescent="0.35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/>
    </row>
    <row r="3649" spans="1:8" ht="15" customHeight="1" x14ac:dyDescent="0.35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/>
    </row>
    <row r="3650" spans="1:8" ht="15" customHeight="1" x14ac:dyDescent="0.35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/>
    </row>
    <row r="3651" spans="1:8" ht="15" customHeight="1" x14ac:dyDescent="0.35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/>
    </row>
    <row r="3652" spans="1:8" ht="15" customHeight="1" x14ac:dyDescent="0.35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/>
    </row>
    <row r="3653" spans="1:8" ht="15" customHeight="1" x14ac:dyDescent="0.35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/>
    </row>
    <row r="3654" spans="1:8" ht="15" customHeight="1" x14ac:dyDescent="0.35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/>
    </row>
    <row r="3655" spans="1:8" ht="15" customHeight="1" x14ac:dyDescent="0.35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/>
    </row>
    <row r="3656" spans="1:8" ht="15" customHeight="1" x14ac:dyDescent="0.35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/>
    </row>
    <row r="3657" spans="1:8" ht="15" customHeight="1" x14ac:dyDescent="0.35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/>
    </row>
    <row r="3658" spans="1:8" ht="15" customHeight="1" x14ac:dyDescent="0.35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/>
    </row>
    <row r="3659" spans="1:8" ht="15" customHeight="1" x14ac:dyDescent="0.35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/>
    </row>
    <row r="3660" spans="1:8" ht="15" customHeight="1" x14ac:dyDescent="0.35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/>
    </row>
    <row r="3661" spans="1:8" ht="15" customHeight="1" x14ac:dyDescent="0.35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/>
    </row>
    <row r="3662" spans="1:8" ht="15" customHeight="1" x14ac:dyDescent="0.35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/>
    </row>
    <row r="3663" spans="1:8" ht="15" customHeight="1" x14ac:dyDescent="0.35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/>
    </row>
    <row r="3664" spans="1:8" ht="15" customHeight="1" x14ac:dyDescent="0.35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/>
    </row>
    <row r="3665" spans="1:8" ht="15" customHeight="1" x14ac:dyDescent="0.35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/>
    </row>
    <row r="3666" spans="1:8" ht="15" customHeight="1" x14ac:dyDescent="0.35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/>
    </row>
    <row r="3667" spans="1:8" ht="15" customHeight="1" x14ac:dyDescent="0.35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/>
    </row>
    <row r="3668" spans="1:8" ht="15" customHeight="1" x14ac:dyDescent="0.35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/>
    </row>
    <row r="3669" spans="1:8" ht="15" customHeight="1" x14ac:dyDescent="0.35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/>
    </row>
    <row r="3670" spans="1:8" ht="15" customHeight="1" x14ac:dyDescent="0.35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/>
    </row>
    <row r="3671" spans="1:8" ht="15" customHeight="1" x14ac:dyDescent="0.35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/>
    </row>
    <row r="3672" spans="1:8" ht="15" customHeight="1" x14ac:dyDescent="0.35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/>
    </row>
    <row r="3673" spans="1:8" ht="15" customHeight="1" x14ac:dyDescent="0.35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/>
    </row>
    <row r="3674" spans="1:8" ht="15" customHeight="1" x14ac:dyDescent="0.35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/>
    </row>
    <row r="3675" spans="1:8" ht="15" customHeight="1" x14ac:dyDescent="0.35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/>
    </row>
    <row r="3676" spans="1:8" ht="15" customHeight="1" x14ac:dyDescent="0.35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/>
    </row>
    <row r="3677" spans="1:8" ht="15" customHeight="1" x14ac:dyDescent="0.35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/>
    </row>
    <row r="3678" spans="1:8" ht="15" customHeight="1" x14ac:dyDescent="0.35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/>
    </row>
    <row r="3679" spans="1:8" ht="15" customHeight="1" x14ac:dyDescent="0.35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/>
    </row>
    <row r="3680" spans="1:8" ht="15" customHeight="1" x14ac:dyDescent="0.35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/>
    </row>
    <row r="3681" spans="1:8" ht="15" customHeight="1" x14ac:dyDescent="0.35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/>
    </row>
    <row r="3682" spans="1:8" ht="15" customHeight="1" x14ac:dyDescent="0.35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/>
    </row>
    <row r="3683" spans="1:8" ht="15" customHeight="1" x14ac:dyDescent="0.35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/>
    </row>
    <row r="3684" spans="1:8" ht="15" customHeight="1" x14ac:dyDescent="0.35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/>
    </row>
    <row r="3685" spans="1:8" ht="15" customHeight="1" x14ac:dyDescent="0.35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/>
    </row>
    <row r="3686" spans="1:8" ht="15" customHeight="1" x14ac:dyDescent="0.35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/>
    </row>
    <row r="3687" spans="1:8" ht="15" customHeight="1" x14ac:dyDescent="0.35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/>
    </row>
    <row r="3688" spans="1:8" ht="15" customHeight="1" x14ac:dyDescent="0.35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/>
    </row>
    <row r="3689" spans="1:8" ht="15" customHeight="1" x14ac:dyDescent="0.35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/>
    </row>
    <row r="3690" spans="1:8" ht="15" customHeight="1" x14ac:dyDescent="0.35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/>
    </row>
    <row r="3691" spans="1:8" ht="15" customHeight="1" x14ac:dyDescent="0.35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/>
    </row>
    <row r="3692" spans="1:8" ht="15" customHeight="1" x14ac:dyDescent="0.35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/>
    </row>
    <row r="3693" spans="1:8" ht="15" customHeight="1" x14ac:dyDescent="0.35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/>
    </row>
    <row r="3694" spans="1:8" ht="15" customHeight="1" x14ac:dyDescent="0.35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/>
    </row>
    <row r="3695" spans="1:8" ht="15" customHeight="1" x14ac:dyDescent="0.35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/>
    </row>
    <row r="3696" spans="1:8" ht="15" customHeight="1" x14ac:dyDescent="0.35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/>
    </row>
    <row r="3697" spans="1:8" ht="15" customHeight="1" x14ac:dyDescent="0.35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/>
    </row>
    <row r="3698" spans="1:8" ht="15" customHeight="1" x14ac:dyDescent="0.35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/>
    </row>
    <row r="3699" spans="1:8" ht="15" customHeight="1" x14ac:dyDescent="0.35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/>
    </row>
    <row r="3700" spans="1:8" ht="15" customHeight="1" x14ac:dyDescent="0.35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/>
    </row>
    <row r="3701" spans="1:8" ht="15" customHeight="1" x14ac:dyDescent="0.35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/>
    </row>
    <row r="3702" spans="1:8" ht="15" customHeight="1" x14ac:dyDescent="0.35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/>
    </row>
    <row r="3703" spans="1:8" ht="15" customHeight="1" x14ac:dyDescent="0.35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/>
    </row>
    <row r="3704" spans="1:8" ht="15" customHeight="1" x14ac:dyDescent="0.35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/>
    </row>
    <row r="3705" spans="1:8" ht="15" customHeight="1" x14ac:dyDescent="0.35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/>
    </row>
    <row r="3706" spans="1:8" ht="15" customHeight="1" x14ac:dyDescent="0.35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/>
    </row>
    <row r="3707" spans="1:8" ht="15" customHeight="1" x14ac:dyDescent="0.35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/>
    </row>
    <row r="3708" spans="1:8" ht="15" customHeight="1" x14ac:dyDescent="0.35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/>
    </row>
    <row r="3709" spans="1:8" ht="15" customHeight="1" x14ac:dyDescent="0.35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/>
    </row>
    <row r="3710" spans="1:8" ht="15" customHeight="1" x14ac:dyDescent="0.35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/>
    </row>
    <row r="3711" spans="1:8" ht="15" customHeight="1" x14ac:dyDescent="0.35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/>
    </row>
    <row r="3712" spans="1:8" ht="15" customHeight="1" x14ac:dyDescent="0.35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/>
    </row>
    <row r="3713" spans="1:8" ht="15" customHeight="1" x14ac:dyDescent="0.35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/>
    </row>
    <row r="3714" spans="1:8" ht="15" customHeight="1" x14ac:dyDescent="0.35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/>
    </row>
    <row r="3715" spans="1:8" ht="15" customHeight="1" x14ac:dyDescent="0.35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/>
    </row>
    <row r="3716" spans="1:8" ht="15" customHeight="1" x14ac:dyDescent="0.35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/>
    </row>
    <row r="3717" spans="1:8" ht="15" customHeight="1" x14ac:dyDescent="0.35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/>
    </row>
    <row r="3718" spans="1:8" ht="15" customHeight="1" x14ac:dyDescent="0.35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/>
    </row>
    <row r="3719" spans="1:8" ht="15" customHeight="1" x14ac:dyDescent="0.35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/>
    </row>
    <row r="3720" spans="1:8" ht="15" customHeight="1" x14ac:dyDescent="0.35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/>
    </row>
    <row r="3721" spans="1:8" ht="15" customHeight="1" x14ac:dyDescent="0.35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/>
    </row>
    <row r="3722" spans="1:8" ht="15" customHeight="1" x14ac:dyDescent="0.35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/>
    </row>
    <row r="3723" spans="1:8" ht="15" customHeight="1" x14ac:dyDescent="0.35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/>
    </row>
    <row r="3724" spans="1:8" ht="15" customHeight="1" x14ac:dyDescent="0.35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/>
    </row>
    <row r="3725" spans="1:8" ht="15" customHeight="1" x14ac:dyDescent="0.35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/>
    </row>
    <row r="3726" spans="1:8" ht="15" customHeight="1" x14ac:dyDescent="0.35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/>
    </row>
    <row r="3727" spans="1:8" ht="15" customHeight="1" x14ac:dyDescent="0.35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/>
    </row>
    <row r="3728" spans="1:8" ht="15" customHeight="1" x14ac:dyDescent="0.35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/>
    </row>
    <row r="3729" spans="1:8" ht="15" customHeight="1" x14ac:dyDescent="0.35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/>
    </row>
    <row r="3730" spans="1:8" ht="15" customHeight="1" x14ac:dyDescent="0.35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/>
    </row>
    <row r="3731" spans="1:8" ht="15" customHeight="1" x14ac:dyDescent="0.35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/>
    </row>
    <row r="3732" spans="1:8" ht="15" customHeight="1" x14ac:dyDescent="0.35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/>
    </row>
    <row r="3733" spans="1:8" ht="15" customHeight="1" x14ac:dyDescent="0.35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/>
    </row>
    <row r="3734" spans="1:8" ht="15" customHeight="1" x14ac:dyDescent="0.35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/>
    </row>
    <row r="3735" spans="1:8" ht="15" customHeight="1" x14ac:dyDescent="0.35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/>
    </row>
    <row r="3736" spans="1:8" ht="15" customHeight="1" x14ac:dyDescent="0.35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/>
    </row>
    <row r="3737" spans="1:8" ht="15" customHeight="1" x14ac:dyDescent="0.35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/>
    </row>
    <row r="3738" spans="1:8" ht="15" customHeight="1" x14ac:dyDescent="0.35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/>
    </row>
    <row r="3739" spans="1:8" ht="15" customHeight="1" x14ac:dyDescent="0.35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/>
    </row>
    <row r="3740" spans="1:8" ht="15" customHeight="1" x14ac:dyDescent="0.35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/>
    </row>
    <row r="3741" spans="1:8" ht="15" customHeight="1" x14ac:dyDescent="0.35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/>
    </row>
    <row r="3742" spans="1:8" ht="15" customHeight="1" x14ac:dyDescent="0.35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/>
    </row>
    <row r="3743" spans="1:8" ht="15" customHeight="1" x14ac:dyDescent="0.35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/>
    </row>
    <row r="3744" spans="1:8" ht="15" customHeight="1" x14ac:dyDescent="0.35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/>
    </row>
    <row r="3745" spans="1:8" ht="15" customHeight="1" x14ac:dyDescent="0.35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/>
    </row>
    <row r="3746" spans="1:8" ht="15" customHeight="1" x14ac:dyDescent="0.35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/>
    </row>
    <row r="3747" spans="1:8" ht="15" customHeight="1" x14ac:dyDescent="0.35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/>
    </row>
    <row r="3748" spans="1:8" ht="15" customHeight="1" x14ac:dyDescent="0.35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/>
    </row>
    <row r="3749" spans="1:8" ht="15" customHeight="1" x14ac:dyDescent="0.35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/>
    </row>
    <row r="3750" spans="1:8" ht="15" customHeight="1" x14ac:dyDescent="0.35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/>
    </row>
    <row r="3751" spans="1:8" ht="15" customHeight="1" x14ac:dyDescent="0.35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/>
    </row>
    <row r="3752" spans="1:8" ht="15" customHeight="1" x14ac:dyDescent="0.35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/>
    </row>
    <row r="3753" spans="1:8" ht="15" customHeight="1" x14ac:dyDescent="0.35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/>
    </row>
    <row r="3754" spans="1:8" ht="15" customHeight="1" x14ac:dyDescent="0.35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/>
    </row>
    <row r="3755" spans="1:8" ht="15" customHeight="1" x14ac:dyDescent="0.35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/>
    </row>
    <row r="3756" spans="1:8" ht="15" customHeight="1" x14ac:dyDescent="0.35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/>
    </row>
    <row r="3757" spans="1:8" ht="15" customHeight="1" x14ac:dyDescent="0.35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/>
    </row>
    <row r="3758" spans="1:8" ht="15" customHeight="1" x14ac:dyDescent="0.35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/>
    </row>
    <row r="3759" spans="1:8" ht="15" customHeight="1" x14ac:dyDescent="0.35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/>
    </row>
    <row r="3760" spans="1:8" ht="15" customHeight="1" x14ac:dyDescent="0.35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/>
    </row>
    <row r="3761" spans="1:8" ht="15" customHeight="1" x14ac:dyDescent="0.35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/>
    </row>
    <row r="3762" spans="1:8" ht="15" customHeight="1" x14ac:dyDescent="0.35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/>
    </row>
    <row r="3763" spans="1:8" ht="15" customHeight="1" x14ac:dyDescent="0.35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/>
    </row>
    <row r="3764" spans="1:8" ht="15" customHeight="1" x14ac:dyDescent="0.35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/>
    </row>
    <row r="3765" spans="1:8" ht="15" customHeight="1" x14ac:dyDescent="0.35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/>
    </row>
    <row r="3766" spans="1:8" ht="15" customHeight="1" x14ac:dyDescent="0.35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/>
    </row>
    <row r="3767" spans="1:8" ht="15" customHeight="1" x14ac:dyDescent="0.35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/>
    </row>
    <row r="3768" spans="1:8" ht="15" customHeight="1" x14ac:dyDescent="0.35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/>
    </row>
    <row r="3769" spans="1:8" ht="15" customHeight="1" x14ac:dyDescent="0.35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/>
    </row>
    <row r="3770" spans="1:8" ht="15" customHeight="1" x14ac:dyDescent="0.35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/>
    </row>
    <row r="3771" spans="1:8" ht="15" customHeight="1" x14ac:dyDescent="0.35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/>
    </row>
    <row r="3772" spans="1:8" ht="15" customHeight="1" x14ac:dyDescent="0.35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/>
    </row>
    <row r="3773" spans="1:8" ht="15" customHeight="1" x14ac:dyDescent="0.35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/>
    </row>
    <row r="3774" spans="1:8" ht="15" customHeight="1" x14ac:dyDescent="0.35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/>
    </row>
    <row r="3775" spans="1:8" ht="15" customHeight="1" x14ac:dyDescent="0.35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/>
    </row>
    <row r="3776" spans="1:8" ht="15" customHeight="1" x14ac:dyDescent="0.35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/>
    </row>
    <row r="3777" spans="1:8" ht="15" customHeight="1" x14ac:dyDescent="0.35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/>
    </row>
    <row r="3778" spans="1:8" ht="15" customHeight="1" x14ac:dyDescent="0.35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/>
    </row>
    <row r="3779" spans="1:8" ht="15" customHeight="1" x14ac:dyDescent="0.35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/>
    </row>
    <row r="3780" spans="1:8" ht="15" customHeight="1" x14ac:dyDescent="0.35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/>
    </row>
    <row r="3781" spans="1:8" ht="15" customHeight="1" x14ac:dyDescent="0.35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/>
    </row>
    <row r="3782" spans="1:8" ht="15" customHeight="1" x14ac:dyDescent="0.35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/>
    </row>
    <row r="3783" spans="1:8" ht="15" customHeight="1" x14ac:dyDescent="0.35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/>
    </row>
    <row r="3784" spans="1:8" ht="15" customHeight="1" x14ac:dyDescent="0.35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/>
    </row>
    <row r="3785" spans="1:8" ht="15" customHeight="1" x14ac:dyDescent="0.35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/>
    </row>
    <row r="3786" spans="1:8" ht="15" customHeight="1" x14ac:dyDescent="0.35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/>
    </row>
    <row r="3787" spans="1:8" ht="15" customHeight="1" x14ac:dyDescent="0.35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/>
    </row>
    <row r="3788" spans="1:8" ht="15" customHeight="1" x14ac:dyDescent="0.35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/>
    </row>
    <row r="3789" spans="1:8" ht="15" customHeight="1" x14ac:dyDescent="0.35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/>
    </row>
    <row r="3790" spans="1:8" ht="15" customHeight="1" x14ac:dyDescent="0.35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/>
    </row>
    <row r="3791" spans="1:8" ht="15" customHeight="1" x14ac:dyDescent="0.35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/>
    </row>
    <row r="3792" spans="1:8" ht="15" customHeight="1" x14ac:dyDescent="0.35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/>
    </row>
    <row r="3793" spans="1:8" ht="15" customHeight="1" x14ac:dyDescent="0.35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/>
    </row>
    <row r="3794" spans="1:8" ht="15" customHeight="1" x14ac:dyDescent="0.35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/>
    </row>
    <row r="3795" spans="1:8" ht="15" customHeight="1" x14ac:dyDescent="0.35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/>
    </row>
    <row r="3796" spans="1:8" ht="15" customHeight="1" x14ac:dyDescent="0.35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/>
    </row>
    <row r="3797" spans="1:8" ht="15" customHeight="1" x14ac:dyDescent="0.35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/>
    </row>
    <row r="3798" spans="1:8" ht="15" customHeight="1" x14ac:dyDescent="0.35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/>
    </row>
    <row r="3799" spans="1:8" ht="15" customHeight="1" x14ac:dyDescent="0.35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/>
    </row>
    <row r="3800" spans="1:8" ht="15" customHeight="1" x14ac:dyDescent="0.35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/>
    </row>
    <row r="3801" spans="1:8" ht="15" customHeight="1" x14ac:dyDescent="0.35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/>
    </row>
    <row r="3802" spans="1:8" ht="15" customHeight="1" x14ac:dyDescent="0.35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/>
    </row>
    <row r="3803" spans="1:8" ht="15" customHeight="1" x14ac:dyDescent="0.35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/>
    </row>
    <row r="3804" spans="1:8" ht="15" customHeight="1" x14ac:dyDescent="0.35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/>
    </row>
    <row r="3805" spans="1:8" ht="15" customHeight="1" x14ac:dyDescent="0.35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/>
    </row>
    <row r="3806" spans="1:8" ht="15" customHeight="1" x14ac:dyDescent="0.35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/>
    </row>
    <row r="3807" spans="1:8" ht="15" customHeight="1" x14ac:dyDescent="0.35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/>
    </row>
    <row r="3808" spans="1:8" ht="15" customHeight="1" x14ac:dyDescent="0.35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/>
    </row>
    <row r="3809" spans="1:8" ht="15" customHeight="1" x14ac:dyDescent="0.35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/>
    </row>
    <row r="3810" spans="1:8" ht="15" customHeight="1" x14ac:dyDescent="0.35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/>
    </row>
    <row r="3811" spans="1:8" ht="15" customHeight="1" x14ac:dyDescent="0.35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/>
    </row>
    <row r="3812" spans="1:8" ht="15" customHeight="1" x14ac:dyDescent="0.35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/>
    </row>
    <row r="3813" spans="1:8" ht="15" customHeight="1" x14ac:dyDescent="0.35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/>
    </row>
    <row r="3814" spans="1:8" ht="15" customHeight="1" x14ac:dyDescent="0.35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/>
    </row>
    <row r="3815" spans="1:8" ht="15" customHeight="1" x14ac:dyDescent="0.35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/>
    </row>
    <row r="3816" spans="1:8" ht="15" customHeight="1" x14ac:dyDescent="0.35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/>
    </row>
    <row r="3817" spans="1:8" ht="15" customHeight="1" x14ac:dyDescent="0.35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/>
    </row>
    <row r="3818" spans="1:8" ht="15" customHeight="1" x14ac:dyDescent="0.35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/>
    </row>
    <row r="3819" spans="1:8" ht="15" customHeight="1" x14ac:dyDescent="0.35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/>
    </row>
    <row r="3820" spans="1:8" ht="15" customHeight="1" x14ac:dyDescent="0.35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/>
    </row>
    <row r="3821" spans="1:8" ht="15" customHeight="1" x14ac:dyDescent="0.35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/>
    </row>
    <row r="3822" spans="1:8" ht="15" customHeight="1" x14ac:dyDescent="0.35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/>
    </row>
    <row r="3823" spans="1:8" ht="15" customHeight="1" x14ac:dyDescent="0.35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/>
    </row>
    <row r="3824" spans="1:8" ht="15" customHeight="1" x14ac:dyDescent="0.35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/>
    </row>
    <row r="3825" spans="1:8" ht="15" customHeight="1" x14ac:dyDescent="0.35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/>
    </row>
    <row r="3826" spans="1:8" ht="15" customHeight="1" x14ac:dyDescent="0.35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/>
    </row>
    <row r="3827" spans="1:8" ht="15" customHeight="1" x14ac:dyDescent="0.35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/>
    </row>
    <row r="3828" spans="1:8" ht="15" customHeight="1" x14ac:dyDescent="0.35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/>
    </row>
    <row r="3829" spans="1:8" ht="15" customHeight="1" x14ac:dyDescent="0.35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/>
    </row>
    <row r="3830" spans="1:8" ht="15" customHeight="1" x14ac:dyDescent="0.35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/>
    </row>
    <row r="3831" spans="1:8" ht="15" customHeight="1" x14ac:dyDescent="0.35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/>
    </row>
    <row r="3832" spans="1:8" ht="15" customHeight="1" x14ac:dyDescent="0.35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/>
    </row>
    <row r="3833" spans="1:8" ht="15" customHeight="1" x14ac:dyDescent="0.35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/>
    </row>
    <row r="3834" spans="1:8" ht="15" customHeight="1" x14ac:dyDescent="0.35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/>
    </row>
    <row r="3835" spans="1:8" ht="15" customHeight="1" x14ac:dyDescent="0.35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/>
    </row>
    <row r="3836" spans="1:8" ht="15" customHeight="1" x14ac:dyDescent="0.35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/>
    </row>
    <row r="3837" spans="1:8" ht="15" customHeight="1" x14ac:dyDescent="0.35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/>
    </row>
    <row r="3838" spans="1:8" ht="15" customHeight="1" x14ac:dyDescent="0.35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/>
    </row>
    <row r="3839" spans="1:8" ht="15" customHeight="1" x14ac:dyDescent="0.35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/>
    </row>
    <row r="3840" spans="1:8" ht="15" customHeight="1" x14ac:dyDescent="0.35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/>
    </row>
    <row r="3841" spans="1:8" ht="15" customHeight="1" x14ac:dyDescent="0.35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/>
    </row>
    <row r="3842" spans="1:8" ht="15" customHeight="1" x14ac:dyDescent="0.35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/>
    </row>
    <row r="3843" spans="1:8" ht="15" customHeight="1" x14ac:dyDescent="0.35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/>
    </row>
    <row r="3844" spans="1:8" ht="15" customHeight="1" x14ac:dyDescent="0.35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/>
    </row>
    <row r="3845" spans="1:8" ht="15" customHeight="1" x14ac:dyDescent="0.35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/>
    </row>
    <row r="3846" spans="1:8" ht="15" customHeight="1" x14ac:dyDescent="0.35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/>
    </row>
    <row r="3847" spans="1:8" ht="15" customHeight="1" x14ac:dyDescent="0.35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/>
    </row>
    <row r="3848" spans="1:8" ht="15" customHeight="1" x14ac:dyDescent="0.35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/>
    </row>
    <row r="3849" spans="1:8" ht="15" customHeight="1" x14ac:dyDescent="0.35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/>
    </row>
    <row r="3850" spans="1:8" ht="15" customHeight="1" x14ac:dyDescent="0.35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/>
    </row>
    <row r="3851" spans="1:8" ht="15" customHeight="1" x14ac:dyDescent="0.35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/>
    </row>
    <row r="3852" spans="1:8" ht="15" customHeight="1" x14ac:dyDescent="0.35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/>
    </row>
    <row r="3853" spans="1:8" ht="15" customHeight="1" x14ac:dyDescent="0.35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/>
    </row>
    <row r="3854" spans="1:8" ht="15" customHeight="1" x14ac:dyDescent="0.35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/>
    </row>
    <row r="3855" spans="1:8" ht="15" customHeight="1" x14ac:dyDescent="0.35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/>
    </row>
    <row r="3856" spans="1:8" ht="15" customHeight="1" x14ac:dyDescent="0.35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/>
    </row>
    <row r="3857" spans="1:8" ht="15" customHeight="1" x14ac:dyDescent="0.35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/>
    </row>
    <row r="3858" spans="1:8" ht="15" customHeight="1" x14ac:dyDescent="0.35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/>
    </row>
    <row r="3859" spans="1:8" ht="15" customHeight="1" x14ac:dyDescent="0.35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/>
    </row>
    <row r="3860" spans="1:8" ht="15" customHeight="1" x14ac:dyDescent="0.35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/>
    </row>
    <row r="3861" spans="1:8" ht="15" customHeight="1" x14ac:dyDescent="0.35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/>
    </row>
    <row r="3862" spans="1:8" ht="15" customHeight="1" x14ac:dyDescent="0.35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/>
    </row>
    <row r="3863" spans="1:8" ht="15" customHeight="1" x14ac:dyDescent="0.35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/>
    </row>
    <row r="3864" spans="1:8" ht="15" customHeight="1" x14ac:dyDescent="0.35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/>
    </row>
    <row r="3865" spans="1:8" ht="15" customHeight="1" x14ac:dyDescent="0.35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/>
    </row>
    <row r="3866" spans="1:8" ht="15" customHeight="1" x14ac:dyDescent="0.35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/>
    </row>
    <row r="3867" spans="1:8" ht="15" customHeight="1" x14ac:dyDescent="0.35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/>
    </row>
    <row r="3868" spans="1:8" ht="15" customHeight="1" x14ac:dyDescent="0.35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/>
    </row>
    <row r="3869" spans="1:8" ht="15" customHeight="1" x14ac:dyDescent="0.35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/>
    </row>
    <row r="3870" spans="1:8" ht="15" customHeight="1" x14ac:dyDescent="0.35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/>
    </row>
    <row r="3871" spans="1:8" ht="15" customHeight="1" x14ac:dyDescent="0.35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/>
    </row>
    <row r="3872" spans="1:8" ht="15" customHeight="1" x14ac:dyDescent="0.35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/>
    </row>
    <row r="3873" spans="1:8" ht="15" customHeight="1" x14ac:dyDescent="0.35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/>
    </row>
    <row r="3874" spans="1:8" ht="15" customHeight="1" x14ac:dyDescent="0.35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/>
    </row>
    <row r="3875" spans="1:8" ht="15" customHeight="1" x14ac:dyDescent="0.35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/>
    </row>
    <row r="3876" spans="1:8" ht="15" customHeight="1" x14ac:dyDescent="0.35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/>
    </row>
    <row r="3877" spans="1:8" ht="15" customHeight="1" x14ac:dyDescent="0.35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/>
    </row>
    <row r="3878" spans="1:8" ht="15" customHeight="1" x14ac:dyDescent="0.35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/>
    </row>
    <row r="3879" spans="1:8" ht="15" customHeight="1" x14ac:dyDescent="0.35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/>
    </row>
    <row r="3880" spans="1:8" ht="15" customHeight="1" x14ac:dyDescent="0.35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/>
    </row>
    <row r="3881" spans="1:8" ht="15" customHeight="1" x14ac:dyDescent="0.35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/>
    </row>
    <row r="3882" spans="1:8" ht="15" customHeight="1" x14ac:dyDescent="0.35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/>
    </row>
    <row r="3883" spans="1:8" ht="15" customHeight="1" x14ac:dyDescent="0.35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/>
    </row>
    <row r="3884" spans="1:8" ht="15" customHeight="1" x14ac:dyDescent="0.35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/>
    </row>
    <row r="3885" spans="1:8" ht="15" customHeight="1" x14ac:dyDescent="0.35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/>
    </row>
    <row r="3886" spans="1:8" ht="15" customHeight="1" x14ac:dyDescent="0.35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/>
    </row>
    <row r="3887" spans="1:8" ht="15" customHeight="1" x14ac:dyDescent="0.35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/>
    </row>
    <row r="3888" spans="1:8" ht="15" customHeight="1" x14ac:dyDescent="0.35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/>
    </row>
    <row r="3889" spans="1:8" ht="15" customHeight="1" x14ac:dyDescent="0.35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/>
    </row>
    <row r="3890" spans="1:8" ht="15" customHeight="1" x14ac:dyDescent="0.35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/>
    </row>
    <row r="3891" spans="1:8" ht="15" customHeight="1" x14ac:dyDescent="0.35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/>
    </row>
    <row r="3892" spans="1:8" ht="15" customHeight="1" x14ac:dyDescent="0.35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/>
    </row>
    <row r="3893" spans="1:8" ht="15" customHeight="1" x14ac:dyDescent="0.35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/>
    </row>
    <row r="3894" spans="1:8" ht="15" customHeight="1" x14ac:dyDescent="0.35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/>
    </row>
    <row r="3895" spans="1:8" ht="15" customHeight="1" x14ac:dyDescent="0.35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/>
    </row>
    <row r="3896" spans="1:8" ht="15" customHeight="1" x14ac:dyDescent="0.35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/>
    </row>
    <row r="3897" spans="1:8" ht="15" customHeight="1" x14ac:dyDescent="0.35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/>
    </row>
    <row r="3898" spans="1:8" ht="15" customHeight="1" x14ac:dyDescent="0.35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/>
    </row>
    <row r="3899" spans="1:8" ht="15" customHeight="1" x14ac:dyDescent="0.35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/>
    </row>
    <row r="3900" spans="1:8" ht="15" customHeight="1" x14ac:dyDescent="0.35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/>
    </row>
    <row r="3901" spans="1:8" ht="15" customHeight="1" x14ac:dyDescent="0.35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/>
    </row>
    <row r="3902" spans="1:8" ht="15" customHeight="1" x14ac:dyDescent="0.35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/>
    </row>
    <row r="3903" spans="1:8" ht="15" customHeight="1" x14ac:dyDescent="0.35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/>
    </row>
    <row r="3904" spans="1:8" ht="15" customHeight="1" x14ac:dyDescent="0.35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/>
    </row>
    <row r="3905" spans="1:8" ht="15" customHeight="1" x14ac:dyDescent="0.35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/>
    </row>
    <row r="3906" spans="1:8" ht="15" customHeight="1" x14ac:dyDescent="0.35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/>
    </row>
    <row r="3907" spans="1:8" ht="15" customHeight="1" x14ac:dyDescent="0.35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/>
    </row>
    <row r="3908" spans="1:8" ht="15" customHeight="1" x14ac:dyDescent="0.35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/>
    </row>
    <row r="3909" spans="1:8" ht="15" customHeight="1" x14ac:dyDescent="0.35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/>
    </row>
    <row r="3910" spans="1:8" ht="15" customHeight="1" x14ac:dyDescent="0.35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/>
    </row>
    <row r="3911" spans="1:8" ht="15" customHeight="1" x14ac:dyDescent="0.35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/>
    </row>
    <row r="3912" spans="1:8" ht="15" customHeight="1" x14ac:dyDescent="0.35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/>
    </row>
    <row r="3913" spans="1:8" ht="15" customHeight="1" x14ac:dyDescent="0.35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/>
    </row>
    <row r="3914" spans="1:8" ht="15" customHeight="1" x14ac:dyDescent="0.35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/>
    </row>
    <row r="3915" spans="1:8" ht="15" customHeight="1" x14ac:dyDescent="0.35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/>
    </row>
    <row r="3916" spans="1:8" ht="15" customHeight="1" x14ac:dyDescent="0.35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/>
    </row>
    <row r="3917" spans="1:8" ht="15" customHeight="1" x14ac:dyDescent="0.35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/>
    </row>
    <row r="3918" spans="1:8" ht="15" customHeight="1" x14ac:dyDescent="0.35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/>
    </row>
    <row r="3919" spans="1:8" ht="15" customHeight="1" x14ac:dyDescent="0.35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/>
    </row>
    <row r="3920" spans="1:8" ht="15" customHeight="1" x14ac:dyDescent="0.35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/>
    </row>
    <row r="3921" spans="1:8" ht="15" customHeight="1" x14ac:dyDescent="0.35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/>
    </row>
    <row r="3922" spans="1:8" ht="15" customHeight="1" x14ac:dyDescent="0.35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/>
    </row>
    <row r="3923" spans="1:8" ht="15" customHeight="1" x14ac:dyDescent="0.35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/>
    </row>
    <row r="3924" spans="1:8" ht="15" customHeight="1" x14ac:dyDescent="0.35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/>
    </row>
    <row r="3925" spans="1:8" ht="15" customHeight="1" x14ac:dyDescent="0.35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/>
    </row>
    <row r="3926" spans="1:8" ht="15" customHeight="1" x14ac:dyDescent="0.35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/>
    </row>
    <row r="3927" spans="1:8" ht="15" customHeight="1" x14ac:dyDescent="0.35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/>
    </row>
    <row r="3928" spans="1:8" ht="15" customHeight="1" x14ac:dyDescent="0.35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/>
    </row>
    <row r="3929" spans="1:8" ht="15" customHeight="1" x14ac:dyDescent="0.35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/>
    </row>
    <row r="3930" spans="1:8" ht="15" customHeight="1" x14ac:dyDescent="0.35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/>
    </row>
    <row r="3931" spans="1:8" ht="15" customHeight="1" x14ac:dyDescent="0.35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/>
    </row>
    <row r="3932" spans="1:8" ht="15" customHeight="1" x14ac:dyDescent="0.35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/>
    </row>
    <row r="3933" spans="1:8" ht="15" customHeight="1" x14ac:dyDescent="0.35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/>
    </row>
    <row r="3934" spans="1:8" ht="15" customHeight="1" x14ac:dyDescent="0.35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/>
    </row>
    <row r="3935" spans="1:8" ht="15" customHeight="1" x14ac:dyDescent="0.35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/>
    </row>
    <row r="3936" spans="1:8" ht="15" customHeight="1" x14ac:dyDescent="0.35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/>
    </row>
    <row r="3937" spans="1:8" ht="15" customHeight="1" x14ac:dyDescent="0.35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/>
    </row>
    <row r="3938" spans="1:8" ht="15" customHeight="1" x14ac:dyDescent="0.35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/>
    </row>
    <row r="3939" spans="1:8" ht="15" customHeight="1" x14ac:dyDescent="0.35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/>
    </row>
    <row r="3940" spans="1:8" ht="15" customHeight="1" x14ac:dyDescent="0.35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/>
    </row>
    <row r="3941" spans="1:8" ht="15" customHeight="1" x14ac:dyDescent="0.35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/>
    </row>
    <row r="3942" spans="1:8" ht="15" customHeight="1" x14ac:dyDescent="0.35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/>
    </row>
    <row r="3943" spans="1:8" ht="15" customHeight="1" x14ac:dyDescent="0.35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/>
    </row>
    <row r="3944" spans="1:8" ht="15" customHeight="1" x14ac:dyDescent="0.35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/>
    </row>
    <row r="3945" spans="1:8" ht="15" customHeight="1" x14ac:dyDescent="0.35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/>
    </row>
    <row r="3946" spans="1:8" ht="15" customHeight="1" x14ac:dyDescent="0.35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/>
    </row>
    <row r="3947" spans="1:8" ht="15" customHeight="1" x14ac:dyDescent="0.35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/>
    </row>
    <row r="3948" spans="1:8" ht="15" customHeight="1" x14ac:dyDescent="0.35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/>
    </row>
    <row r="3949" spans="1:8" ht="15" customHeight="1" x14ac:dyDescent="0.35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/>
    </row>
    <row r="3950" spans="1:8" ht="15" customHeight="1" x14ac:dyDescent="0.35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/>
    </row>
    <row r="3951" spans="1:8" ht="15" customHeight="1" x14ac:dyDescent="0.35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/>
    </row>
    <row r="3952" spans="1:8" ht="15" customHeight="1" x14ac:dyDescent="0.35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/>
    </row>
    <row r="3953" spans="1:8" ht="15" customHeight="1" x14ac:dyDescent="0.35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/>
    </row>
    <row r="3954" spans="1:8" ht="15" customHeight="1" x14ac:dyDescent="0.35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/>
    </row>
    <row r="3955" spans="1:8" ht="15" customHeight="1" x14ac:dyDescent="0.35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/>
    </row>
    <row r="3956" spans="1:8" ht="15" customHeight="1" x14ac:dyDescent="0.35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/>
    </row>
    <row r="3957" spans="1:8" ht="15" customHeight="1" x14ac:dyDescent="0.35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/>
    </row>
    <row r="3958" spans="1:8" ht="15" customHeight="1" x14ac:dyDescent="0.35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/>
    </row>
    <row r="3959" spans="1:8" ht="15" customHeight="1" x14ac:dyDescent="0.35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/>
    </row>
    <row r="3960" spans="1:8" ht="15" customHeight="1" x14ac:dyDescent="0.35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/>
    </row>
    <row r="3961" spans="1:8" ht="15" customHeight="1" x14ac:dyDescent="0.35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/>
    </row>
    <row r="3962" spans="1:8" ht="15" customHeight="1" x14ac:dyDescent="0.35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/>
    </row>
    <row r="3963" spans="1:8" ht="15" customHeight="1" x14ac:dyDescent="0.35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/>
    </row>
    <row r="3964" spans="1:8" ht="15" customHeight="1" x14ac:dyDescent="0.35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/>
    </row>
    <row r="3965" spans="1:8" ht="15" customHeight="1" x14ac:dyDescent="0.35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/>
    </row>
    <row r="3966" spans="1:8" ht="15" customHeight="1" x14ac:dyDescent="0.35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/>
    </row>
    <row r="3967" spans="1:8" ht="15" customHeight="1" x14ac:dyDescent="0.35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/>
    </row>
    <row r="3968" spans="1:8" ht="15" customHeight="1" x14ac:dyDescent="0.35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/>
    </row>
    <row r="3969" spans="1:8" ht="15" customHeight="1" x14ac:dyDescent="0.35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/>
    </row>
    <row r="3970" spans="1:8" ht="15" customHeight="1" x14ac:dyDescent="0.35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/>
    </row>
    <row r="3971" spans="1:8" ht="15" customHeight="1" x14ac:dyDescent="0.35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/>
    </row>
    <row r="3972" spans="1:8" ht="15" customHeight="1" x14ac:dyDescent="0.35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/>
    </row>
    <row r="3973" spans="1:8" ht="15" customHeight="1" x14ac:dyDescent="0.35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/>
    </row>
    <row r="3974" spans="1:8" ht="15" customHeight="1" x14ac:dyDescent="0.35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/>
    </row>
    <row r="3975" spans="1:8" ht="15" customHeight="1" x14ac:dyDescent="0.35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/>
    </row>
    <row r="3976" spans="1:8" ht="15" customHeight="1" x14ac:dyDescent="0.35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/>
    </row>
    <row r="3977" spans="1:8" ht="15" customHeight="1" x14ac:dyDescent="0.35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/>
    </row>
    <row r="3978" spans="1:8" ht="15" customHeight="1" x14ac:dyDescent="0.35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/>
    </row>
    <row r="3979" spans="1:8" ht="15" customHeight="1" x14ac:dyDescent="0.35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/>
    </row>
    <row r="3980" spans="1:8" ht="15" customHeight="1" x14ac:dyDescent="0.35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/>
    </row>
    <row r="3981" spans="1:8" ht="15" customHeight="1" x14ac:dyDescent="0.35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/>
    </row>
    <row r="3982" spans="1:8" ht="15" customHeight="1" x14ac:dyDescent="0.35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/>
    </row>
    <row r="3983" spans="1:8" ht="15" customHeight="1" x14ac:dyDescent="0.35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/>
    </row>
    <row r="3984" spans="1:8" ht="15" customHeight="1" x14ac:dyDescent="0.35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/>
    </row>
    <row r="3985" spans="1:8" ht="15" customHeight="1" x14ac:dyDescent="0.35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/>
    </row>
    <row r="3986" spans="1:8" ht="15" customHeight="1" x14ac:dyDescent="0.35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/>
    </row>
    <row r="3987" spans="1:8" ht="15" customHeight="1" x14ac:dyDescent="0.35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/>
    </row>
    <row r="3988" spans="1:8" ht="15" customHeight="1" x14ac:dyDescent="0.35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/>
    </row>
    <row r="3989" spans="1:8" ht="15" customHeight="1" x14ac:dyDescent="0.35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/>
    </row>
    <row r="3990" spans="1:8" ht="15" customHeight="1" x14ac:dyDescent="0.35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/>
    </row>
    <row r="3991" spans="1:8" ht="15" customHeight="1" x14ac:dyDescent="0.35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/>
    </row>
    <row r="3992" spans="1:8" ht="15" customHeight="1" x14ac:dyDescent="0.35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/>
    </row>
    <row r="3993" spans="1:8" ht="15" customHeight="1" x14ac:dyDescent="0.35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/>
    </row>
    <row r="3994" spans="1:8" ht="15" customHeight="1" x14ac:dyDescent="0.35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/>
    </row>
    <row r="3995" spans="1:8" ht="15" customHeight="1" x14ac:dyDescent="0.35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/>
    </row>
    <row r="3996" spans="1:8" ht="15" customHeight="1" x14ac:dyDescent="0.35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/>
    </row>
    <row r="3997" spans="1:8" ht="15" customHeight="1" x14ac:dyDescent="0.35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/>
    </row>
    <row r="3998" spans="1:8" ht="15" customHeight="1" x14ac:dyDescent="0.35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/>
    </row>
    <row r="3999" spans="1:8" ht="15" customHeight="1" x14ac:dyDescent="0.35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/>
    </row>
    <row r="4000" spans="1:8" ht="15" customHeight="1" x14ac:dyDescent="0.35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/>
    </row>
    <row r="4001" spans="1:8" ht="15" customHeight="1" x14ac:dyDescent="0.35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/>
    </row>
    <row r="4002" spans="1:8" ht="15" customHeight="1" x14ac:dyDescent="0.35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/>
    </row>
    <row r="4003" spans="1:8" ht="15" customHeight="1" x14ac:dyDescent="0.35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/>
    </row>
    <row r="4004" spans="1:8" ht="15" customHeight="1" x14ac:dyDescent="0.35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/>
    </row>
    <row r="4005" spans="1:8" ht="15" customHeight="1" x14ac:dyDescent="0.35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/>
    </row>
    <row r="4006" spans="1:8" ht="15" customHeight="1" x14ac:dyDescent="0.35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/>
    </row>
    <row r="4007" spans="1:8" ht="15" customHeight="1" x14ac:dyDescent="0.35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/>
    </row>
    <row r="4008" spans="1:8" ht="15" customHeight="1" x14ac:dyDescent="0.35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/>
    </row>
    <row r="4009" spans="1:8" ht="15" customHeight="1" x14ac:dyDescent="0.35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/>
    </row>
    <row r="4010" spans="1:8" ht="15" customHeight="1" x14ac:dyDescent="0.35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/>
    </row>
    <row r="4011" spans="1:8" ht="15" customHeight="1" x14ac:dyDescent="0.35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/>
    </row>
    <row r="4012" spans="1:8" ht="15" customHeight="1" x14ac:dyDescent="0.35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/>
    </row>
    <row r="4013" spans="1:8" ht="15" customHeight="1" x14ac:dyDescent="0.35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/>
    </row>
    <row r="4014" spans="1:8" ht="15" customHeight="1" x14ac:dyDescent="0.35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/>
    </row>
    <row r="4015" spans="1:8" ht="15" customHeight="1" x14ac:dyDescent="0.35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/>
    </row>
    <row r="4016" spans="1:8" ht="15" customHeight="1" x14ac:dyDescent="0.35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/>
    </row>
    <row r="4017" spans="1:9" ht="15" customHeight="1" x14ac:dyDescent="0.35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/>
    </row>
    <row r="4018" spans="1:9" ht="15" customHeight="1" x14ac:dyDescent="0.35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/>
      <c r="I4018" t="s">
        <v>16765</v>
      </c>
    </row>
    <row r="4019" spans="1:9" ht="15" customHeight="1" x14ac:dyDescent="0.35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/>
      <c r="I4019" t="s">
        <v>15</v>
      </c>
    </row>
    <row r="4020" spans="1:9" ht="15" customHeight="1" x14ac:dyDescent="0.35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/>
      <c r="I4020" t="s">
        <v>16766</v>
      </c>
    </row>
    <row r="4021" spans="1:9" ht="15" customHeight="1" x14ac:dyDescent="0.35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/>
      <c r="I4021" t="s">
        <v>16766</v>
      </c>
    </row>
    <row r="4022" spans="1:9" ht="15" customHeight="1" x14ac:dyDescent="0.35">
      <c r="A4022" s="7" t="s">
        <v>13340</v>
      </c>
      <c r="B4022" s="8" t="s">
        <v>13341</v>
      </c>
      <c r="C4022" s="8" t="s">
        <v>13342</v>
      </c>
      <c r="D4022" s="9"/>
      <c r="E4022" s="8" t="s">
        <v>19</v>
      </c>
      <c r="F4022" s="8" t="s">
        <v>13</v>
      </c>
      <c r="G4022" s="6" t="s">
        <v>14</v>
      </c>
      <c r="H4022" s="6"/>
      <c r="I4022" t="s">
        <v>15</v>
      </c>
    </row>
    <row r="4023" spans="1:9" ht="15" customHeight="1" x14ac:dyDescent="0.35">
      <c r="A4023" s="7" t="s">
        <v>13343</v>
      </c>
      <c r="B4023" s="8" t="s">
        <v>13343</v>
      </c>
      <c r="C4023" s="8" t="s">
        <v>13344</v>
      </c>
      <c r="D4023" s="9"/>
      <c r="E4023" s="8" t="s">
        <v>247</v>
      </c>
      <c r="F4023" s="8" t="s">
        <v>248</v>
      </c>
      <c r="G4023" s="6" t="s">
        <v>14</v>
      </c>
      <c r="H4023" s="6"/>
      <c r="I4023" t="s">
        <v>16767</v>
      </c>
    </row>
    <row r="4024" spans="1:9" ht="15" customHeight="1" x14ac:dyDescent="0.35">
      <c r="A4024" s="7" t="s">
        <v>13345</v>
      </c>
      <c r="B4024" s="8" t="s">
        <v>13346</v>
      </c>
      <c r="C4024" s="8" t="s">
        <v>13347</v>
      </c>
      <c r="D4024" s="9"/>
      <c r="E4024" s="8" t="s">
        <v>19</v>
      </c>
      <c r="F4024" s="8" t="s">
        <v>20</v>
      </c>
      <c r="G4024" s="6" t="s">
        <v>27</v>
      </c>
      <c r="H4024" s="6"/>
      <c r="I4024" t="s">
        <v>16768</v>
      </c>
    </row>
    <row r="4025" spans="1:9" ht="15" customHeight="1" x14ac:dyDescent="0.35">
      <c r="A4025" s="7" t="s">
        <v>13348</v>
      </c>
      <c r="B4025" s="8" t="s">
        <v>13349</v>
      </c>
      <c r="C4025" s="8" t="s">
        <v>13350</v>
      </c>
      <c r="D4025" s="9"/>
      <c r="E4025" s="8" t="s">
        <v>19</v>
      </c>
      <c r="F4025" s="8" t="s">
        <v>20</v>
      </c>
      <c r="G4025" s="6" t="s">
        <v>14</v>
      </c>
      <c r="H4025" s="6"/>
      <c r="I4025" t="s">
        <v>21</v>
      </c>
    </row>
    <row r="4026" spans="1:9" ht="15" customHeight="1" x14ac:dyDescent="0.35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/>
      <c r="I4026" t="s">
        <v>21</v>
      </c>
    </row>
    <row r="4027" spans="1:9" ht="15" customHeight="1" x14ac:dyDescent="0.35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/>
      <c r="I4027" t="s">
        <v>21</v>
      </c>
    </row>
    <row r="4028" spans="1:9" ht="15" customHeight="1" x14ac:dyDescent="0.35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/>
      <c r="I4028" t="s">
        <v>16769</v>
      </c>
    </row>
    <row r="4029" spans="1:9" ht="15" customHeight="1" x14ac:dyDescent="0.35">
      <c r="A4029" s="7" t="s">
        <v>13361</v>
      </c>
      <c r="B4029" s="8" t="s">
        <v>13361</v>
      </c>
      <c r="C4029" s="8" t="s">
        <v>13362</v>
      </c>
      <c r="D4029" s="9"/>
      <c r="E4029" s="8" t="s">
        <v>19</v>
      </c>
      <c r="F4029" s="8" t="s">
        <v>20</v>
      </c>
      <c r="G4029" s="6" t="s">
        <v>14</v>
      </c>
      <c r="H4029" s="6"/>
      <c r="I4029" t="s">
        <v>15</v>
      </c>
    </row>
    <row r="4030" spans="1:9" ht="15" customHeight="1" x14ac:dyDescent="0.35">
      <c r="A4030" s="7" t="s">
        <v>13363</v>
      </c>
      <c r="B4030" s="8" t="s">
        <v>13364</v>
      </c>
      <c r="C4030" s="8" t="s">
        <v>13365</v>
      </c>
      <c r="D4030" s="9"/>
      <c r="E4030" s="8" t="s">
        <v>19</v>
      </c>
      <c r="F4030" s="8" t="s">
        <v>20</v>
      </c>
      <c r="G4030" s="6" t="s">
        <v>14</v>
      </c>
      <c r="H4030" s="6"/>
      <c r="I4030" t="s">
        <v>15</v>
      </c>
    </row>
    <row r="4031" spans="1:9" ht="15" customHeight="1" x14ac:dyDescent="0.35">
      <c r="A4031" s="7" t="s">
        <v>13366</v>
      </c>
      <c r="B4031" s="8" t="s">
        <v>13367</v>
      </c>
      <c r="C4031" s="8" t="s">
        <v>13368</v>
      </c>
      <c r="D4031" s="9"/>
      <c r="E4031" s="8" t="s">
        <v>19</v>
      </c>
      <c r="F4031" s="8" t="s">
        <v>20</v>
      </c>
      <c r="G4031" s="6" t="s">
        <v>14</v>
      </c>
      <c r="H4031" s="6"/>
      <c r="I4031" t="s">
        <v>16770</v>
      </c>
    </row>
    <row r="4032" spans="1:9" ht="15" customHeight="1" x14ac:dyDescent="0.35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/>
      <c r="I4032" t="s">
        <v>15</v>
      </c>
    </row>
    <row r="4033" spans="1:9" ht="15" customHeight="1" x14ac:dyDescent="0.35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/>
      <c r="I4033" t="s">
        <v>16771</v>
      </c>
    </row>
    <row r="4034" spans="1:9" ht="15" customHeight="1" x14ac:dyDescent="0.35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/>
      <c r="I4034" t="s">
        <v>15</v>
      </c>
    </row>
    <row r="4035" spans="1:9" ht="15" customHeight="1" x14ac:dyDescent="0.35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/>
      <c r="I4035" t="s">
        <v>21</v>
      </c>
    </row>
    <row r="4036" spans="1:9" ht="15" customHeight="1" x14ac:dyDescent="0.35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/>
      <c r="I4036" t="s">
        <v>21</v>
      </c>
    </row>
    <row r="4037" spans="1:9" ht="15" customHeight="1" x14ac:dyDescent="0.35">
      <c r="A4037" s="7" t="s">
        <v>13384</v>
      </c>
      <c r="B4037" s="8" t="s">
        <v>13385</v>
      </c>
      <c r="C4037" s="8" t="s">
        <v>13386</v>
      </c>
      <c r="D4037" s="9"/>
      <c r="E4037" s="8" t="s">
        <v>2029</v>
      </c>
      <c r="F4037" s="8" t="s">
        <v>20</v>
      </c>
      <c r="G4037" s="6" t="s">
        <v>14</v>
      </c>
      <c r="H4037" s="6"/>
      <c r="I4037" t="s">
        <v>15</v>
      </c>
    </row>
    <row r="4038" spans="1:9" ht="15" customHeight="1" x14ac:dyDescent="0.35">
      <c r="A4038" s="7" t="s">
        <v>13387</v>
      </c>
      <c r="B4038" s="8" t="s">
        <v>13388</v>
      </c>
      <c r="C4038" s="8" t="s">
        <v>13389</v>
      </c>
      <c r="D4038" s="9"/>
      <c r="E4038" s="8" t="s">
        <v>19</v>
      </c>
      <c r="F4038" s="8" t="s">
        <v>20</v>
      </c>
      <c r="G4038" s="6" t="s">
        <v>14</v>
      </c>
      <c r="H4038" s="6"/>
      <c r="I4038" t="s">
        <v>15</v>
      </c>
    </row>
    <row r="4039" spans="1:9" ht="15" customHeight="1" x14ac:dyDescent="0.35">
      <c r="A4039" s="7" t="s">
        <v>13390</v>
      </c>
      <c r="B4039" s="8" t="s">
        <v>13391</v>
      </c>
      <c r="C4039" s="8" t="s">
        <v>13392</v>
      </c>
      <c r="D4039" s="9"/>
      <c r="E4039" s="8" t="s">
        <v>304</v>
      </c>
      <c r="F4039" s="8" t="s">
        <v>13</v>
      </c>
      <c r="G4039" s="6" t="s">
        <v>14</v>
      </c>
      <c r="H4039" s="6"/>
      <c r="I4039" t="s">
        <v>16772</v>
      </c>
    </row>
    <row r="4040" spans="1:9" ht="15" customHeight="1" x14ac:dyDescent="0.35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/>
      <c r="I4040" t="s">
        <v>15</v>
      </c>
    </row>
    <row r="4041" spans="1:9" ht="15" customHeight="1" x14ac:dyDescent="0.35">
      <c r="A4041" s="7" t="s">
        <v>13396</v>
      </c>
      <c r="B4041" s="8" t="s">
        <v>13397</v>
      </c>
      <c r="C4041" s="8" t="s">
        <v>13398</v>
      </c>
      <c r="D4041" s="9"/>
      <c r="E4041" s="8" t="s">
        <v>304</v>
      </c>
      <c r="F4041" s="8" t="s">
        <v>13</v>
      </c>
      <c r="G4041" s="6" t="s">
        <v>27</v>
      </c>
      <c r="H4041" s="6"/>
      <c r="I4041" t="s">
        <v>16773</v>
      </c>
    </row>
    <row r="4042" spans="1:9" ht="15" customHeight="1" x14ac:dyDescent="0.35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/>
      <c r="I4042" t="s">
        <v>15</v>
      </c>
    </row>
    <row r="4043" spans="1:9" ht="15" customHeight="1" x14ac:dyDescent="0.35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/>
      <c r="I4043" t="s">
        <v>15</v>
      </c>
    </row>
    <row r="4044" spans="1:9" ht="15" customHeight="1" x14ac:dyDescent="0.35">
      <c r="A4044" s="7" t="s">
        <v>13405</v>
      </c>
      <c r="B4044" s="8" t="s">
        <v>13406</v>
      </c>
      <c r="C4044" s="8" t="s">
        <v>13407</v>
      </c>
      <c r="D4044" s="9"/>
      <c r="E4044" s="8" t="s">
        <v>212</v>
      </c>
      <c r="F4044" s="8" t="s">
        <v>20</v>
      </c>
      <c r="G4044" s="6" t="s">
        <v>14</v>
      </c>
      <c r="H4044" s="6"/>
      <c r="I4044" t="s">
        <v>15</v>
      </c>
    </row>
    <row r="4045" spans="1:9" ht="15" customHeight="1" x14ac:dyDescent="0.35">
      <c r="A4045" s="7" t="s">
        <v>13408</v>
      </c>
      <c r="B4045" s="8" t="s">
        <v>13409</v>
      </c>
      <c r="C4045" s="8" t="s">
        <v>13410</v>
      </c>
      <c r="D4045" s="9"/>
      <c r="E4045" s="8" t="s">
        <v>19</v>
      </c>
      <c r="F4045" s="8" t="s">
        <v>20</v>
      </c>
      <c r="G4045" s="6" t="s">
        <v>14</v>
      </c>
      <c r="H4045" s="6"/>
      <c r="I4045" t="s">
        <v>15</v>
      </c>
    </row>
    <row r="4046" spans="1:9" ht="15" customHeight="1" x14ac:dyDescent="0.35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/>
      <c r="I4046" t="s">
        <v>16774</v>
      </c>
    </row>
    <row r="4047" spans="1:9" ht="15" customHeight="1" x14ac:dyDescent="0.35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/>
      <c r="I4047" t="s">
        <v>21</v>
      </c>
    </row>
    <row r="4048" spans="1:9" ht="15" customHeight="1" x14ac:dyDescent="0.35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/>
      <c r="I4048" t="s">
        <v>16775</v>
      </c>
    </row>
    <row r="4049" spans="1:9" ht="15" customHeight="1" x14ac:dyDescent="0.35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/>
      <c r="I4049" t="s">
        <v>16776</v>
      </c>
    </row>
    <row r="4050" spans="1:9" ht="15" customHeight="1" x14ac:dyDescent="0.35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/>
      <c r="I4050" t="s">
        <v>16775</v>
      </c>
    </row>
    <row r="4051" spans="1:9" ht="15" customHeight="1" x14ac:dyDescent="0.35">
      <c r="A4051" s="7" t="s">
        <v>13421</v>
      </c>
      <c r="B4051" s="8" t="s">
        <v>13422</v>
      </c>
      <c r="C4051" s="8" t="s">
        <v>13423</v>
      </c>
      <c r="D4051" s="9"/>
      <c r="E4051" s="8" t="s">
        <v>1226</v>
      </c>
      <c r="F4051" s="8" t="s">
        <v>1357</v>
      </c>
      <c r="G4051" s="6" t="s">
        <v>27</v>
      </c>
      <c r="H4051" s="6"/>
      <c r="I4051" t="s">
        <v>16777</v>
      </c>
    </row>
    <row r="4052" spans="1:9" ht="15" customHeight="1" x14ac:dyDescent="0.35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/>
      <c r="I4052" t="s">
        <v>15</v>
      </c>
    </row>
    <row r="4053" spans="1:9" ht="15" customHeight="1" x14ac:dyDescent="0.35">
      <c r="A4053" s="7" t="s">
        <v>13428</v>
      </c>
      <c r="B4053" s="8" t="s">
        <v>13429</v>
      </c>
      <c r="C4053" s="8" t="s">
        <v>13430</v>
      </c>
      <c r="D4053" s="9"/>
      <c r="E4053" s="8" t="s">
        <v>314</v>
      </c>
      <c r="F4053" s="8" t="s">
        <v>5304</v>
      </c>
      <c r="G4053" s="6" t="s">
        <v>27</v>
      </c>
      <c r="H4053" s="6"/>
      <c r="I4053" t="s">
        <v>15</v>
      </c>
    </row>
    <row r="4054" spans="1:9" ht="15" customHeight="1" x14ac:dyDescent="0.35">
      <c r="A4054" s="7" t="s">
        <v>13431</v>
      </c>
      <c r="B4054" s="8" t="s">
        <v>13432</v>
      </c>
      <c r="C4054" s="8" t="s">
        <v>13433</v>
      </c>
      <c r="D4054" s="9"/>
      <c r="E4054" s="8" t="s">
        <v>304</v>
      </c>
      <c r="F4054" s="8" t="s">
        <v>305</v>
      </c>
      <c r="G4054" s="6" t="s">
        <v>27</v>
      </c>
      <c r="H4054" s="6"/>
      <c r="I4054" t="s">
        <v>15</v>
      </c>
    </row>
    <row r="4055" spans="1:9" ht="15" customHeight="1" x14ac:dyDescent="0.35">
      <c r="A4055" s="7" t="s">
        <v>13434</v>
      </c>
      <c r="B4055" s="8" t="s">
        <v>13435</v>
      </c>
      <c r="C4055" s="8" t="s">
        <v>13436</v>
      </c>
      <c r="D4055" s="9"/>
      <c r="E4055" s="8" t="s">
        <v>39</v>
      </c>
      <c r="F4055" s="8" t="s">
        <v>40</v>
      </c>
      <c r="G4055" s="6" t="s">
        <v>14</v>
      </c>
      <c r="H4055" s="6"/>
      <c r="I4055" t="s">
        <v>15</v>
      </c>
    </row>
    <row r="4056" spans="1:9" ht="15" customHeight="1" x14ac:dyDescent="0.35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/>
      <c r="I4056" t="s">
        <v>21</v>
      </c>
    </row>
    <row r="4057" spans="1:9" ht="15" customHeight="1" x14ac:dyDescent="0.35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/>
      <c r="I4057" t="s">
        <v>16778</v>
      </c>
    </row>
    <row r="4058" spans="1:9" ht="15" customHeight="1" x14ac:dyDescent="0.35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/>
      <c r="I4058" t="s">
        <v>16779</v>
      </c>
    </row>
    <row r="4059" spans="1:9" ht="15" customHeight="1" x14ac:dyDescent="0.35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/>
      <c r="I4059" t="s">
        <v>16779</v>
      </c>
    </row>
    <row r="4060" spans="1:9" ht="15" customHeight="1" x14ac:dyDescent="0.35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/>
      <c r="I4060" t="s">
        <v>15</v>
      </c>
    </row>
    <row r="4061" spans="1:9" ht="15" customHeight="1" x14ac:dyDescent="0.35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/>
      <c r="I4061" t="s">
        <v>16780</v>
      </c>
    </row>
    <row r="4062" spans="1:9" ht="15" customHeight="1" x14ac:dyDescent="0.35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/>
      <c r="I4062" t="s">
        <v>16781</v>
      </c>
    </row>
    <row r="4063" spans="1:9" ht="15" customHeight="1" x14ac:dyDescent="0.35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/>
      <c r="I4063" t="s">
        <v>15</v>
      </c>
    </row>
    <row r="4064" spans="1:9" ht="15" customHeight="1" x14ac:dyDescent="0.35">
      <c r="A4064" s="7" t="s">
        <v>13461</v>
      </c>
      <c r="B4064" s="8" t="s">
        <v>13462</v>
      </c>
      <c r="C4064" s="8" t="s">
        <v>13463</v>
      </c>
      <c r="D4064" s="9"/>
      <c r="E4064" s="8" t="s">
        <v>19</v>
      </c>
      <c r="F4064" s="8" t="s">
        <v>20</v>
      </c>
      <c r="G4064" s="6" t="s">
        <v>14</v>
      </c>
      <c r="H4064" s="6"/>
      <c r="I4064" t="s">
        <v>15</v>
      </c>
    </row>
    <row r="4065" spans="1:9" ht="15" customHeight="1" x14ac:dyDescent="0.35">
      <c r="A4065" s="7" t="s">
        <v>13464</v>
      </c>
      <c r="B4065" s="8" t="s">
        <v>13465</v>
      </c>
      <c r="C4065" s="8" t="s">
        <v>13466</v>
      </c>
      <c r="D4065" s="9"/>
      <c r="E4065" s="8" t="s">
        <v>257</v>
      </c>
      <c r="F4065" s="8" t="s">
        <v>20</v>
      </c>
      <c r="G4065" s="6" t="s">
        <v>14</v>
      </c>
      <c r="H4065" s="6"/>
      <c r="I4065" t="s">
        <v>15</v>
      </c>
    </row>
    <row r="4066" spans="1:9" ht="15" customHeight="1" x14ac:dyDescent="0.35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/>
      <c r="I4066" t="s">
        <v>15</v>
      </c>
    </row>
    <row r="4067" spans="1:9" ht="15" customHeight="1" x14ac:dyDescent="0.35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/>
      <c r="I4067" t="s">
        <v>15</v>
      </c>
    </row>
    <row r="4068" spans="1:9" ht="15" customHeight="1" x14ac:dyDescent="0.35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/>
      <c r="I4068" t="s">
        <v>15</v>
      </c>
    </row>
    <row r="4069" spans="1:9" ht="15" customHeight="1" x14ac:dyDescent="0.35">
      <c r="A4069" s="7" t="s">
        <v>13475</v>
      </c>
      <c r="B4069" s="8" t="s">
        <v>13476</v>
      </c>
      <c r="C4069" s="8" t="s">
        <v>13477</v>
      </c>
      <c r="D4069" s="9"/>
      <c r="E4069" s="8" t="s">
        <v>2314</v>
      </c>
      <c r="F4069" s="8" t="s">
        <v>275</v>
      </c>
      <c r="G4069" s="6" t="s">
        <v>27</v>
      </c>
      <c r="H4069" s="6"/>
      <c r="I4069" t="s">
        <v>16782</v>
      </c>
    </row>
    <row r="4070" spans="1:9" ht="15" customHeight="1" x14ac:dyDescent="0.35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/>
      <c r="I4070" t="s">
        <v>21</v>
      </c>
    </row>
    <row r="4071" spans="1:9" ht="15" customHeight="1" x14ac:dyDescent="0.35">
      <c r="A4071" s="7" t="s">
        <v>13481</v>
      </c>
      <c r="B4071" s="8" t="s">
        <v>13479</v>
      </c>
      <c r="C4071" s="8" t="s">
        <v>13482</v>
      </c>
      <c r="D4071" s="9"/>
      <c r="E4071" s="8" t="s">
        <v>2314</v>
      </c>
      <c r="F4071" s="8" t="s">
        <v>275</v>
      </c>
      <c r="G4071" s="6" t="s">
        <v>27</v>
      </c>
      <c r="H4071" s="6"/>
      <c r="I4071" t="s">
        <v>16783</v>
      </c>
    </row>
    <row r="4072" spans="1:9" ht="15" customHeight="1" x14ac:dyDescent="0.35">
      <c r="A4072" s="7" t="s">
        <v>13483</v>
      </c>
      <c r="B4072" s="8" t="s">
        <v>13484</v>
      </c>
      <c r="C4072" s="8" t="s">
        <v>13485</v>
      </c>
      <c r="D4072" s="9"/>
      <c r="E4072" s="8" t="s">
        <v>4777</v>
      </c>
      <c r="F4072" s="8" t="s">
        <v>40</v>
      </c>
      <c r="G4072" s="6" t="s">
        <v>14</v>
      </c>
      <c r="H4072" s="6"/>
      <c r="I4072" t="s">
        <v>15</v>
      </c>
    </row>
    <row r="4073" spans="1:9" ht="15" customHeight="1" x14ac:dyDescent="0.35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/>
      <c r="I4073" t="s">
        <v>15</v>
      </c>
    </row>
    <row r="4074" spans="1:9" ht="15" customHeight="1" x14ac:dyDescent="0.35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/>
      <c r="I4074" t="s">
        <v>15</v>
      </c>
    </row>
    <row r="4075" spans="1:9" ht="15" customHeight="1" x14ac:dyDescent="0.35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/>
      <c r="I4075" t="s">
        <v>15</v>
      </c>
    </row>
    <row r="4076" spans="1:9" ht="15" customHeight="1" x14ac:dyDescent="0.35">
      <c r="A4076" s="7" t="s">
        <v>13495</v>
      </c>
      <c r="B4076" s="8" t="s">
        <v>13496</v>
      </c>
      <c r="C4076" s="8" t="s">
        <v>13497</v>
      </c>
      <c r="D4076" s="9"/>
      <c r="E4076" s="8" t="s">
        <v>274</v>
      </c>
      <c r="F4076" s="8" t="s">
        <v>13</v>
      </c>
      <c r="G4076" s="6" t="s">
        <v>27</v>
      </c>
      <c r="H4076" s="6"/>
      <c r="I4076" t="s">
        <v>15</v>
      </c>
    </row>
    <row r="4077" spans="1:9" ht="15" customHeight="1" x14ac:dyDescent="0.35">
      <c r="A4077" s="7" t="s">
        <v>13495</v>
      </c>
      <c r="B4077" s="8" t="s">
        <v>13496</v>
      </c>
      <c r="C4077" s="8" t="s">
        <v>13497</v>
      </c>
      <c r="D4077" s="9"/>
      <c r="E4077" s="8" t="s">
        <v>274</v>
      </c>
      <c r="F4077" s="8" t="s">
        <v>13</v>
      </c>
      <c r="G4077" s="6" t="s">
        <v>14</v>
      </c>
      <c r="H4077" s="6"/>
      <c r="I4077" t="s">
        <v>15</v>
      </c>
    </row>
    <row r="4078" spans="1:9" ht="15" customHeight="1" x14ac:dyDescent="0.35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/>
      <c r="I4078" t="s">
        <v>16784</v>
      </c>
    </row>
    <row r="4079" spans="1:9" ht="15" customHeight="1" x14ac:dyDescent="0.35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/>
      <c r="I4079" t="s">
        <v>15</v>
      </c>
    </row>
    <row r="4080" spans="1:9" ht="15" customHeight="1" x14ac:dyDescent="0.35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/>
      <c r="I4080" t="s">
        <v>15</v>
      </c>
    </row>
    <row r="4081" spans="1:9" ht="15" customHeight="1" x14ac:dyDescent="0.35">
      <c r="A4081" s="7" t="s">
        <v>13508</v>
      </c>
      <c r="B4081" s="8" t="s">
        <v>13509</v>
      </c>
      <c r="C4081" s="8" t="s">
        <v>13510</v>
      </c>
      <c r="D4081" s="9"/>
      <c r="E4081" s="8" t="s">
        <v>19</v>
      </c>
      <c r="F4081" s="8" t="s">
        <v>20</v>
      </c>
      <c r="G4081" s="6" t="s">
        <v>27</v>
      </c>
      <c r="H4081" s="6"/>
      <c r="I4081" t="s">
        <v>15</v>
      </c>
    </row>
    <row r="4082" spans="1:9" ht="15" customHeight="1" x14ac:dyDescent="0.35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/>
      <c r="I4082" t="s">
        <v>16785</v>
      </c>
    </row>
    <row r="4083" spans="1:9" ht="15" customHeight="1" x14ac:dyDescent="0.35">
      <c r="A4083" s="7" t="s">
        <v>13514</v>
      </c>
      <c r="B4083" s="8" t="s">
        <v>13512</v>
      </c>
      <c r="C4083" s="8" t="s">
        <v>13515</v>
      </c>
      <c r="D4083" s="9"/>
      <c r="E4083" s="8" t="s">
        <v>19</v>
      </c>
      <c r="F4083" s="8" t="s">
        <v>20</v>
      </c>
      <c r="G4083" s="6" t="s">
        <v>27</v>
      </c>
      <c r="H4083" s="6"/>
      <c r="I4083" t="s">
        <v>16786</v>
      </c>
    </row>
    <row r="4084" spans="1:9" ht="15" customHeight="1" x14ac:dyDescent="0.35">
      <c r="A4084" s="7" t="s">
        <v>13516</v>
      </c>
      <c r="B4084" s="8" t="s">
        <v>13512</v>
      </c>
      <c r="C4084" s="8" t="s">
        <v>13517</v>
      </c>
      <c r="D4084" s="9"/>
      <c r="E4084" s="8" t="s">
        <v>19</v>
      </c>
      <c r="F4084" s="8" t="s">
        <v>13</v>
      </c>
      <c r="G4084" s="6" t="s">
        <v>14</v>
      </c>
      <c r="H4084" s="6"/>
      <c r="I4084" t="s">
        <v>21</v>
      </c>
    </row>
    <row r="4085" spans="1:9" ht="15" customHeight="1" x14ac:dyDescent="0.35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/>
      <c r="I4085" t="s">
        <v>15</v>
      </c>
    </row>
    <row r="4086" spans="1:9" ht="15" customHeight="1" x14ac:dyDescent="0.35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/>
      <c r="I4086" t="s">
        <v>16787</v>
      </c>
    </row>
    <row r="4087" spans="1:9" ht="15" customHeight="1" x14ac:dyDescent="0.35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/>
      <c r="I4087" t="s">
        <v>16788</v>
      </c>
    </row>
    <row r="4088" spans="1:9" ht="15" customHeight="1" x14ac:dyDescent="0.35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/>
      <c r="I4088" t="s">
        <v>16789</v>
      </c>
    </row>
    <row r="4089" spans="1:9" ht="15" customHeight="1" x14ac:dyDescent="0.35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/>
      <c r="I4089" t="s">
        <v>15</v>
      </c>
    </row>
    <row r="4090" spans="1:9" ht="15" customHeight="1" x14ac:dyDescent="0.35">
      <c r="A4090" s="7" t="s">
        <v>13535</v>
      </c>
      <c r="B4090" s="8" t="s">
        <v>13529</v>
      </c>
      <c r="C4090" s="8" t="s">
        <v>13536</v>
      </c>
      <c r="D4090" s="9"/>
      <c r="E4090" s="8" t="s">
        <v>19</v>
      </c>
      <c r="F4090" s="8" t="s">
        <v>20</v>
      </c>
      <c r="G4090" s="6" t="s">
        <v>27</v>
      </c>
      <c r="H4090" s="6"/>
      <c r="I4090" t="s">
        <v>16790</v>
      </c>
    </row>
    <row r="4091" spans="1:9" ht="15" customHeight="1" x14ac:dyDescent="0.35">
      <c r="A4091" s="7" t="s">
        <v>13537</v>
      </c>
      <c r="B4091" s="8" t="s">
        <v>13529</v>
      </c>
      <c r="C4091" s="8" t="s">
        <v>13538</v>
      </c>
      <c r="D4091" s="9"/>
      <c r="E4091" s="8" t="s">
        <v>19</v>
      </c>
      <c r="F4091" s="8" t="s">
        <v>20</v>
      </c>
      <c r="G4091" s="6" t="s">
        <v>27</v>
      </c>
      <c r="H4091" s="6"/>
      <c r="I4091" t="s">
        <v>16791</v>
      </c>
    </row>
    <row r="4092" spans="1:9" ht="15" customHeight="1" x14ac:dyDescent="0.35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/>
      <c r="I4092" t="s">
        <v>16792</v>
      </c>
    </row>
    <row r="4093" spans="1:9" ht="15" customHeight="1" x14ac:dyDescent="0.35">
      <c r="A4093" s="7" t="s">
        <v>13542</v>
      </c>
      <c r="B4093" s="8" t="s">
        <v>13529</v>
      </c>
      <c r="C4093" s="8" t="s">
        <v>13543</v>
      </c>
      <c r="D4093" s="9"/>
      <c r="E4093" s="8" t="s">
        <v>19</v>
      </c>
      <c r="F4093" s="8" t="s">
        <v>20</v>
      </c>
      <c r="G4093" s="6" t="s">
        <v>14</v>
      </c>
      <c r="H4093" s="6"/>
      <c r="I4093" t="s">
        <v>16793</v>
      </c>
    </row>
    <row r="4094" spans="1:9" ht="15" customHeight="1" x14ac:dyDescent="0.35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/>
      <c r="I4094" t="s">
        <v>16794</v>
      </c>
    </row>
    <row r="4095" spans="1:9" ht="15" customHeight="1" x14ac:dyDescent="0.35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/>
      <c r="I4095" t="s">
        <v>15</v>
      </c>
    </row>
    <row r="4096" spans="1:9" ht="15" customHeight="1" x14ac:dyDescent="0.35">
      <c r="A4096" s="7" t="s">
        <v>13547</v>
      </c>
      <c r="B4096" s="8" t="s">
        <v>13529</v>
      </c>
      <c r="C4096" s="8" t="s">
        <v>13548</v>
      </c>
      <c r="D4096" s="9"/>
      <c r="E4096" s="8" t="s">
        <v>19</v>
      </c>
      <c r="F4096" s="8" t="s">
        <v>20</v>
      </c>
      <c r="G4096" s="6" t="s">
        <v>14</v>
      </c>
      <c r="H4096" s="6"/>
      <c r="I4096" t="s">
        <v>16795</v>
      </c>
    </row>
    <row r="4097" spans="1:9" ht="15" customHeight="1" x14ac:dyDescent="0.35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/>
      <c r="I4097" t="s">
        <v>16796</v>
      </c>
    </row>
    <row r="4098" spans="1:9" ht="15" customHeight="1" x14ac:dyDescent="0.35">
      <c r="A4098" s="7" t="s">
        <v>13552</v>
      </c>
      <c r="B4098" s="8" t="s">
        <v>13529</v>
      </c>
      <c r="C4098" s="8" t="s">
        <v>13553</v>
      </c>
      <c r="D4098" s="9"/>
      <c r="E4098" s="8" t="s">
        <v>19</v>
      </c>
      <c r="F4098" s="8" t="s">
        <v>13</v>
      </c>
      <c r="G4098" s="6" t="s">
        <v>14</v>
      </c>
      <c r="H4098" s="6"/>
      <c r="I4098" t="s">
        <v>16797</v>
      </c>
    </row>
    <row r="4099" spans="1:9" ht="15" customHeight="1" x14ac:dyDescent="0.35">
      <c r="A4099" s="7" t="s">
        <v>13537</v>
      </c>
      <c r="B4099" s="8" t="s">
        <v>13529</v>
      </c>
      <c r="C4099" s="8" t="s">
        <v>13538</v>
      </c>
      <c r="D4099" s="9"/>
      <c r="E4099" s="8" t="s">
        <v>19</v>
      </c>
      <c r="F4099" s="8" t="s">
        <v>20</v>
      </c>
      <c r="G4099" s="6" t="s">
        <v>14</v>
      </c>
      <c r="H4099" s="6"/>
      <c r="I4099" t="s">
        <v>16791</v>
      </c>
    </row>
    <row r="4100" spans="1:9" ht="15" customHeight="1" x14ac:dyDescent="0.35">
      <c r="A4100" s="7" t="s">
        <v>13554</v>
      </c>
      <c r="B4100" s="8" t="s">
        <v>13529</v>
      </c>
      <c r="C4100" s="8" t="s">
        <v>13555</v>
      </c>
      <c r="D4100" s="9"/>
      <c r="E4100" s="8" t="s">
        <v>19</v>
      </c>
      <c r="F4100" s="8" t="s">
        <v>20</v>
      </c>
      <c r="G4100" s="6" t="s">
        <v>14</v>
      </c>
      <c r="H4100" s="6"/>
      <c r="I4100" t="s">
        <v>16798</v>
      </c>
    </row>
    <row r="4101" spans="1:9" ht="15" customHeight="1" x14ac:dyDescent="0.35">
      <c r="A4101" s="7" t="s">
        <v>13556</v>
      </c>
      <c r="B4101" s="8" t="s">
        <v>13529</v>
      </c>
      <c r="C4101" s="8" t="s">
        <v>13557</v>
      </c>
      <c r="D4101" s="9"/>
      <c r="E4101" s="8" t="s">
        <v>19</v>
      </c>
      <c r="F4101" s="8" t="s">
        <v>20</v>
      </c>
      <c r="G4101" s="6" t="s">
        <v>14</v>
      </c>
      <c r="H4101" s="6"/>
      <c r="I4101" t="s">
        <v>16799</v>
      </c>
    </row>
    <row r="4102" spans="1:9" ht="15" customHeight="1" x14ac:dyDescent="0.35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/>
      <c r="I4102" t="s">
        <v>16800</v>
      </c>
    </row>
    <row r="4103" spans="1:9" ht="15" customHeight="1" x14ac:dyDescent="0.35">
      <c r="A4103" s="7" t="s">
        <v>13561</v>
      </c>
      <c r="B4103" s="8" t="s">
        <v>13529</v>
      </c>
      <c r="C4103" s="8" t="s">
        <v>13562</v>
      </c>
      <c r="D4103" s="9"/>
      <c r="E4103" s="8" t="s">
        <v>19</v>
      </c>
      <c r="F4103" s="8" t="s">
        <v>20</v>
      </c>
      <c r="G4103" s="6" t="s">
        <v>14</v>
      </c>
      <c r="H4103" s="6"/>
      <c r="I4103" t="s">
        <v>16801</v>
      </c>
    </row>
    <row r="4104" spans="1:9" ht="15" customHeight="1" x14ac:dyDescent="0.35">
      <c r="A4104" s="7" t="s">
        <v>13563</v>
      </c>
      <c r="B4104" s="8" t="s">
        <v>13529</v>
      </c>
      <c r="C4104" s="8" t="s">
        <v>13564</v>
      </c>
      <c r="D4104" s="9"/>
      <c r="E4104" s="8" t="s">
        <v>19</v>
      </c>
      <c r="F4104" s="8" t="s">
        <v>20</v>
      </c>
      <c r="G4104" s="6" t="s">
        <v>14</v>
      </c>
      <c r="H4104" s="6"/>
      <c r="I4104" t="s">
        <v>16802</v>
      </c>
    </row>
    <row r="4105" spans="1:9" ht="15" customHeight="1" x14ac:dyDescent="0.35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/>
      <c r="I4105" t="s">
        <v>16803</v>
      </c>
    </row>
    <row r="4106" spans="1:9" ht="15" customHeight="1" x14ac:dyDescent="0.35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/>
      <c r="I4106" t="s">
        <v>16792</v>
      </c>
    </row>
    <row r="4107" spans="1:9" ht="15" customHeight="1" x14ac:dyDescent="0.35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/>
      <c r="I4107" t="s">
        <v>16804</v>
      </c>
    </row>
    <row r="4108" spans="1:9" ht="15" customHeight="1" x14ac:dyDescent="0.35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/>
      <c r="I4108" t="s">
        <v>15</v>
      </c>
    </row>
    <row r="4109" spans="1:9" ht="15" customHeight="1" x14ac:dyDescent="0.35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/>
      <c r="I4109" t="s">
        <v>15</v>
      </c>
    </row>
    <row r="4110" spans="1:9" ht="15" customHeight="1" x14ac:dyDescent="0.35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/>
      <c r="I4110" t="s">
        <v>15</v>
      </c>
    </row>
    <row r="4111" spans="1:9" ht="15" customHeight="1" x14ac:dyDescent="0.35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/>
      <c r="I4111" t="s">
        <v>15</v>
      </c>
    </row>
    <row r="4112" spans="1:9" ht="15" customHeight="1" x14ac:dyDescent="0.35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/>
      <c r="I4112" t="s">
        <v>16805</v>
      </c>
    </row>
    <row r="4113" spans="1:9" ht="15" customHeight="1" x14ac:dyDescent="0.35">
      <c r="A4113" s="7" t="s">
        <v>13585</v>
      </c>
      <c r="B4113" s="8" t="s">
        <v>13586</v>
      </c>
      <c r="C4113" s="8" t="s">
        <v>13587</v>
      </c>
      <c r="D4113" s="9"/>
      <c r="E4113" s="8" t="s">
        <v>247</v>
      </c>
      <c r="F4113" s="8" t="s">
        <v>248</v>
      </c>
      <c r="G4113" s="6" t="s">
        <v>14</v>
      </c>
      <c r="H4113" s="6"/>
      <c r="I4113" t="s">
        <v>15</v>
      </c>
    </row>
    <row r="4114" spans="1:9" ht="15" customHeight="1" x14ac:dyDescent="0.35">
      <c r="A4114" s="7" t="s">
        <v>13588</v>
      </c>
      <c r="B4114" s="8" t="s">
        <v>13589</v>
      </c>
      <c r="C4114" s="8" t="s">
        <v>13590</v>
      </c>
      <c r="D4114" s="9"/>
      <c r="E4114" s="8" t="s">
        <v>19</v>
      </c>
      <c r="F4114" s="8" t="s">
        <v>20</v>
      </c>
      <c r="G4114" s="6" t="s">
        <v>27</v>
      </c>
      <c r="H4114" s="6"/>
      <c r="I4114" t="s">
        <v>16806</v>
      </c>
    </row>
    <row r="4115" spans="1:9" ht="15" customHeight="1" x14ac:dyDescent="0.35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/>
      <c r="I4115" t="s">
        <v>16807</v>
      </c>
    </row>
    <row r="4116" spans="1:9" ht="15" customHeight="1" x14ac:dyDescent="0.35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/>
      <c r="I4116" t="s">
        <v>16808</v>
      </c>
    </row>
    <row r="4117" spans="1:9" ht="15" customHeight="1" x14ac:dyDescent="0.35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/>
      <c r="I4117" t="s">
        <v>16809</v>
      </c>
    </row>
    <row r="4118" spans="1:9" ht="15" customHeight="1" x14ac:dyDescent="0.35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/>
      <c r="I4118" t="s">
        <v>16810</v>
      </c>
    </row>
    <row r="4119" spans="1:9" ht="15" customHeight="1" x14ac:dyDescent="0.35">
      <c r="A4119" s="7" t="s">
        <v>13604</v>
      </c>
      <c r="B4119" s="8" t="s">
        <v>13592</v>
      </c>
      <c r="C4119" s="8" t="s">
        <v>13605</v>
      </c>
      <c r="D4119" s="9"/>
      <c r="E4119" s="8" t="s">
        <v>19</v>
      </c>
      <c r="F4119" s="8" t="s">
        <v>20</v>
      </c>
      <c r="G4119" s="6" t="s">
        <v>27</v>
      </c>
      <c r="H4119" s="6"/>
      <c r="I4119" t="s">
        <v>16811</v>
      </c>
    </row>
    <row r="4120" spans="1:9" ht="15" customHeight="1" x14ac:dyDescent="0.35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/>
      <c r="I4120" t="s">
        <v>16812</v>
      </c>
    </row>
    <row r="4121" spans="1:9" ht="15" customHeight="1" x14ac:dyDescent="0.35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/>
      <c r="I4121" t="s">
        <v>16813</v>
      </c>
    </row>
    <row r="4122" spans="1:9" ht="15" customHeight="1" x14ac:dyDescent="0.35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/>
      <c r="I4122" t="s">
        <v>16814</v>
      </c>
    </row>
    <row r="4123" spans="1:9" ht="15" customHeight="1" x14ac:dyDescent="0.35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/>
      <c r="I4123" t="s">
        <v>16815</v>
      </c>
    </row>
    <row r="4124" spans="1:9" ht="15" customHeight="1" x14ac:dyDescent="0.35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/>
      <c r="I4124" t="s">
        <v>16816</v>
      </c>
    </row>
    <row r="4125" spans="1:9" ht="15" customHeight="1" x14ac:dyDescent="0.35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/>
      <c r="I4125" t="s">
        <v>16817</v>
      </c>
    </row>
    <row r="4126" spans="1:9" ht="15" customHeight="1" x14ac:dyDescent="0.35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/>
      <c r="I4126" t="s">
        <v>16818</v>
      </c>
    </row>
    <row r="4127" spans="1:9" ht="15" customHeight="1" x14ac:dyDescent="0.35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/>
      <c r="I4127" t="s">
        <v>16819</v>
      </c>
    </row>
    <row r="4128" spans="1:9" ht="15" customHeight="1" x14ac:dyDescent="0.35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/>
      <c r="I4128" t="s">
        <v>15</v>
      </c>
    </row>
    <row r="4129" spans="1:9" ht="15" customHeight="1" x14ac:dyDescent="0.35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/>
      <c r="I4129" t="s">
        <v>16820</v>
      </c>
    </row>
    <row r="4130" spans="1:9" ht="15" customHeight="1" x14ac:dyDescent="0.35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/>
      <c r="I4130" t="s">
        <v>16821</v>
      </c>
    </row>
    <row r="4131" spans="1:9" ht="15" customHeight="1" x14ac:dyDescent="0.35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/>
      <c r="I4131" t="s">
        <v>16822</v>
      </c>
    </row>
    <row r="4132" spans="1:9" ht="15" customHeight="1" x14ac:dyDescent="0.35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/>
      <c r="I4132" t="s">
        <v>16823</v>
      </c>
    </row>
    <row r="4133" spans="1:9" ht="15" customHeight="1" x14ac:dyDescent="0.35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/>
      <c r="I4133" t="s">
        <v>16824</v>
      </c>
    </row>
    <row r="4134" spans="1:9" ht="15" customHeight="1" x14ac:dyDescent="0.35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/>
      <c r="I4134" t="s">
        <v>16825</v>
      </c>
    </row>
    <row r="4135" spans="1:9" ht="15" customHeight="1" x14ac:dyDescent="0.35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/>
      <c r="I4135" t="s">
        <v>21</v>
      </c>
    </row>
    <row r="4136" spans="1:9" ht="15" customHeight="1" x14ac:dyDescent="0.35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/>
      <c r="I4136" t="s">
        <v>16826</v>
      </c>
    </row>
    <row r="4137" spans="1:9" ht="15" customHeight="1" x14ac:dyDescent="0.35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/>
      <c r="I4137" t="s">
        <v>15</v>
      </c>
    </row>
    <row r="4138" spans="1:9" ht="15" customHeight="1" x14ac:dyDescent="0.35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/>
      <c r="I4138" t="s">
        <v>16827</v>
      </c>
    </row>
    <row r="4139" spans="1:9" ht="15" customHeight="1" x14ac:dyDescent="0.35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/>
      <c r="I4139" t="s">
        <v>16828</v>
      </c>
    </row>
    <row r="4140" spans="1:9" ht="15" customHeight="1" x14ac:dyDescent="0.35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/>
      <c r="I4140" t="s">
        <v>16829</v>
      </c>
    </row>
    <row r="4141" spans="1:9" ht="15" customHeight="1" x14ac:dyDescent="0.35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/>
      <c r="I4141" t="s">
        <v>16830</v>
      </c>
    </row>
    <row r="4142" spans="1:9" ht="15" customHeight="1" x14ac:dyDescent="0.35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/>
      <c r="I4142" t="s">
        <v>16831</v>
      </c>
    </row>
    <row r="4143" spans="1:9" ht="15" customHeight="1" x14ac:dyDescent="0.35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/>
      <c r="I4143" t="s">
        <v>16832</v>
      </c>
    </row>
    <row r="4144" spans="1:9" ht="15" customHeight="1" x14ac:dyDescent="0.35">
      <c r="A4144" s="7" t="s">
        <v>13678</v>
      </c>
      <c r="B4144" s="8" t="s">
        <v>13592</v>
      </c>
      <c r="C4144" s="8" t="s">
        <v>13679</v>
      </c>
      <c r="D4144" s="9"/>
      <c r="E4144" s="8" t="s">
        <v>19</v>
      </c>
      <c r="F4144" s="8" t="s">
        <v>20</v>
      </c>
      <c r="G4144" s="6" t="s">
        <v>27</v>
      </c>
      <c r="H4144" s="6"/>
      <c r="I4144" t="s">
        <v>16833</v>
      </c>
    </row>
    <row r="4145" spans="1:9" ht="15" customHeight="1" x14ac:dyDescent="0.35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/>
      <c r="I4145" t="s">
        <v>21</v>
      </c>
    </row>
    <row r="4146" spans="1:9" ht="15" customHeight="1" x14ac:dyDescent="0.35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/>
      <c r="I4146" t="s">
        <v>16834</v>
      </c>
    </row>
    <row r="4147" spans="1:9" ht="15" customHeight="1" x14ac:dyDescent="0.35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/>
      <c r="I4147" t="s">
        <v>15</v>
      </c>
    </row>
    <row r="4148" spans="1:9" ht="15" customHeight="1" x14ac:dyDescent="0.35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/>
      <c r="I4148" t="s">
        <v>16835</v>
      </c>
    </row>
    <row r="4149" spans="1:9" ht="15" customHeight="1" x14ac:dyDescent="0.35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/>
      <c r="I4149" t="s">
        <v>16812</v>
      </c>
    </row>
    <row r="4150" spans="1:9" ht="15" customHeight="1" x14ac:dyDescent="0.35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/>
      <c r="I4150" t="s">
        <v>16836</v>
      </c>
    </row>
    <row r="4151" spans="1:9" ht="15" customHeight="1" x14ac:dyDescent="0.35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/>
      <c r="I4151" t="s">
        <v>16816</v>
      </c>
    </row>
    <row r="4152" spans="1:9" ht="15" customHeight="1" x14ac:dyDescent="0.35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/>
      <c r="I4152" t="s">
        <v>16837</v>
      </c>
    </row>
    <row r="4153" spans="1:9" ht="15" customHeight="1" x14ac:dyDescent="0.35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/>
      <c r="I4153" t="s">
        <v>21</v>
      </c>
    </row>
    <row r="4154" spans="1:9" ht="15" customHeight="1" x14ac:dyDescent="0.35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/>
      <c r="I4154" t="s">
        <v>16838</v>
      </c>
    </row>
    <row r="4155" spans="1:9" ht="15" customHeight="1" x14ac:dyDescent="0.35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/>
      <c r="I4155" t="s">
        <v>16817</v>
      </c>
    </row>
    <row r="4156" spans="1:9" ht="15" customHeight="1" x14ac:dyDescent="0.35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/>
      <c r="I4156" t="s">
        <v>16818</v>
      </c>
    </row>
    <row r="4157" spans="1:9" ht="15" customHeight="1" x14ac:dyDescent="0.35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/>
      <c r="I4157" t="s">
        <v>16823</v>
      </c>
    </row>
    <row r="4158" spans="1:9" ht="15" customHeight="1" x14ac:dyDescent="0.35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/>
      <c r="I4158" t="s">
        <v>16839</v>
      </c>
    </row>
    <row r="4159" spans="1:9" ht="15" customHeight="1" x14ac:dyDescent="0.35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/>
      <c r="I4159" t="s">
        <v>16840</v>
      </c>
    </row>
    <row r="4160" spans="1:9" ht="15" customHeight="1" x14ac:dyDescent="0.35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/>
      <c r="I4160" t="s">
        <v>16841</v>
      </c>
    </row>
    <row r="4161" spans="1:9" ht="15" customHeight="1" x14ac:dyDescent="0.35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/>
      <c r="I4161" t="s">
        <v>16842</v>
      </c>
    </row>
    <row r="4162" spans="1:9" ht="15" customHeight="1" x14ac:dyDescent="0.35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/>
      <c r="I4162" t="s">
        <v>16828</v>
      </c>
    </row>
    <row r="4163" spans="1:9" ht="15" customHeight="1" x14ac:dyDescent="0.35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/>
      <c r="I4163" t="s">
        <v>15</v>
      </c>
    </row>
    <row r="4164" spans="1:9" ht="15" customHeight="1" x14ac:dyDescent="0.35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/>
      <c r="I4164" t="s">
        <v>16829</v>
      </c>
    </row>
    <row r="4165" spans="1:9" ht="15" customHeight="1" x14ac:dyDescent="0.35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/>
      <c r="I4165" t="s">
        <v>16843</v>
      </c>
    </row>
    <row r="4166" spans="1:9" ht="15" customHeight="1" x14ac:dyDescent="0.35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/>
      <c r="I4166" t="s">
        <v>16844</v>
      </c>
    </row>
    <row r="4167" spans="1:9" ht="15" customHeight="1" x14ac:dyDescent="0.35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/>
      <c r="I4167" t="s">
        <v>16845</v>
      </c>
    </row>
    <row r="4168" spans="1:9" ht="15" customHeight="1" x14ac:dyDescent="0.35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/>
      <c r="I4168" t="s">
        <v>15</v>
      </c>
    </row>
    <row r="4169" spans="1:9" ht="15" customHeight="1" x14ac:dyDescent="0.35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/>
      <c r="I4169" t="s">
        <v>16846</v>
      </c>
    </row>
    <row r="4170" spans="1:9" ht="15" customHeight="1" x14ac:dyDescent="0.35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/>
      <c r="I4170" t="s">
        <v>15</v>
      </c>
    </row>
    <row r="4171" spans="1:9" ht="15" customHeight="1" x14ac:dyDescent="0.35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/>
      <c r="I4171" t="s">
        <v>21</v>
      </c>
    </row>
    <row r="4172" spans="1:9" ht="15" customHeight="1" x14ac:dyDescent="0.35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/>
      <c r="I4172" t="s">
        <v>21</v>
      </c>
    </row>
    <row r="4173" spans="1:9" ht="15" customHeight="1" x14ac:dyDescent="0.35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/>
      <c r="I4173" t="s">
        <v>16847</v>
      </c>
    </row>
    <row r="4174" spans="1:9" ht="15" customHeight="1" x14ac:dyDescent="0.35">
      <c r="A4174" s="7" t="s">
        <v>13749</v>
      </c>
      <c r="B4174" s="8" t="s">
        <v>13750</v>
      </c>
      <c r="C4174" s="8" t="s">
        <v>13751</v>
      </c>
      <c r="D4174" s="9"/>
      <c r="E4174" s="8" t="s">
        <v>4777</v>
      </c>
      <c r="F4174" s="8" t="s">
        <v>13</v>
      </c>
      <c r="G4174" s="6" t="s">
        <v>14</v>
      </c>
      <c r="H4174" s="6"/>
      <c r="I4174" t="s">
        <v>21</v>
      </c>
    </row>
    <row r="4175" spans="1:9" ht="15" customHeight="1" x14ac:dyDescent="0.35">
      <c r="A4175" s="7" t="s">
        <v>13752</v>
      </c>
      <c r="B4175" s="8" t="s">
        <v>13753</v>
      </c>
      <c r="C4175" s="8" t="s">
        <v>13754</v>
      </c>
      <c r="D4175" s="9"/>
      <c r="E4175" s="8" t="s">
        <v>212</v>
      </c>
      <c r="F4175" s="8" t="s">
        <v>20</v>
      </c>
      <c r="G4175" s="6" t="s">
        <v>14</v>
      </c>
      <c r="H4175" s="6"/>
      <c r="I4175" t="s">
        <v>15</v>
      </c>
    </row>
    <row r="4176" spans="1:9" ht="15" customHeight="1" x14ac:dyDescent="0.35">
      <c r="A4176" s="7" t="s">
        <v>13755</v>
      </c>
      <c r="B4176" s="8" t="s">
        <v>13756</v>
      </c>
      <c r="C4176" s="8" t="s">
        <v>13757</v>
      </c>
      <c r="D4176" s="9"/>
      <c r="E4176" s="8" t="s">
        <v>19</v>
      </c>
      <c r="F4176" s="8" t="s">
        <v>20</v>
      </c>
      <c r="G4176" s="6" t="s">
        <v>14</v>
      </c>
      <c r="H4176" s="6"/>
      <c r="I4176" t="s">
        <v>15</v>
      </c>
    </row>
    <row r="4177" spans="1:9" ht="15" customHeight="1" x14ac:dyDescent="0.35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/>
      <c r="I4177" t="s">
        <v>15</v>
      </c>
    </row>
    <row r="4178" spans="1:9" ht="15" customHeight="1" x14ac:dyDescent="0.35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/>
      <c r="I4178" t="s">
        <v>15</v>
      </c>
    </row>
    <row r="4179" spans="1:9" ht="15" customHeight="1" x14ac:dyDescent="0.35">
      <c r="A4179" s="7" t="s">
        <v>13764</v>
      </c>
      <c r="B4179" s="8" t="s">
        <v>13759</v>
      </c>
      <c r="C4179" s="8" t="s">
        <v>13765</v>
      </c>
      <c r="D4179" s="9"/>
      <c r="E4179" s="8" t="s">
        <v>274</v>
      </c>
      <c r="F4179" s="8" t="s">
        <v>275</v>
      </c>
      <c r="G4179" s="6" t="s">
        <v>14</v>
      </c>
      <c r="H4179" s="6"/>
      <c r="I4179" t="s">
        <v>15</v>
      </c>
    </row>
    <row r="4180" spans="1:9" ht="15" customHeight="1" x14ac:dyDescent="0.35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/>
      <c r="I4180" t="s">
        <v>15</v>
      </c>
    </row>
    <row r="4181" spans="1:9" ht="15" customHeight="1" x14ac:dyDescent="0.35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/>
      <c r="I4181" t="s">
        <v>15</v>
      </c>
    </row>
    <row r="4182" spans="1:9" ht="15" customHeight="1" x14ac:dyDescent="0.35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/>
      <c r="I4182" t="s">
        <v>15</v>
      </c>
    </row>
    <row r="4183" spans="1:9" ht="15" customHeight="1" x14ac:dyDescent="0.35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/>
      <c r="I4183" t="s">
        <v>21</v>
      </c>
    </row>
    <row r="4184" spans="1:9" ht="15" customHeight="1" x14ac:dyDescent="0.35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/>
      <c r="I4184" t="s">
        <v>15</v>
      </c>
    </row>
    <row r="4185" spans="1:9" ht="15" customHeight="1" x14ac:dyDescent="0.35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/>
      <c r="I4185" t="s">
        <v>21</v>
      </c>
    </row>
    <row r="4186" spans="1:9" ht="15" customHeight="1" x14ac:dyDescent="0.35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/>
      <c r="I4186" t="s">
        <v>21</v>
      </c>
    </row>
    <row r="4187" spans="1:9" ht="15" customHeight="1" x14ac:dyDescent="0.35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/>
      <c r="I4187" t="s">
        <v>15</v>
      </c>
    </row>
    <row r="4188" spans="1:9" ht="15" customHeight="1" x14ac:dyDescent="0.35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/>
      <c r="I4188" t="s">
        <v>15</v>
      </c>
    </row>
    <row r="4189" spans="1:9" ht="15" customHeight="1" x14ac:dyDescent="0.35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/>
      <c r="I4189" t="s">
        <v>15</v>
      </c>
    </row>
    <row r="4190" spans="1:9" ht="15" customHeight="1" x14ac:dyDescent="0.35">
      <c r="A4190" s="7" t="s">
        <v>13790</v>
      </c>
      <c r="B4190" s="8" t="s">
        <v>13791</v>
      </c>
      <c r="C4190" s="8" t="s">
        <v>13792</v>
      </c>
      <c r="D4190" s="9"/>
      <c r="E4190" s="8" t="s">
        <v>4323</v>
      </c>
      <c r="F4190" s="8" t="s">
        <v>275</v>
      </c>
      <c r="G4190" s="6" t="s">
        <v>14</v>
      </c>
      <c r="H4190" s="6"/>
      <c r="I4190" t="s">
        <v>15</v>
      </c>
    </row>
    <row r="4191" spans="1:9" ht="15" customHeight="1" x14ac:dyDescent="0.35">
      <c r="A4191" s="7" t="s">
        <v>13793</v>
      </c>
      <c r="B4191" s="8" t="s">
        <v>13794</v>
      </c>
      <c r="C4191" s="8" t="s">
        <v>13795</v>
      </c>
      <c r="D4191" s="9"/>
      <c r="E4191" s="8" t="s">
        <v>212</v>
      </c>
      <c r="F4191" s="8" t="s">
        <v>20</v>
      </c>
      <c r="G4191" s="6" t="s">
        <v>14</v>
      </c>
      <c r="H4191" s="6"/>
      <c r="I4191" t="s">
        <v>15</v>
      </c>
    </row>
    <row r="4192" spans="1:9" ht="15" customHeight="1" x14ac:dyDescent="0.35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/>
      <c r="I4192" t="s">
        <v>15</v>
      </c>
    </row>
    <row r="4193" spans="1:9" ht="15" customHeight="1" x14ac:dyDescent="0.35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/>
      <c r="I4193" t="s">
        <v>21</v>
      </c>
    </row>
    <row r="4194" spans="1:9" ht="15" customHeight="1" x14ac:dyDescent="0.35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/>
      <c r="I4194" t="s">
        <v>21</v>
      </c>
    </row>
    <row r="4195" spans="1:9" ht="15" customHeight="1" x14ac:dyDescent="0.35">
      <c r="A4195" s="7" t="s">
        <v>13808</v>
      </c>
      <c r="B4195" s="8" t="s">
        <v>13809</v>
      </c>
      <c r="C4195" s="8" t="s">
        <v>13810</v>
      </c>
      <c r="D4195" s="9"/>
      <c r="E4195" s="8" t="s">
        <v>39</v>
      </c>
      <c r="F4195" s="8" t="s">
        <v>40</v>
      </c>
      <c r="G4195" s="6" t="s">
        <v>14</v>
      </c>
      <c r="H4195" s="6"/>
      <c r="I4195" t="s">
        <v>15</v>
      </c>
    </row>
    <row r="4196" spans="1:9" ht="15" customHeight="1" x14ac:dyDescent="0.35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/>
      <c r="I4196" t="s">
        <v>16848</v>
      </c>
    </row>
    <row r="4197" spans="1:9" ht="15" customHeight="1" x14ac:dyDescent="0.35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/>
      <c r="I4197" t="s">
        <v>16849</v>
      </c>
    </row>
    <row r="4198" spans="1:9" ht="15" customHeight="1" x14ac:dyDescent="0.35">
      <c r="A4198" s="7" t="s">
        <v>13819</v>
      </c>
      <c r="B4198" s="8" t="s">
        <v>13820</v>
      </c>
      <c r="C4198" s="8" t="s">
        <v>13821</v>
      </c>
      <c r="D4198" s="9"/>
      <c r="E4198" s="8" t="s">
        <v>39</v>
      </c>
      <c r="F4198" s="8" t="s">
        <v>40</v>
      </c>
      <c r="G4198" s="6" t="s">
        <v>27</v>
      </c>
      <c r="H4198" s="6"/>
      <c r="I4198" t="s">
        <v>15</v>
      </c>
    </row>
    <row r="4199" spans="1:9" ht="15" customHeight="1" x14ac:dyDescent="0.35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/>
      <c r="I4199" t="s">
        <v>15</v>
      </c>
    </row>
    <row r="4200" spans="1:9" ht="15" customHeight="1" x14ac:dyDescent="0.35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/>
      <c r="I4200" t="s">
        <v>15</v>
      </c>
    </row>
    <row r="4201" spans="1:9" ht="15" customHeight="1" x14ac:dyDescent="0.35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/>
      <c r="I4201" t="s">
        <v>15</v>
      </c>
    </row>
    <row r="4202" spans="1:9" ht="15" customHeight="1" x14ac:dyDescent="0.35">
      <c r="A4202" s="7" t="s">
        <v>13833</v>
      </c>
      <c r="B4202" s="8" t="s">
        <v>13834</v>
      </c>
      <c r="C4202" s="8" t="s">
        <v>13835</v>
      </c>
      <c r="D4202" s="9"/>
      <c r="E4202" s="8" t="s">
        <v>39</v>
      </c>
      <c r="F4202" s="8" t="s">
        <v>40</v>
      </c>
      <c r="G4202" s="6" t="s">
        <v>14</v>
      </c>
      <c r="H4202" s="6"/>
      <c r="I4202" t="s">
        <v>15</v>
      </c>
    </row>
    <row r="4203" spans="1:9" ht="15" customHeight="1" x14ac:dyDescent="0.35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/>
      <c r="I4203" t="s">
        <v>15</v>
      </c>
    </row>
    <row r="4204" spans="1:9" ht="15" customHeight="1" x14ac:dyDescent="0.35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/>
      <c r="I4204" t="s">
        <v>15</v>
      </c>
    </row>
    <row r="4205" spans="1:9" ht="15" customHeight="1" x14ac:dyDescent="0.35">
      <c r="A4205" s="7" t="s">
        <v>13843</v>
      </c>
      <c r="B4205" s="8" t="s">
        <v>13844</v>
      </c>
      <c r="C4205" s="8" t="s">
        <v>13845</v>
      </c>
      <c r="D4205" s="9"/>
      <c r="E4205" s="8" t="s">
        <v>805</v>
      </c>
      <c r="F4205" s="8" t="s">
        <v>20</v>
      </c>
      <c r="G4205" s="6" t="s">
        <v>14</v>
      </c>
      <c r="H4205" s="6"/>
      <c r="I4205" t="s">
        <v>15</v>
      </c>
    </row>
    <row r="4206" spans="1:9" ht="15" customHeight="1" x14ac:dyDescent="0.35">
      <c r="A4206" s="7" t="s">
        <v>13846</v>
      </c>
      <c r="B4206" s="8" t="s">
        <v>13847</v>
      </c>
      <c r="C4206" s="8" t="s">
        <v>13848</v>
      </c>
      <c r="D4206" s="9"/>
      <c r="E4206" s="8" t="s">
        <v>19</v>
      </c>
      <c r="F4206" s="8" t="s">
        <v>20</v>
      </c>
      <c r="G4206" s="6" t="s">
        <v>14</v>
      </c>
      <c r="H4206" s="6"/>
      <c r="I4206" t="s">
        <v>15</v>
      </c>
    </row>
    <row r="4207" spans="1:9" ht="15" customHeight="1" x14ac:dyDescent="0.35">
      <c r="A4207" s="7" t="s">
        <v>13849</v>
      </c>
      <c r="B4207" s="8" t="s">
        <v>13850</v>
      </c>
      <c r="C4207" s="8" t="s">
        <v>13851</v>
      </c>
      <c r="D4207" s="9"/>
      <c r="E4207" s="8" t="s">
        <v>274</v>
      </c>
      <c r="F4207" s="8" t="s">
        <v>275</v>
      </c>
      <c r="G4207" s="6" t="s">
        <v>27</v>
      </c>
      <c r="H4207" s="6"/>
      <c r="I4207" t="s">
        <v>15</v>
      </c>
    </row>
    <row r="4208" spans="1:9" ht="15" customHeight="1" x14ac:dyDescent="0.35">
      <c r="A4208" s="7" t="s">
        <v>13849</v>
      </c>
      <c r="B4208" s="8" t="s">
        <v>13850</v>
      </c>
      <c r="C4208" s="8" t="s">
        <v>13851</v>
      </c>
      <c r="D4208" s="9"/>
      <c r="E4208" s="8" t="s">
        <v>274</v>
      </c>
      <c r="F4208" s="8" t="s">
        <v>275</v>
      </c>
      <c r="G4208" s="6" t="s">
        <v>14</v>
      </c>
      <c r="H4208" s="6"/>
      <c r="I4208" t="s">
        <v>15</v>
      </c>
    </row>
    <row r="4209" spans="1:9" ht="15" customHeight="1" x14ac:dyDescent="0.35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/>
      <c r="I4209" t="s">
        <v>15</v>
      </c>
    </row>
    <row r="4210" spans="1:9" ht="15" customHeight="1" x14ac:dyDescent="0.35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/>
      <c r="I4210" t="s">
        <v>16850</v>
      </c>
    </row>
    <row r="4211" spans="1:9" ht="15" customHeight="1" x14ac:dyDescent="0.35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/>
      <c r="I4211" t="s">
        <v>16851</v>
      </c>
    </row>
    <row r="4212" spans="1:9" ht="15" customHeight="1" x14ac:dyDescent="0.35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/>
      <c r="I4212" t="s">
        <v>16852</v>
      </c>
    </row>
    <row r="4213" spans="1:9" ht="15" customHeight="1" x14ac:dyDescent="0.35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/>
      <c r="I4213" t="s">
        <v>21</v>
      </c>
    </row>
    <row r="4214" spans="1:9" ht="15" customHeight="1" x14ac:dyDescent="0.35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/>
      <c r="I4214" t="s">
        <v>16853</v>
      </c>
    </row>
    <row r="4215" spans="1:9" ht="15" customHeight="1" x14ac:dyDescent="0.35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/>
      <c r="I4215" t="s">
        <v>16854</v>
      </c>
    </row>
    <row r="4216" spans="1:9" ht="15" customHeight="1" x14ac:dyDescent="0.35">
      <c r="A4216" s="7" t="s">
        <v>13875</v>
      </c>
      <c r="B4216" s="8" t="s">
        <v>13876</v>
      </c>
      <c r="C4216" s="8" t="s">
        <v>13877</v>
      </c>
      <c r="D4216" s="9"/>
      <c r="E4216" s="8" t="s">
        <v>19</v>
      </c>
      <c r="F4216" s="8" t="s">
        <v>20</v>
      </c>
      <c r="G4216" s="6" t="s">
        <v>27</v>
      </c>
      <c r="H4216" s="6"/>
      <c r="I4216" t="s">
        <v>16855</v>
      </c>
    </row>
    <row r="4217" spans="1:9" ht="15" customHeight="1" x14ac:dyDescent="0.35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/>
      <c r="I4217" t="s">
        <v>15</v>
      </c>
    </row>
    <row r="4218" spans="1:9" ht="15" customHeight="1" x14ac:dyDescent="0.35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/>
      <c r="I4218" t="s">
        <v>15</v>
      </c>
    </row>
    <row r="4219" spans="1:9" ht="15" customHeight="1" x14ac:dyDescent="0.35">
      <c r="A4219" s="7" t="s">
        <v>13885</v>
      </c>
      <c r="B4219" s="8" t="s">
        <v>13886</v>
      </c>
      <c r="C4219" s="8" t="s">
        <v>13887</v>
      </c>
      <c r="D4219" s="9"/>
      <c r="E4219" s="8" t="s">
        <v>274</v>
      </c>
      <c r="F4219" s="8" t="s">
        <v>275</v>
      </c>
      <c r="G4219" s="6" t="s">
        <v>27</v>
      </c>
      <c r="H4219" s="6"/>
      <c r="I4219" t="s">
        <v>16856</v>
      </c>
    </row>
    <row r="4220" spans="1:9" ht="15" customHeight="1" x14ac:dyDescent="0.35">
      <c r="A4220" s="7" t="s">
        <v>13888</v>
      </c>
      <c r="B4220" s="8" t="s">
        <v>13889</v>
      </c>
      <c r="C4220" s="8" t="s">
        <v>13890</v>
      </c>
      <c r="D4220" s="9"/>
      <c r="E4220" s="8" t="s">
        <v>19</v>
      </c>
      <c r="F4220" s="8" t="s">
        <v>20</v>
      </c>
      <c r="G4220" s="6" t="s">
        <v>27</v>
      </c>
      <c r="H4220" s="6"/>
      <c r="I4220" t="s">
        <v>16857</v>
      </c>
    </row>
    <row r="4221" spans="1:9" ht="15" customHeight="1" x14ac:dyDescent="0.35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/>
      <c r="I4221" t="s">
        <v>16858</v>
      </c>
    </row>
    <row r="4222" spans="1:9" ht="15" customHeight="1" x14ac:dyDescent="0.35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/>
      <c r="I4222" t="s">
        <v>21</v>
      </c>
    </row>
    <row r="4223" spans="1:9" ht="15" customHeight="1" x14ac:dyDescent="0.35">
      <c r="A4223" s="7" t="s">
        <v>13898</v>
      </c>
      <c r="B4223" s="8" t="s">
        <v>13892</v>
      </c>
      <c r="C4223" s="8" t="s">
        <v>13899</v>
      </c>
      <c r="D4223" s="9"/>
      <c r="E4223" s="8" t="s">
        <v>19</v>
      </c>
      <c r="F4223" s="8" t="s">
        <v>20</v>
      </c>
      <c r="G4223" s="6" t="s">
        <v>14</v>
      </c>
      <c r="H4223" s="6"/>
      <c r="I4223" t="s">
        <v>16859</v>
      </c>
    </row>
    <row r="4224" spans="1:9" ht="15" customHeight="1" x14ac:dyDescent="0.35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/>
      <c r="I4224" t="s">
        <v>16860</v>
      </c>
    </row>
    <row r="4225" spans="1:9" ht="15" customHeight="1" x14ac:dyDescent="0.35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/>
      <c r="I4225" t="s">
        <v>15</v>
      </c>
    </row>
    <row r="4226" spans="1:9" ht="15" customHeight="1" x14ac:dyDescent="0.35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/>
      <c r="I4226" t="s">
        <v>16861</v>
      </c>
    </row>
    <row r="4227" spans="1:9" ht="15" customHeight="1" x14ac:dyDescent="0.35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/>
      <c r="I4227" t="s">
        <v>16862</v>
      </c>
    </row>
    <row r="4228" spans="1:9" ht="15" customHeight="1" x14ac:dyDescent="0.35">
      <c r="A4228" s="7" t="s">
        <v>13912</v>
      </c>
      <c r="B4228" s="8" t="s">
        <v>13892</v>
      </c>
      <c r="C4228" s="8" t="s">
        <v>13913</v>
      </c>
      <c r="D4228" s="9"/>
      <c r="E4228" s="8" t="s">
        <v>19</v>
      </c>
      <c r="F4228" s="8" t="s">
        <v>13</v>
      </c>
      <c r="G4228" s="6" t="s">
        <v>14</v>
      </c>
      <c r="H4228" s="6"/>
      <c r="I4228" t="s">
        <v>15</v>
      </c>
    </row>
    <row r="4229" spans="1:9" ht="15" customHeight="1" x14ac:dyDescent="0.35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/>
      <c r="I4229" t="s">
        <v>15</v>
      </c>
    </row>
    <row r="4230" spans="1:9" ht="15" customHeight="1" x14ac:dyDescent="0.35">
      <c r="A4230" s="7" t="s">
        <v>13917</v>
      </c>
      <c r="B4230" s="8" t="s">
        <v>13892</v>
      </c>
      <c r="C4230" s="8" t="s">
        <v>13918</v>
      </c>
      <c r="D4230" s="9"/>
      <c r="E4230" s="8" t="s">
        <v>19</v>
      </c>
      <c r="F4230" s="8" t="s">
        <v>20</v>
      </c>
      <c r="G4230" s="6" t="s">
        <v>14</v>
      </c>
      <c r="H4230" s="6"/>
      <c r="I4230" t="s">
        <v>21</v>
      </c>
    </row>
    <row r="4231" spans="1:9" ht="15" customHeight="1" x14ac:dyDescent="0.35">
      <c r="A4231" s="7" t="s">
        <v>13919</v>
      </c>
      <c r="B4231" s="8" t="s">
        <v>13920</v>
      </c>
      <c r="C4231" s="8" t="s">
        <v>13921</v>
      </c>
      <c r="D4231" s="9"/>
      <c r="E4231" s="8" t="s">
        <v>274</v>
      </c>
      <c r="F4231" s="8" t="s">
        <v>275</v>
      </c>
      <c r="G4231" s="6" t="s">
        <v>27</v>
      </c>
      <c r="H4231" s="6"/>
      <c r="I4231" t="s">
        <v>15</v>
      </c>
    </row>
    <row r="4232" spans="1:9" ht="15" customHeight="1" x14ac:dyDescent="0.35">
      <c r="A4232" s="7" t="s">
        <v>13922</v>
      </c>
      <c r="B4232" s="8" t="s">
        <v>13923</v>
      </c>
      <c r="C4232" s="8" t="s">
        <v>13924</v>
      </c>
      <c r="D4232" s="9"/>
      <c r="E4232" s="8" t="s">
        <v>19</v>
      </c>
      <c r="F4232" s="8" t="s">
        <v>20</v>
      </c>
      <c r="G4232" s="6" t="s">
        <v>14</v>
      </c>
      <c r="H4232" s="6"/>
      <c r="I4232" t="s">
        <v>15</v>
      </c>
    </row>
    <row r="4233" spans="1:9" ht="15" customHeight="1" x14ac:dyDescent="0.35">
      <c r="A4233" s="7" t="s">
        <v>13925</v>
      </c>
      <c r="B4233" s="8" t="s">
        <v>13926</v>
      </c>
      <c r="C4233" s="8" t="s">
        <v>13927</v>
      </c>
      <c r="D4233" s="9"/>
      <c r="E4233" s="8" t="s">
        <v>19</v>
      </c>
      <c r="F4233" s="8" t="s">
        <v>20</v>
      </c>
      <c r="G4233" s="6" t="s">
        <v>27</v>
      </c>
      <c r="H4233" s="6"/>
      <c r="I4233" t="s">
        <v>16863</v>
      </c>
    </row>
    <row r="4234" spans="1:9" ht="15" customHeight="1" x14ac:dyDescent="0.35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/>
      <c r="I4234" t="s">
        <v>15</v>
      </c>
    </row>
    <row r="4235" spans="1:9" ht="15" customHeight="1" x14ac:dyDescent="0.35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/>
      <c r="I4235" t="s">
        <v>15</v>
      </c>
    </row>
    <row r="4236" spans="1:9" ht="15" customHeight="1" x14ac:dyDescent="0.35">
      <c r="A4236" s="7" t="s">
        <v>13936</v>
      </c>
      <c r="B4236" s="8" t="s">
        <v>13937</v>
      </c>
      <c r="C4236" s="8" t="s">
        <v>13938</v>
      </c>
      <c r="D4236" s="9"/>
      <c r="E4236" s="8" t="s">
        <v>73</v>
      </c>
      <c r="F4236" s="8" t="s">
        <v>79</v>
      </c>
      <c r="G4236" s="6" t="s">
        <v>14</v>
      </c>
      <c r="H4236" s="6"/>
      <c r="I4236" t="s">
        <v>15</v>
      </c>
    </row>
    <row r="4237" spans="1:9" ht="15" customHeight="1" x14ac:dyDescent="0.35">
      <c r="A4237" s="7" t="s">
        <v>13939</v>
      </c>
      <c r="B4237" s="8" t="s">
        <v>13940</v>
      </c>
      <c r="C4237" s="8" t="s">
        <v>13941</v>
      </c>
      <c r="D4237" s="9"/>
      <c r="E4237" s="8" t="s">
        <v>855</v>
      </c>
      <c r="F4237" s="8" t="s">
        <v>248</v>
      </c>
      <c r="G4237" s="6" t="s">
        <v>14</v>
      </c>
      <c r="H4237" s="6"/>
      <c r="I4237" t="s">
        <v>15</v>
      </c>
    </row>
    <row r="4238" spans="1:9" ht="15" customHeight="1" x14ac:dyDescent="0.35">
      <c r="A4238" s="7" t="s">
        <v>13942</v>
      </c>
      <c r="B4238" s="8" t="s">
        <v>13940</v>
      </c>
      <c r="C4238" s="8" t="s">
        <v>13943</v>
      </c>
      <c r="D4238" s="9"/>
      <c r="E4238" s="8" t="s">
        <v>855</v>
      </c>
      <c r="F4238" s="8" t="s">
        <v>13</v>
      </c>
      <c r="G4238" s="6" t="s">
        <v>14</v>
      </c>
      <c r="H4238" s="6"/>
      <c r="I4238" t="s">
        <v>15</v>
      </c>
    </row>
    <row r="4239" spans="1:9" ht="15" customHeight="1" x14ac:dyDescent="0.35">
      <c r="A4239" s="7" t="s">
        <v>13944</v>
      </c>
      <c r="B4239" s="8" t="s">
        <v>13945</v>
      </c>
      <c r="C4239" s="8" t="s">
        <v>13946</v>
      </c>
      <c r="D4239" s="9"/>
      <c r="E4239" s="8" t="s">
        <v>4777</v>
      </c>
      <c r="F4239" s="8" t="s">
        <v>13</v>
      </c>
      <c r="G4239" s="6" t="s">
        <v>14</v>
      </c>
      <c r="H4239" s="6"/>
      <c r="I4239" t="s">
        <v>15</v>
      </c>
    </row>
    <row r="4240" spans="1:9" ht="15" customHeight="1" x14ac:dyDescent="0.35">
      <c r="A4240" s="7" t="s">
        <v>13947</v>
      </c>
      <c r="B4240" s="8" t="s">
        <v>13948</v>
      </c>
      <c r="C4240" s="8" t="s">
        <v>13949</v>
      </c>
      <c r="D4240" s="9"/>
      <c r="E4240" s="8" t="s">
        <v>1008</v>
      </c>
      <c r="F4240" s="8" t="s">
        <v>1009</v>
      </c>
      <c r="G4240" s="6" t="s">
        <v>14</v>
      </c>
      <c r="H4240" s="6"/>
      <c r="I4240" t="s">
        <v>15</v>
      </c>
    </row>
    <row r="4241" spans="1:9" ht="15" customHeight="1" x14ac:dyDescent="0.35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/>
      <c r="I4241" t="s">
        <v>15</v>
      </c>
    </row>
    <row r="4242" spans="1:9" ht="15" customHeight="1" x14ac:dyDescent="0.35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/>
      <c r="I4242" t="s">
        <v>15</v>
      </c>
    </row>
    <row r="4243" spans="1:9" ht="15" customHeight="1" x14ac:dyDescent="0.35">
      <c r="A4243" s="7" t="s">
        <v>13954</v>
      </c>
      <c r="B4243" s="8" t="s">
        <v>13955</v>
      </c>
      <c r="C4243" s="8" t="s">
        <v>13956</v>
      </c>
      <c r="D4243" s="9"/>
      <c r="E4243" s="8" t="s">
        <v>4323</v>
      </c>
      <c r="F4243" s="8" t="s">
        <v>275</v>
      </c>
      <c r="G4243" s="6" t="s">
        <v>27</v>
      </c>
      <c r="H4243" s="6"/>
      <c r="I4243" t="s">
        <v>15</v>
      </c>
    </row>
    <row r="4244" spans="1:9" ht="15" customHeight="1" x14ac:dyDescent="0.35">
      <c r="A4244" s="7" t="s">
        <v>13957</v>
      </c>
      <c r="B4244" s="8" t="s">
        <v>13955</v>
      </c>
      <c r="C4244" s="8" t="s">
        <v>13958</v>
      </c>
      <c r="D4244" s="9"/>
      <c r="E4244" s="8" t="s">
        <v>4323</v>
      </c>
      <c r="F4244" s="8" t="s">
        <v>275</v>
      </c>
      <c r="G4244" s="6" t="s">
        <v>27</v>
      </c>
      <c r="H4244" s="6"/>
      <c r="I4244" t="s">
        <v>15</v>
      </c>
    </row>
    <row r="4245" spans="1:9" ht="15" customHeight="1" x14ac:dyDescent="0.35">
      <c r="A4245" s="7" t="s">
        <v>13954</v>
      </c>
      <c r="B4245" s="8" t="s">
        <v>13955</v>
      </c>
      <c r="C4245" s="8" t="s">
        <v>13956</v>
      </c>
      <c r="D4245" s="9"/>
      <c r="E4245" s="8" t="s">
        <v>4323</v>
      </c>
      <c r="F4245" s="8" t="s">
        <v>275</v>
      </c>
      <c r="G4245" s="6" t="s">
        <v>14</v>
      </c>
      <c r="H4245" s="6"/>
      <c r="I4245" t="s">
        <v>15</v>
      </c>
    </row>
    <row r="4246" spans="1:9" ht="15" customHeight="1" x14ac:dyDescent="0.35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/>
      <c r="I4246" t="s">
        <v>15</v>
      </c>
    </row>
    <row r="4247" spans="1:9" ht="15" customHeight="1" x14ac:dyDescent="0.35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/>
      <c r="I4247" t="s">
        <v>15</v>
      </c>
    </row>
    <row r="4248" spans="1:9" ht="15" customHeight="1" x14ac:dyDescent="0.35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/>
      <c r="I4248" t="s">
        <v>15</v>
      </c>
    </row>
    <row r="4249" spans="1:9" ht="15" customHeight="1" x14ac:dyDescent="0.35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/>
      <c r="I4249" t="s">
        <v>15</v>
      </c>
    </row>
    <row r="4250" spans="1:9" ht="15" customHeight="1" x14ac:dyDescent="0.35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/>
      <c r="I4250" t="s">
        <v>15</v>
      </c>
    </row>
    <row r="4251" spans="1:9" ht="15" customHeight="1" x14ac:dyDescent="0.35">
      <c r="A4251" s="7" t="s">
        <v>13975</v>
      </c>
      <c r="B4251" s="8" t="s">
        <v>13976</v>
      </c>
      <c r="C4251" s="8" t="s">
        <v>13977</v>
      </c>
      <c r="D4251" s="9"/>
      <c r="E4251" s="8" t="s">
        <v>19</v>
      </c>
      <c r="F4251" s="8" t="s">
        <v>20</v>
      </c>
      <c r="G4251" s="6" t="s">
        <v>14</v>
      </c>
      <c r="H4251" s="6"/>
      <c r="I4251" t="s">
        <v>15</v>
      </c>
    </row>
    <row r="4252" spans="1:9" ht="15" customHeight="1" x14ac:dyDescent="0.35">
      <c r="A4252" s="7" t="s">
        <v>13978</v>
      </c>
      <c r="B4252" s="8" t="s">
        <v>13979</v>
      </c>
      <c r="C4252" s="8" t="s">
        <v>13980</v>
      </c>
      <c r="D4252" s="9"/>
      <c r="E4252" s="8" t="s">
        <v>19</v>
      </c>
      <c r="F4252" s="8" t="s">
        <v>20</v>
      </c>
      <c r="G4252" s="6" t="s">
        <v>14</v>
      </c>
      <c r="H4252" s="6"/>
      <c r="I4252" t="s">
        <v>16864</v>
      </c>
    </row>
    <row r="4253" spans="1:9" ht="15" customHeight="1" x14ac:dyDescent="0.35">
      <c r="A4253" s="7" t="s">
        <v>13981</v>
      </c>
      <c r="B4253" s="8" t="s">
        <v>13982</v>
      </c>
      <c r="C4253" s="8" t="s">
        <v>13983</v>
      </c>
      <c r="D4253" s="9"/>
      <c r="E4253" s="8" t="s">
        <v>19</v>
      </c>
      <c r="F4253" s="8" t="s">
        <v>20</v>
      </c>
      <c r="G4253" s="6" t="s">
        <v>14</v>
      </c>
      <c r="H4253" s="6"/>
      <c r="I4253" t="s">
        <v>15</v>
      </c>
    </row>
    <row r="4254" spans="1:9" ht="15" customHeight="1" x14ac:dyDescent="0.35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/>
      <c r="I4254" t="s">
        <v>16865</v>
      </c>
    </row>
    <row r="4255" spans="1:9" ht="15" customHeight="1" x14ac:dyDescent="0.35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/>
      <c r="I4255" t="s">
        <v>21</v>
      </c>
    </row>
    <row r="4256" spans="1:9" ht="15" customHeight="1" x14ac:dyDescent="0.35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/>
      <c r="I4256" t="s">
        <v>16865</v>
      </c>
    </row>
    <row r="4257" spans="1:9" ht="15" customHeight="1" x14ac:dyDescent="0.35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/>
      <c r="I4257" t="s">
        <v>15</v>
      </c>
    </row>
    <row r="4258" spans="1:9" ht="15" customHeight="1" x14ac:dyDescent="0.35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/>
      <c r="I4258" t="s">
        <v>21</v>
      </c>
    </row>
    <row r="4259" spans="1:9" ht="15" customHeight="1" x14ac:dyDescent="0.35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/>
      <c r="I4259" t="s">
        <v>15</v>
      </c>
    </row>
    <row r="4260" spans="1:9" ht="15" customHeight="1" x14ac:dyDescent="0.35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/>
      <c r="I4260" t="s">
        <v>21</v>
      </c>
    </row>
    <row r="4261" spans="1:9" ht="15" customHeight="1" x14ac:dyDescent="0.35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/>
      <c r="I4261" t="s">
        <v>16866</v>
      </c>
    </row>
    <row r="4262" spans="1:9" ht="15" customHeight="1" x14ac:dyDescent="0.35">
      <c r="A4262" s="7" t="s">
        <v>14008</v>
      </c>
      <c r="B4262" s="8" t="s">
        <v>14005</v>
      </c>
      <c r="C4262" s="8" t="s">
        <v>14009</v>
      </c>
      <c r="D4262" s="9"/>
      <c r="E4262" s="8" t="s">
        <v>274</v>
      </c>
      <c r="F4262" s="8" t="s">
        <v>275</v>
      </c>
      <c r="G4262" s="6" t="s">
        <v>27</v>
      </c>
      <c r="H4262" s="6"/>
      <c r="I4262" t="s">
        <v>15</v>
      </c>
    </row>
    <row r="4263" spans="1:9" ht="15" customHeight="1" x14ac:dyDescent="0.35">
      <c r="A4263" s="7" t="s">
        <v>14008</v>
      </c>
      <c r="B4263" s="8" t="s">
        <v>14005</v>
      </c>
      <c r="C4263" s="8" t="s">
        <v>14009</v>
      </c>
      <c r="D4263" s="9"/>
      <c r="E4263" s="8" t="s">
        <v>274</v>
      </c>
      <c r="F4263" s="8" t="s">
        <v>275</v>
      </c>
      <c r="G4263" s="6" t="s">
        <v>14</v>
      </c>
      <c r="H4263" s="6"/>
      <c r="I4263" t="s">
        <v>15</v>
      </c>
    </row>
    <row r="4264" spans="1:9" ht="15" customHeight="1" x14ac:dyDescent="0.35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/>
      <c r="I4264" t="s">
        <v>16867</v>
      </c>
    </row>
    <row r="4265" spans="1:9" ht="15" customHeight="1" x14ac:dyDescent="0.35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/>
      <c r="I4265" t="s">
        <v>16867</v>
      </c>
    </row>
    <row r="4266" spans="1:9" ht="15" customHeight="1" x14ac:dyDescent="0.35">
      <c r="A4266" s="7" t="s">
        <v>14013</v>
      </c>
      <c r="B4266" s="8" t="s">
        <v>14014</v>
      </c>
      <c r="C4266" s="8" t="s">
        <v>14015</v>
      </c>
      <c r="D4266" s="9"/>
      <c r="E4266" s="8" t="s">
        <v>4323</v>
      </c>
      <c r="F4266" s="8" t="s">
        <v>275</v>
      </c>
      <c r="G4266" s="6" t="s">
        <v>14</v>
      </c>
      <c r="H4266" s="6"/>
      <c r="I4266" t="s">
        <v>15</v>
      </c>
    </row>
    <row r="4267" spans="1:9" ht="15" customHeight="1" x14ac:dyDescent="0.35">
      <c r="A4267" s="7" t="s">
        <v>14016</v>
      </c>
      <c r="B4267" s="8" t="s">
        <v>14017</v>
      </c>
      <c r="C4267" s="8" t="s">
        <v>14018</v>
      </c>
      <c r="D4267" s="9"/>
      <c r="E4267" s="8" t="s">
        <v>309</v>
      </c>
      <c r="F4267" s="8" t="s">
        <v>275</v>
      </c>
      <c r="G4267" s="6" t="s">
        <v>14</v>
      </c>
      <c r="H4267" s="6"/>
      <c r="I4267" t="s">
        <v>21</v>
      </c>
    </row>
    <row r="4268" spans="1:9" ht="15" customHeight="1" x14ac:dyDescent="0.35">
      <c r="A4268" s="7" t="s">
        <v>14019</v>
      </c>
      <c r="B4268" s="8" t="s">
        <v>14020</v>
      </c>
      <c r="C4268" s="8" t="s">
        <v>14021</v>
      </c>
      <c r="D4268" s="9"/>
      <c r="E4268" s="8" t="s">
        <v>2314</v>
      </c>
      <c r="F4268" s="8" t="s">
        <v>275</v>
      </c>
      <c r="G4268" s="6" t="s">
        <v>27</v>
      </c>
      <c r="H4268" s="6"/>
      <c r="I4268" t="s">
        <v>15</v>
      </c>
    </row>
    <row r="4269" spans="1:9" ht="15" customHeight="1" x14ac:dyDescent="0.35">
      <c r="A4269" s="7" t="s">
        <v>14022</v>
      </c>
      <c r="B4269" s="8" t="s">
        <v>14023</v>
      </c>
      <c r="C4269" s="8" t="s">
        <v>14024</v>
      </c>
      <c r="D4269" s="9"/>
      <c r="E4269" s="8" t="s">
        <v>2314</v>
      </c>
      <c r="F4269" s="8" t="s">
        <v>20</v>
      </c>
      <c r="G4269" s="6" t="s">
        <v>27</v>
      </c>
      <c r="H4269" s="6"/>
      <c r="I4269" t="s">
        <v>15</v>
      </c>
    </row>
    <row r="4270" spans="1:9" ht="15" customHeight="1" x14ac:dyDescent="0.35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/>
      <c r="I4270" t="s">
        <v>15</v>
      </c>
    </row>
    <row r="4271" spans="1:9" ht="15" customHeight="1" x14ac:dyDescent="0.35">
      <c r="A4271" s="7" t="s">
        <v>14029</v>
      </c>
      <c r="B4271" s="8" t="s">
        <v>14026</v>
      </c>
      <c r="C4271" s="8" t="s">
        <v>14030</v>
      </c>
      <c r="D4271" s="9"/>
      <c r="E4271" s="8" t="s">
        <v>274</v>
      </c>
      <c r="F4271" s="8" t="s">
        <v>275</v>
      </c>
      <c r="G4271" s="6" t="s">
        <v>14</v>
      </c>
      <c r="H4271" s="6"/>
      <c r="I4271" t="s">
        <v>15</v>
      </c>
    </row>
    <row r="4272" spans="1:9" ht="15" customHeight="1" x14ac:dyDescent="0.35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/>
      <c r="I4272" t="s">
        <v>21</v>
      </c>
    </row>
    <row r="4273" spans="1:9" ht="15" customHeight="1" x14ac:dyDescent="0.35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/>
      <c r="I4273" t="s">
        <v>16868</v>
      </c>
    </row>
    <row r="4274" spans="1:9" ht="15" customHeight="1" x14ac:dyDescent="0.35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/>
      <c r="I4274" t="s">
        <v>21</v>
      </c>
    </row>
    <row r="4275" spans="1:9" ht="15" customHeight="1" x14ac:dyDescent="0.35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/>
      <c r="I4275" t="s">
        <v>15</v>
      </c>
    </row>
    <row r="4276" spans="1:9" ht="15" customHeight="1" x14ac:dyDescent="0.35">
      <c r="A4276" s="7" t="s">
        <v>14044</v>
      </c>
      <c r="B4276" s="8" t="s">
        <v>14036</v>
      </c>
      <c r="C4276" s="8" t="s">
        <v>14045</v>
      </c>
      <c r="D4276" s="9"/>
      <c r="E4276" s="8" t="s">
        <v>19</v>
      </c>
      <c r="F4276" s="8" t="s">
        <v>13</v>
      </c>
      <c r="G4276" s="6" t="s">
        <v>14</v>
      </c>
      <c r="H4276" s="6"/>
      <c r="I4276" t="s">
        <v>21</v>
      </c>
    </row>
    <row r="4277" spans="1:9" ht="15" customHeight="1" x14ac:dyDescent="0.35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/>
      <c r="I4277" t="s">
        <v>21</v>
      </c>
    </row>
    <row r="4278" spans="1:9" ht="15" customHeight="1" x14ac:dyDescent="0.35">
      <c r="A4278" s="7" t="s">
        <v>14049</v>
      </c>
      <c r="B4278" s="8" t="s">
        <v>14050</v>
      </c>
      <c r="C4278" s="8" t="s">
        <v>14051</v>
      </c>
      <c r="D4278" s="9"/>
      <c r="E4278" s="8" t="s">
        <v>855</v>
      </c>
      <c r="F4278" s="8" t="s">
        <v>13</v>
      </c>
      <c r="G4278" s="6" t="s">
        <v>14</v>
      </c>
      <c r="H4278" s="6"/>
      <c r="I4278" t="s">
        <v>16869</v>
      </c>
    </row>
    <row r="4279" spans="1:9" ht="15" customHeight="1" x14ac:dyDescent="0.35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/>
      <c r="I4279" t="s">
        <v>21</v>
      </c>
    </row>
    <row r="4280" spans="1:9" ht="15" customHeight="1" x14ac:dyDescent="0.35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/>
      <c r="I4280" t="s">
        <v>15</v>
      </c>
    </row>
    <row r="4281" spans="1:9" ht="15" customHeight="1" x14ac:dyDescent="0.35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/>
      <c r="I4281" t="s">
        <v>15</v>
      </c>
    </row>
    <row r="4282" spans="1:9" ht="15" customHeight="1" x14ac:dyDescent="0.35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/>
      <c r="I4282" t="s">
        <v>16870</v>
      </c>
    </row>
    <row r="4283" spans="1:9" ht="15" customHeight="1" x14ac:dyDescent="0.35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/>
      <c r="I4283" t="s">
        <v>21</v>
      </c>
    </row>
    <row r="4284" spans="1:9" ht="15" customHeight="1" x14ac:dyDescent="0.35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/>
      <c r="I4284" t="s">
        <v>15</v>
      </c>
    </row>
    <row r="4285" spans="1:9" ht="15" customHeight="1" x14ac:dyDescent="0.35">
      <c r="A4285" s="7" t="s">
        <v>14070</v>
      </c>
      <c r="B4285" s="8" t="s">
        <v>14067</v>
      </c>
      <c r="C4285" s="8" t="s">
        <v>14071</v>
      </c>
      <c r="D4285" s="9"/>
      <c r="E4285" s="8" t="s">
        <v>19</v>
      </c>
      <c r="F4285" s="8" t="s">
        <v>13</v>
      </c>
      <c r="G4285" s="6" t="s">
        <v>14</v>
      </c>
      <c r="H4285" s="6"/>
      <c r="I4285" t="s">
        <v>16871</v>
      </c>
    </row>
    <row r="4286" spans="1:9" ht="15" customHeight="1" x14ac:dyDescent="0.35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/>
      <c r="I4286" t="s">
        <v>16872</v>
      </c>
    </row>
    <row r="4287" spans="1:9" ht="15" customHeight="1" x14ac:dyDescent="0.35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/>
      <c r="I4287" t="s">
        <v>15</v>
      </c>
    </row>
    <row r="4288" spans="1:9" ht="15" customHeight="1" x14ac:dyDescent="0.35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/>
      <c r="I4288" t="s">
        <v>15</v>
      </c>
    </row>
    <row r="4289" spans="1:9" ht="15" customHeight="1" x14ac:dyDescent="0.35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/>
      <c r="I4289" t="s">
        <v>16873</v>
      </c>
    </row>
    <row r="4290" spans="1:9" ht="15" customHeight="1" x14ac:dyDescent="0.35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/>
      <c r="I4290" t="s">
        <v>15</v>
      </c>
    </row>
    <row r="4291" spans="1:9" ht="15" customHeight="1" x14ac:dyDescent="0.35">
      <c r="A4291" s="7" t="s">
        <v>14089</v>
      </c>
      <c r="B4291" s="8" t="s">
        <v>14090</v>
      </c>
      <c r="C4291" s="8" t="s">
        <v>14091</v>
      </c>
      <c r="D4291" s="9"/>
      <c r="E4291" s="8" t="s">
        <v>19</v>
      </c>
      <c r="F4291" s="8" t="s">
        <v>20</v>
      </c>
      <c r="G4291" s="6" t="s">
        <v>14</v>
      </c>
      <c r="H4291" s="6"/>
      <c r="I4291" t="s">
        <v>15</v>
      </c>
    </row>
    <row r="4292" spans="1:9" ht="15" customHeight="1" x14ac:dyDescent="0.35">
      <c r="A4292" s="7" t="s">
        <v>14092</v>
      </c>
      <c r="B4292" s="8" t="s">
        <v>14093</v>
      </c>
      <c r="C4292" s="8" t="s">
        <v>14094</v>
      </c>
      <c r="D4292" s="9"/>
      <c r="E4292" s="8" t="s">
        <v>19</v>
      </c>
      <c r="F4292" s="8" t="s">
        <v>20</v>
      </c>
      <c r="G4292" s="6" t="s">
        <v>14</v>
      </c>
      <c r="H4292" s="6"/>
      <c r="I4292" t="s">
        <v>21</v>
      </c>
    </row>
    <row r="4293" spans="1:9" ht="15" customHeight="1" x14ac:dyDescent="0.35">
      <c r="A4293" s="7" t="s">
        <v>14095</v>
      </c>
      <c r="B4293" s="8" t="s">
        <v>14096</v>
      </c>
      <c r="C4293" s="8" t="s">
        <v>14097</v>
      </c>
      <c r="D4293" s="9"/>
      <c r="E4293" s="8" t="s">
        <v>19</v>
      </c>
      <c r="F4293" s="8" t="s">
        <v>20</v>
      </c>
      <c r="G4293" s="6" t="s">
        <v>14</v>
      </c>
      <c r="H4293" s="6"/>
      <c r="I4293" t="s">
        <v>21</v>
      </c>
    </row>
    <row r="4294" spans="1:9" ht="15" customHeight="1" x14ac:dyDescent="0.35">
      <c r="A4294" s="7" t="s">
        <v>14098</v>
      </c>
      <c r="B4294" s="8" t="s">
        <v>14099</v>
      </c>
      <c r="C4294" s="8" t="s">
        <v>14100</v>
      </c>
      <c r="D4294" s="9"/>
      <c r="E4294" s="8" t="s">
        <v>257</v>
      </c>
      <c r="F4294" s="8" t="s">
        <v>20</v>
      </c>
      <c r="G4294" s="6" t="s">
        <v>14</v>
      </c>
      <c r="H4294" s="6"/>
      <c r="I4294" t="s">
        <v>15</v>
      </c>
    </row>
    <row r="4295" spans="1:9" ht="15" customHeight="1" x14ac:dyDescent="0.35">
      <c r="A4295" s="7" t="s">
        <v>14101</v>
      </c>
      <c r="B4295" s="8" t="s">
        <v>14102</v>
      </c>
      <c r="C4295" s="8" t="s">
        <v>14103</v>
      </c>
      <c r="D4295" s="9"/>
      <c r="E4295" s="8" t="s">
        <v>247</v>
      </c>
      <c r="F4295" s="8" t="s">
        <v>13</v>
      </c>
      <c r="G4295" s="6" t="s">
        <v>14</v>
      </c>
      <c r="H4295" s="6"/>
      <c r="I4295" t="s">
        <v>15</v>
      </c>
    </row>
    <row r="4296" spans="1:9" ht="15" customHeight="1" x14ac:dyDescent="0.35">
      <c r="A4296" s="7" t="s">
        <v>14104</v>
      </c>
      <c r="B4296" s="8" t="s">
        <v>14105</v>
      </c>
      <c r="C4296" s="8" t="s">
        <v>14106</v>
      </c>
      <c r="D4296" s="9"/>
      <c r="E4296" s="8" t="s">
        <v>73</v>
      </c>
      <c r="F4296" s="8" t="s">
        <v>79</v>
      </c>
      <c r="G4296" s="6" t="s">
        <v>14</v>
      </c>
      <c r="H4296" s="6"/>
      <c r="I4296" t="s">
        <v>15</v>
      </c>
    </row>
    <row r="4297" spans="1:9" ht="15" customHeight="1" x14ac:dyDescent="0.35">
      <c r="A4297" s="7" t="s">
        <v>14107</v>
      </c>
      <c r="B4297" s="8" t="s">
        <v>14108</v>
      </c>
      <c r="C4297" s="8" t="s">
        <v>14109</v>
      </c>
      <c r="D4297" s="9"/>
      <c r="E4297" s="8" t="s">
        <v>19</v>
      </c>
      <c r="F4297" s="8" t="s">
        <v>20</v>
      </c>
      <c r="G4297" s="6" t="s">
        <v>27</v>
      </c>
      <c r="H4297" s="6"/>
      <c r="I4297" t="s">
        <v>21</v>
      </c>
    </row>
    <row r="4298" spans="1:9" ht="15" customHeight="1" x14ac:dyDescent="0.35">
      <c r="A4298" s="7" t="s">
        <v>14110</v>
      </c>
      <c r="B4298" s="8" t="s">
        <v>14108</v>
      </c>
      <c r="C4298" s="8" t="s">
        <v>14111</v>
      </c>
      <c r="D4298" s="9"/>
      <c r="E4298" s="8" t="s">
        <v>19</v>
      </c>
      <c r="F4298" s="8" t="s">
        <v>20</v>
      </c>
      <c r="G4298" s="6" t="s">
        <v>27</v>
      </c>
      <c r="H4298" s="6"/>
      <c r="I4298" t="s">
        <v>16874</v>
      </c>
    </row>
    <row r="4299" spans="1:9" ht="15" customHeight="1" x14ac:dyDescent="0.35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/>
      <c r="I4299" t="s">
        <v>21</v>
      </c>
    </row>
    <row r="4300" spans="1:9" ht="15" customHeight="1" x14ac:dyDescent="0.35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/>
      <c r="I4300" t="s">
        <v>15</v>
      </c>
    </row>
    <row r="4301" spans="1:9" ht="15" customHeight="1" x14ac:dyDescent="0.35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/>
      <c r="I4301" t="s">
        <v>16875</v>
      </c>
    </row>
    <row r="4302" spans="1:9" ht="15" customHeight="1" x14ac:dyDescent="0.35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/>
      <c r="I4302" t="s">
        <v>16876</v>
      </c>
    </row>
    <row r="4303" spans="1:9" ht="15" customHeight="1" x14ac:dyDescent="0.35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/>
      <c r="I4303" t="s">
        <v>16877</v>
      </c>
    </row>
    <row r="4304" spans="1:9" ht="15" customHeight="1" x14ac:dyDescent="0.35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/>
      <c r="I4304" t="s">
        <v>16878</v>
      </c>
    </row>
    <row r="4305" spans="1:9" ht="15" customHeight="1" x14ac:dyDescent="0.35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/>
      <c r="I4305" t="s">
        <v>21</v>
      </c>
    </row>
    <row r="4306" spans="1:9" ht="15" customHeight="1" x14ac:dyDescent="0.35">
      <c r="A4306" s="7" t="s">
        <v>14134</v>
      </c>
      <c r="B4306" s="8" t="s">
        <v>14135</v>
      </c>
      <c r="C4306" s="8" t="s">
        <v>14136</v>
      </c>
      <c r="D4306" s="9"/>
      <c r="E4306" s="8" t="s">
        <v>19</v>
      </c>
      <c r="F4306" s="8" t="s">
        <v>20</v>
      </c>
      <c r="G4306" s="6" t="s">
        <v>14</v>
      </c>
      <c r="H4306" s="6"/>
      <c r="I4306" t="s">
        <v>15</v>
      </c>
    </row>
    <row r="4307" spans="1:9" ht="15" customHeight="1" x14ac:dyDescent="0.35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/>
      <c r="I4307" t="s">
        <v>16879</v>
      </c>
    </row>
    <row r="4308" spans="1:9" ht="15" customHeight="1" x14ac:dyDescent="0.35">
      <c r="A4308" s="7" t="s">
        <v>14141</v>
      </c>
      <c r="B4308" s="8" t="s">
        <v>14142</v>
      </c>
      <c r="C4308" s="8" t="s">
        <v>14143</v>
      </c>
      <c r="D4308" s="9"/>
      <c r="E4308" s="8" t="s">
        <v>274</v>
      </c>
      <c r="F4308" s="8" t="s">
        <v>275</v>
      </c>
      <c r="G4308" s="6" t="s">
        <v>14</v>
      </c>
      <c r="H4308" s="6"/>
      <c r="I4308" t="s">
        <v>15</v>
      </c>
    </row>
    <row r="4309" spans="1:9" ht="15" customHeight="1" x14ac:dyDescent="0.35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/>
      <c r="I4309" t="s">
        <v>16880</v>
      </c>
    </row>
    <row r="4310" spans="1:9" ht="15" customHeight="1" x14ac:dyDescent="0.35">
      <c r="A4310" s="7" t="s">
        <v>14147</v>
      </c>
      <c r="B4310" s="8" t="s">
        <v>14148</v>
      </c>
      <c r="C4310" s="8" t="s">
        <v>14149</v>
      </c>
      <c r="D4310" s="9"/>
      <c r="E4310" s="8" t="s">
        <v>805</v>
      </c>
      <c r="F4310" s="8" t="s">
        <v>13</v>
      </c>
      <c r="G4310" s="6" t="s">
        <v>14</v>
      </c>
      <c r="H4310" s="6"/>
      <c r="I4310" t="s">
        <v>15</v>
      </c>
    </row>
    <row r="4311" spans="1:9" ht="15" customHeight="1" x14ac:dyDescent="0.35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/>
      <c r="I4311" t="s">
        <v>21</v>
      </c>
    </row>
    <row r="4312" spans="1:9" ht="15" customHeight="1" x14ac:dyDescent="0.35">
      <c r="A4312" s="7" t="s">
        <v>14153</v>
      </c>
      <c r="B4312" s="8" t="s">
        <v>14154</v>
      </c>
      <c r="C4312" s="8" t="s">
        <v>14155</v>
      </c>
      <c r="D4312" s="9"/>
      <c r="E4312" s="8" t="s">
        <v>1008</v>
      </c>
      <c r="F4312" s="8" t="s">
        <v>1009</v>
      </c>
      <c r="G4312" s="6" t="s">
        <v>27</v>
      </c>
      <c r="H4312" s="6"/>
      <c r="I4312" t="s">
        <v>15</v>
      </c>
    </row>
    <row r="4313" spans="1:9" ht="15" customHeight="1" x14ac:dyDescent="0.35">
      <c r="A4313" s="7" t="s">
        <v>14153</v>
      </c>
      <c r="B4313" s="8" t="s">
        <v>14154</v>
      </c>
      <c r="C4313" s="8" t="s">
        <v>14155</v>
      </c>
      <c r="D4313" s="9"/>
      <c r="E4313" s="8" t="s">
        <v>1008</v>
      </c>
      <c r="F4313" s="8" t="s">
        <v>1009</v>
      </c>
      <c r="G4313" s="6" t="s">
        <v>14</v>
      </c>
      <c r="H4313" s="6"/>
      <c r="I4313" t="s">
        <v>15</v>
      </c>
    </row>
    <row r="4314" spans="1:9" ht="15" customHeight="1" x14ac:dyDescent="0.35">
      <c r="A4314" s="7" t="s">
        <v>14156</v>
      </c>
      <c r="B4314" s="8" t="s">
        <v>14157</v>
      </c>
      <c r="C4314" s="8" t="s">
        <v>14158</v>
      </c>
      <c r="D4314" s="9"/>
      <c r="E4314" s="8" t="s">
        <v>855</v>
      </c>
      <c r="F4314" s="8" t="s">
        <v>20</v>
      </c>
      <c r="G4314" s="6" t="s">
        <v>27</v>
      </c>
      <c r="H4314" s="6"/>
      <c r="I4314" t="s">
        <v>16881</v>
      </c>
    </row>
    <row r="4315" spans="1:9" ht="15" customHeight="1" x14ac:dyDescent="0.35">
      <c r="A4315" s="7" t="s">
        <v>14159</v>
      </c>
      <c r="B4315" s="8" t="s">
        <v>14160</v>
      </c>
      <c r="C4315" s="8" t="s">
        <v>14161</v>
      </c>
      <c r="D4315" s="9"/>
      <c r="E4315" s="8" t="s">
        <v>855</v>
      </c>
      <c r="F4315" s="8" t="s">
        <v>248</v>
      </c>
      <c r="G4315" s="6" t="s">
        <v>14</v>
      </c>
      <c r="H4315" s="6"/>
      <c r="I4315" t="s">
        <v>15</v>
      </c>
    </row>
    <row r="4316" spans="1:9" ht="15" customHeight="1" x14ac:dyDescent="0.35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/>
      <c r="I4316" t="s">
        <v>15</v>
      </c>
    </row>
    <row r="4317" spans="1:9" ht="15" customHeight="1" x14ac:dyDescent="0.35">
      <c r="A4317" s="7" t="s">
        <v>14166</v>
      </c>
      <c r="B4317" s="8" t="s">
        <v>14167</v>
      </c>
      <c r="C4317" s="8" t="s">
        <v>14168</v>
      </c>
      <c r="D4317" s="9"/>
      <c r="E4317" s="8" t="s">
        <v>849</v>
      </c>
      <c r="F4317" s="8" t="s">
        <v>20</v>
      </c>
      <c r="G4317" s="6" t="s">
        <v>27</v>
      </c>
      <c r="H4317" s="6"/>
      <c r="I4317" t="s">
        <v>16882</v>
      </c>
    </row>
    <row r="4318" spans="1:9" ht="15" customHeight="1" x14ac:dyDescent="0.35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/>
      <c r="I4318" t="s">
        <v>15</v>
      </c>
    </row>
    <row r="4319" spans="1:9" ht="15" customHeight="1" x14ac:dyDescent="0.35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/>
      <c r="I4319" t="s">
        <v>16883</v>
      </c>
    </row>
    <row r="4320" spans="1:9" ht="15" customHeight="1" x14ac:dyDescent="0.35">
      <c r="A4320" s="7" t="s">
        <v>14177</v>
      </c>
      <c r="B4320" s="8" t="s">
        <v>14178</v>
      </c>
      <c r="C4320" s="8" t="s">
        <v>14179</v>
      </c>
      <c r="D4320" s="9"/>
      <c r="E4320" s="8" t="s">
        <v>39</v>
      </c>
      <c r="F4320" s="8" t="s">
        <v>40</v>
      </c>
      <c r="G4320" s="6" t="s">
        <v>27</v>
      </c>
      <c r="H4320" s="6"/>
      <c r="I4320" t="s">
        <v>16884</v>
      </c>
    </row>
    <row r="4321" spans="1:9" ht="15" customHeight="1" x14ac:dyDescent="0.35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/>
      <c r="I4321" t="s">
        <v>21</v>
      </c>
    </row>
    <row r="4322" spans="1:9" ht="15" customHeight="1" x14ac:dyDescent="0.35">
      <c r="A4322" s="7" t="s">
        <v>14183</v>
      </c>
      <c r="B4322" s="8" t="s">
        <v>14184</v>
      </c>
      <c r="C4322" s="8" t="s">
        <v>14185</v>
      </c>
      <c r="D4322" s="9"/>
      <c r="E4322" s="8" t="s">
        <v>39</v>
      </c>
      <c r="F4322" s="8" t="s">
        <v>40</v>
      </c>
      <c r="G4322" s="6" t="s">
        <v>27</v>
      </c>
      <c r="H4322" s="6"/>
      <c r="I4322" t="s">
        <v>15</v>
      </c>
    </row>
    <row r="4323" spans="1:9" ht="15" customHeight="1" x14ac:dyDescent="0.35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/>
      <c r="I4323" t="s">
        <v>16885</v>
      </c>
    </row>
    <row r="4324" spans="1:9" ht="15" customHeight="1" x14ac:dyDescent="0.35">
      <c r="A4324" s="7" t="s">
        <v>14189</v>
      </c>
      <c r="B4324" s="8" t="s">
        <v>14190</v>
      </c>
      <c r="C4324" s="8" t="s">
        <v>14191</v>
      </c>
      <c r="D4324" s="9"/>
      <c r="E4324" s="8" t="s">
        <v>2403</v>
      </c>
      <c r="F4324" s="8" t="s">
        <v>275</v>
      </c>
      <c r="G4324" s="6" t="s">
        <v>27</v>
      </c>
      <c r="H4324" s="6"/>
      <c r="I4324" t="s">
        <v>15</v>
      </c>
    </row>
    <row r="4325" spans="1:9" ht="15" customHeight="1" x14ac:dyDescent="0.35">
      <c r="A4325" s="7" t="s">
        <v>14189</v>
      </c>
      <c r="B4325" s="8" t="s">
        <v>14190</v>
      </c>
      <c r="C4325" s="8" t="s">
        <v>14191</v>
      </c>
      <c r="D4325" s="9"/>
      <c r="E4325" s="8" t="s">
        <v>2403</v>
      </c>
      <c r="F4325" s="8" t="s">
        <v>275</v>
      </c>
      <c r="G4325" s="6" t="s">
        <v>14</v>
      </c>
      <c r="H4325" s="6"/>
      <c r="I4325" t="s">
        <v>15</v>
      </c>
    </row>
    <row r="4326" spans="1:9" ht="15" customHeight="1" x14ac:dyDescent="0.35">
      <c r="A4326" s="7" t="s">
        <v>14192</v>
      </c>
      <c r="B4326" s="8" t="s">
        <v>14193</v>
      </c>
      <c r="C4326" s="8" t="s">
        <v>14194</v>
      </c>
      <c r="D4326" s="9"/>
      <c r="E4326" s="8" t="s">
        <v>19</v>
      </c>
      <c r="F4326" s="8" t="s">
        <v>20</v>
      </c>
      <c r="G4326" s="6" t="s">
        <v>14</v>
      </c>
      <c r="H4326" s="6"/>
      <c r="I4326" t="s">
        <v>15</v>
      </c>
    </row>
    <row r="4327" spans="1:9" ht="15" customHeight="1" x14ac:dyDescent="0.35">
      <c r="A4327" s="7" t="s">
        <v>14195</v>
      </c>
      <c r="B4327" s="8" t="s">
        <v>14196</v>
      </c>
      <c r="C4327" s="8" t="s">
        <v>14197</v>
      </c>
      <c r="D4327" s="9"/>
      <c r="E4327" s="8" t="s">
        <v>19</v>
      </c>
      <c r="F4327" s="8" t="s">
        <v>20</v>
      </c>
      <c r="G4327" s="6" t="s">
        <v>27</v>
      </c>
      <c r="H4327" s="6"/>
      <c r="I4327" t="s">
        <v>16886</v>
      </c>
    </row>
    <row r="4328" spans="1:9" ht="15" customHeight="1" x14ac:dyDescent="0.35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/>
      <c r="I4328" t="s">
        <v>15</v>
      </c>
    </row>
    <row r="4329" spans="1:9" ht="15" customHeight="1" x14ac:dyDescent="0.35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/>
      <c r="I4329" t="s">
        <v>16887</v>
      </c>
    </row>
    <row r="4330" spans="1:9" ht="15" customHeight="1" x14ac:dyDescent="0.35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/>
      <c r="I4330" t="s">
        <v>21</v>
      </c>
    </row>
    <row r="4331" spans="1:9" ht="15" customHeight="1" x14ac:dyDescent="0.35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/>
      <c r="I4331" t="s">
        <v>15</v>
      </c>
    </row>
    <row r="4332" spans="1:9" ht="15" customHeight="1" x14ac:dyDescent="0.35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/>
      <c r="I4332" t="s">
        <v>21</v>
      </c>
    </row>
    <row r="4333" spans="1:9" ht="15" customHeight="1" x14ac:dyDescent="0.35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/>
      <c r="I4333" t="s">
        <v>16888</v>
      </c>
    </row>
    <row r="4334" spans="1:9" ht="15" customHeight="1" x14ac:dyDescent="0.35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/>
      <c r="I4334" t="s">
        <v>16889</v>
      </c>
    </row>
    <row r="4335" spans="1:9" ht="15" customHeight="1" x14ac:dyDescent="0.35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/>
      <c r="I4335" t="s">
        <v>21</v>
      </c>
    </row>
    <row r="4336" spans="1:9" ht="15" customHeight="1" x14ac:dyDescent="0.35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/>
      <c r="I4336" t="s">
        <v>16888</v>
      </c>
    </row>
    <row r="4337" spans="1:9" ht="15" customHeight="1" x14ac:dyDescent="0.35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/>
      <c r="I4337" t="s">
        <v>16890</v>
      </c>
    </row>
    <row r="4338" spans="1:9" ht="15" customHeight="1" x14ac:dyDescent="0.35">
      <c r="A4338" s="7" t="s">
        <v>14225</v>
      </c>
      <c r="B4338" s="8" t="s">
        <v>14213</v>
      </c>
      <c r="C4338" s="8" t="s">
        <v>14226</v>
      </c>
      <c r="D4338" s="9"/>
      <c r="E4338" s="8" t="s">
        <v>19</v>
      </c>
      <c r="F4338" s="8" t="s">
        <v>20</v>
      </c>
      <c r="G4338" s="6" t="s">
        <v>14</v>
      </c>
      <c r="H4338" s="6"/>
      <c r="I4338" t="s">
        <v>15</v>
      </c>
    </row>
    <row r="4339" spans="1:9" ht="15" customHeight="1" x14ac:dyDescent="0.35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/>
      <c r="I4339" t="s">
        <v>16891</v>
      </c>
    </row>
    <row r="4340" spans="1:9" ht="15" customHeight="1" x14ac:dyDescent="0.35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/>
      <c r="I4340" t="s">
        <v>16892</v>
      </c>
    </row>
    <row r="4341" spans="1:9" ht="15" customHeight="1" x14ac:dyDescent="0.35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/>
      <c r="I4341" t="s">
        <v>16893</v>
      </c>
    </row>
    <row r="4342" spans="1:9" ht="15" customHeight="1" x14ac:dyDescent="0.35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/>
      <c r="I4342" t="s">
        <v>15</v>
      </c>
    </row>
    <row r="4343" spans="1:9" ht="15" customHeight="1" x14ac:dyDescent="0.35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/>
      <c r="I4343" t="s">
        <v>16894</v>
      </c>
    </row>
    <row r="4344" spans="1:9" ht="15" customHeight="1" x14ac:dyDescent="0.35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/>
      <c r="I4344" t="s">
        <v>16892</v>
      </c>
    </row>
    <row r="4345" spans="1:9" ht="15" customHeight="1" x14ac:dyDescent="0.35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/>
      <c r="I4345" t="s">
        <v>16895</v>
      </c>
    </row>
    <row r="4346" spans="1:9" ht="15" customHeight="1" x14ac:dyDescent="0.35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/>
      <c r="I4346" t="s">
        <v>15</v>
      </c>
    </row>
    <row r="4347" spans="1:9" ht="15" customHeight="1" x14ac:dyDescent="0.35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/>
      <c r="I4347" t="s">
        <v>16896</v>
      </c>
    </row>
    <row r="4348" spans="1:9" ht="15" customHeight="1" x14ac:dyDescent="0.35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/>
      <c r="I4348" t="s">
        <v>15</v>
      </c>
    </row>
    <row r="4349" spans="1:9" ht="15" customHeight="1" x14ac:dyDescent="0.35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/>
      <c r="I4349" t="s">
        <v>16894</v>
      </c>
    </row>
    <row r="4350" spans="1:9" ht="15" customHeight="1" x14ac:dyDescent="0.35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/>
      <c r="I4350" t="s">
        <v>16897</v>
      </c>
    </row>
    <row r="4351" spans="1:9" ht="15" customHeight="1" x14ac:dyDescent="0.35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/>
      <c r="I4351" t="s">
        <v>16898</v>
      </c>
    </row>
    <row r="4352" spans="1:9" ht="15" customHeight="1" x14ac:dyDescent="0.35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/>
      <c r="I4352" t="s">
        <v>16899</v>
      </c>
    </row>
    <row r="4353" spans="1:9" ht="15" customHeight="1" x14ac:dyDescent="0.35">
      <c r="A4353" s="7" t="s">
        <v>14264</v>
      </c>
      <c r="B4353" s="8" t="s">
        <v>14265</v>
      </c>
      <c r="C4353" s="8" t="s">
        <v>14266</v>
      </c>
      <c r="D4353" s="9"/>
      <c r="E4353" s="8" t="s">
        <v>247</v>
      </c>
      <c r="F4353" s="8" t="s">
        <v>248</v>
      </c>
      <c r="G4353" s="6" t="s">
        <v>14</v>
      </c>
      <c r="H4353" s="6"/>
      <c r="I4353" t="s">
        <v>15</v>
      </c>
    </row>
    <row r="4354" spans="1:9" ht="15" customHeight="1" x14ac:dyDescent="0.35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/>
      <c r="I4354" t="s">
        <v>16900</v>
      </c>
    </row>
    <row r="4355" spans="1:9" ht="15" customHeight="1" x14ac:dyDescent="0.35">
      <c r="A4355" s="7" t="s">
        <v>14271</v>
      </c>
      <c r="B4355" s="8" t="s">
        <v>14268</v>
      </c>
      <c r="C4355" s="8" t="s">
        <v>14272</v>
      </c>
      <c r="D4355" s="9"/>
      <c r="E4355" s="8" t="s">
        <v>19</v>
      </c>
      <c r="F4355" s="8" t="s">
        <v>20</v>
      </c>
      <c r="G4355" s="6" t="s">
        <v>14</v>
      </c>
      <c r="H4355" s="6"/>
      <c r="I4355" t="s">
        <v>15</v>
      </c>
    </row>
    <row r="4356" spans="1:9" ht="15" customHeight="1" x14ac:dyDescent="0.35">
      <c r="A4356" s="7" t="s">
        <v>14273</v>
      </c>
      <c r="B4356" s="8" t="s">
        <v>14274</v>
      </c>
      <c r="C4356" s="8" t="s">
        <v>14275</v>
      </c>
      <c r="D4356" s="9"/>
      <c r="E4356" s="8" t="s">
        <v>19</v>
      </c>
      <c r="F4356" s="8" t="s">
        <v>20</v>
      </c>
      <c r="G4356" s="6" t="s">
        <v>14</v>
      </c>
      <c r="H4356" s="6"/>
      <c r="I4356" t="s">
        <v>16901</v>
      </c>
    </row>
    <row r="4357" spans="1:9" ht="15" customHeight="1" x14ac:dyDescent="0.35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/>
      <c r="I4357" t="s">
        <v>16902</v>
      </c>
    </row>
    <row r="4358" spans="1:9" ht="15" customHeight="1" x14ac:dyDescent="0.35">
      <c r="A4358" s="7" t="s">
        <v>14280</v>
      </c>
      <c r="B4358" s="8" t="s">
        <v>14281</v>
      </c>
      <c r="C4358" s="8" t="s">
        <v>14282</v>
      </c>
      <c r="D4358" s="9"/>
      <c r="E4358" s="8" t="s">
        <v>274</v>
      </c>
      <c r="F4358" s="8" t="s">
        <v>20</v>
      </c>
      <c r="G4358" s="6" t="s">
        <v>27</v>
      </c>
      <c r="H4358" s="6"/>
      <c r="I4358" t="s">
        <v>15</v>
      </c>
    </row>
    <row r="4359" spans="1:9" ht="15" customHeight="1" x14ac:dyDescent="0.35">
      <c r="A4359" s="7" t="s">
        <v>14280</v>
      </c>
      <c r="B4359" s="8" t="s">
        <v>14281</v>
      </c>
      <c r="C4359" s="8" t="s">
        <v>14282</v>
      </c>
      <c r="D4359" s="9"/>
      <c r="E4359" s="8" t="s">
        <v>274</v>
      </c>
      <c r="F4359" s="8" t="s">
        <v>20</v>
      </c>
      <c r="G4359" s="6" t="s">
        <v>14</v>
      </c>
      <c r="H4359" s="6"/>
      <c r="I4359" t="s">
        <v>15</v>
      </c>
    </row>
    <row r="4360" spans="1:9" ht="15" customHeight="1" x14ac:dyDescent="0.35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/>
      <c r="I4360" t="s">
        <v>15</v>
      </c>
    </row>
    <row r="4361" spans="1:9" ht="15" customHeight="1" x14ac:dyDescent="0.35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/>
      <c r="I4361" t="s">
        <v>16903</v>
      </c>
    </row>
    <row r="4362" spans="1:9" ht="15" customHeight="1" x14ac:dyDescent="0.35">
      <c r="A4362" s="7" t="s">
        <v>14290</v>
      </c>
      <c r="B4362" s="8" t="s">
        <v>14291</v>
      </c>
      <c r="C4362" s="8" t="s">
        <v>14292</v>
      </c>
      <c r="D4362" s="9"/>
      <c r="E4362" s="8" t="s">
        <v>855</v>
      </c>
      <c r="F4362" s="8" t="s">
        <v>20</v>
      </c>
      <c r="G4362" s="6" t="s">
        <v>14</v>
      </c>
      <c r="H4362" s="6"/>
      <c r="I4362" t="s">
        <v>15</v>
      </c>
    </row>
    <row r="4363" spans="1:9" ht="15" customHeight="1" x14ac:dyDescent="0.35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/>
      <c r="I4363" t="s">
        <v>15</v>
      </c>
    </row>
    <row r="4364" spans="1:9" ht="15" customHeight="1" x14ac:dyDescent="0.35">
      <c r="A4364" s="7" t="s">
        <v>14297</v>
      </c>
      <c r="B4364" s="8" t="s">
        <v>14298</v>
      </c>
      <c r="C4364" s="8" t="s">
        <v>14299</v>
      </c>
      <c r="D4364" s="9"/>
      <c r="E4364" s="8" t="s">
        <v>19</v>
      </c>
      <c r="F4364" s="8" t="s">
        <v>20</v>
      </c>
      <c r="G4364" s="6" t="s">
        <v>14</v>
      </c>
      <c r="H4364" s="6"/>
      <c r="I4364" t="s">
        <v>15</v>
      </c>
    </row>
    <row r="4365" spans="1:9" ht="15" customHeight="1" x14ac:dyDescent="0.35">
      <c r="A4365" s="7" t="s">
        <v>14300</v>
      </c>
      <c r="B4365" s="8" t="s">
        <v>14301</v>
      </c>
      <c r="C4365" s="8" t="s">
        <v>14302</v>
      </c>
      <c r="D4365" s="9"/>
      <c r="E4365" s="8" t="s">
        <v>19</v>
      </c>
      <c r="F4365" s="8" t="s">
        <v>20</v>
      </c>
      <c r="G4365" s="6" t="s">
        <v>27</v>
      </c>
      <c r="H4365" s="6"/>
      <c r="I4365" t="s">
        <v>16904</v>
      </c>
    </row>
    <row r="4366" spans="1:9" ht="15" customHeight="1" x14ac:dyDescent="0.35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/>
      <c r="I4366" t="s">
        <v>15</v>
      </c>
    </row>
    <row r="4367" spans="1:9" ht="15" customHeight="1" x14ac:dyDescent="0.35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/>
      <c r="I4367" t="s">
        <v>16905</v>
      </c>
    </row>
    <row r="4368" spans="1:9" ht="15" customHeight="1" x14ac:dyDescent="0.35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/>
      <c r="I4368" t="s">
        <v>15</v>
      </c>
    </row>
    <row r="4369" spans="1:9" ht="15" customHeight="1" x14ac:dyDescent="0.35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/>
      <c r="I4369" t="s">
        <v>16906</v>
      </c>
    </row>
    <row r="4370" spans="1:9" ht="15" customHeight="1" x14ac:dyDescent="0.35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/>
      <c r="I4370" t="s">
        <v>16907</v>
      </c>
    </row>
    <row r="4371" spans="1:9" ht="15" customHeight="1" x14ac:dyDescent="0.35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/>
      <c r="I4371" t="s">
        <v>16908</v>
      </c>
    </row>
    <row r="4372" spans="1:9" ht="15" customHeight="1" x14ac:dyDescent="0.35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/>
      <c r="I4372" t="s">
        <v>16909</v>
      </c>
    </row>
    <row r="4373" spans="1:9" ht="15" customHeight="1" x14ac:dyDescent="0.35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/>
      <c r="I4373" t="s">
        <v>16910</v>
      </c>
    </row>
    <row r="4374" spans="1:9" ht="15" customHeight="1" x14ac:dyDescent="0.35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/>
      <c r="I4374" t="s">
        <v>16911</v>
      </c>
    </row>
    <row r="4375" spans="1:9" ht="15" customHeight="1" x14ac:dyDescent="0.35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/>
      <c r="I4375" t="s">
        <v>15</v>
      </c>
    </row>
    <row r="4376" spans="1:9" ht="15" customHeight="1" x14ac:dyDescent="0.35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/>
      <c r="I4376" t="s">
        <v>15</v>
      </c>
    </row>
    <row r="4377" spans="1:9" ht="15" customHeight="1" x14ac:dyDescent="0.35">
      <c r="A4377" s="7" t="s">
        <v>14340</v>
      </c>
      <c r="B4377" s="8" t="s">
        <v>14341</v>
      </c>
      <c r="C4377" s="8" t="s">
        <v>14342</v>
      </c>
      <c r="D4377" s="9"/>
      <c r="E4377" s="8" t="s">
        <v>849</v>
      </c>
      <c r="F4377" s="8" t="s">
        <v>20</v>
      </c>
      <c r="G4377" s="6" t="s">
        <v>27</v>
      </c>
      <c r="H4377" s="6"/>
      <c r="I4377" t="s">
        <v>15</v>
      </c>
    </row>
    <row r="4378" spans="1:9" ht="15" customHeight="1" x14ac:dyDescent="0.35">
      <c r="A4378" s="7" t="s">
        <v>14343</v>
      </c>
      <c r="B4378" s="8" t="s">
        <v>14344</v>
      </c>
      <c r="C4378" s="8" t="s">
        <v>14345</v>
      </c>
      <c r="D4378" s="9"/>
      <c r="E4378" s="8" t="s">
        <v>274</v>
      </c>
      <c r="F4378" s="8" t="s">
        <v>275</v>
      </c>
      <c r="G4378" s="6" t="s">
        <v>27</v>
      </c>
      <c r="H4378" s="6"/>
      <c r="I4378" t="s">
        <v>15</v>
      </c>
    </row>
    <row r="4379" spans="1:9" ht="15" customHeight="1" x14ac:dyDescent="0.35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/>
      <c r="I4379" t="s">
        <v>21</v>
      </c>
    </row>
    <row r="4380" spans="1:9" ht="15" customHeight="1" x14ac:dyDescent="0.35">
      <c r="A4380" s="7" t="s">
        <v>14349</v>
      </c>
      <c r="B4380" s="8" t="s">
        <v>14350</v>
      </c>
      <c r="C4380" s="8" t="s">
        <v>14351</v>
      </c>
      <c r="D4380" s="9"/>
      <c r="E4380" s="8" t="s">
        <v>83</v>
      </c>
      <c r="F4380" s="8" t="s">
        <v>2389</v>
      </c>
      <c r="G4380" s="6" t="s">
        <v>14</v>
      </c>
      <c r="H4380" s="6"/>
      <c r="I4380" t="s">
        <v>21</v>
      </c>
    </row>
    <row r="4381" spans="1:9" ht="15" customHeight="1" x14ac:dyDescent="0.35">
      <c r="A4381" s="7" t="s">
        <v>14352</v>
      </c>
      <c r="B4381" s="8" t="s">
        <v>14353</v>
      </c>
      <c r="C4381" s="8" t="s">
        <v>14354</v>
      </c>
      <c r="D4381" s="9"/>
      <c r="E4381" s="8" t="s">
        <v>274</v>
      </c>
      <c r="F4381" s="8" t="s">
        <v>13</v>
      </c>
      <c r="G4381" s="6" t="s">
        <v>14</v>
      </c>
      <c r="H4381" s="6"/>
      <c r="I4381" t="s">
        <v>15</v>
      </c>
    </row>
    <row r="4382" spans="1:9" ht="15" customHeight="1" x14ac:dyDescent="0.35">
      <c r="A4382" s="7" t="s">
        <v>14355</v>
      </c>
      <c r="B4382" s="8" t="s">
        <v>14356</v>
      </c>
      <c r="C4382" s="8" t="s">
        <v>14357</v>
      </c>
      <c r="D4382" s="9"/>
      <c r="E4382" s="8" t="s">
        <v>280</v>
      </c>
      <c r="F4382" s="8" t="s">
        <v>350</v>
      </c>
      <c r="G4382" s="6" t="s">
        <v>14</v>
      </c>
      <c r="H4382" s="6"/>
      <c r="I4382" t="s">
        <v>15</v>
      </c>
    </row>
    <row r="4383" spans="1:9" ht="15" customHeight="1" x14ac:dyDescent="0.35">
      <c r="A4383" s="7" t="s">
        <v>14358</v>
      </c>
      <c r="B4383" s="8" t="s">
        <v>14356</v>
      </c>
      <c r="C4383" s="8" t="s">
        <v>14359</v>
      </c>
      <c r="D4383" s="9"/>
      <c r="E4383" s="8" t="s">
        <v>280</v>
      </c>
      <c r="F4383" s="8" t="s">
        <v>13</v>
      </c>
      <c r="G4383" s="6" t="s">
        <v>14</v>
      </c>
      <c r="H4383" s="6"/>
      <c r="I4383" t="s">
        <v>16912</v>
      </c>
    </row>
    <row r="4384" spans="1:9" ht="15" customHeight="1" x14ac:dyDescent="0.35">
      <c r="A4384" s="7" t="s">
        <v>14360</v>
      </c>
      <c r="B4384" s="8" t="s">
        <v>14356</v>
      </c>
      <c r="C4384" s="8" t="s">
        <v>14361</v>
      </c>
      <c r="D4384" s="9"/>
      <c r="E4384" s="8" t="s">
        <v>280</v>
      </c>
      <c r="F4384" s="8" t="s">
        <v>13</v>
      </c>
      <c r="G4384" s="6" t="s">
        <v>14</v>
      </c>
      <c r="H4384" s="6"/>
      <c r="I4384" t="s">
        <v>16913</v>
      </c>
    </row>
    <row r="4385" spans="1:9" ht="15" customHeight="1" x14ac:dyDescent="0.35">
      <c r="A4385" s="7" t="s">
        <v>14362</v>
      </c>
      <c r="B4385" s="8" t="s">
        <v>14356</v>
      </c>
      <c r="C4385" s="8" t="s">
        <v>14363</v>
      </c>
      <c r="D4385" s="12"/>
      <c r="E4385" s="8" t="s">
        <v>280</v>
      </c>
      <c r="F4385" s="8" t="s">
        <v>13</v>
      </c>
      <c r="G4385" s="6" t="s">
        <v>14</v>
      </c>
      <c r="H4385" s="6"/>
      <c r="I4385" t="s">
        <v>15</v>
      </c>
    </row>
    <row r="4386" spans="1:9" ht="15" customHeight="1" x14ac:dyDescent="0.35">
      <c r="A4386" s="7" t="s">
        <v>14364</v>
      </c>
      <c r="B4386" s="8" t="s">
        <v>14356</v>
      </c>
      <c r="C4386" s="8" t="s">
        <v>14365</v>
      </c>
      <c r="D4386" s="9"/>
      <c r="E4386" s="8" t="s">
        <v>280</v>
      </c>
      <c r="F4386" s="8" t="s">
        <v>350</v>
      </c>
      <c r="G4386" s="6" t="s">
        <v>14</v>
      </c>
      <c r="H4386" s="6"/>
      <c r="I4386" t="s">
        <v>15</v>
      </c>
    </row>
    <row r="4387" spans="1:9" ht="15" customHeight="1" x14ac:dyDescent="0.35">
      <c r="A4387" s="7" t="s">
        <v>14366</v>
      </c>
      <c r="B4387" s="8" t="s">
        <v>14356</v>
      </c>
      <c r="C4387" s="8" t="s">
        <v>14367</v>
      </c>
      <c r="D4387" s="9"/>
      <c r="E4387" s="8" t="s">
        <v>280</v>
      </c>
      <c r="F4387" s="8" t="s">
        <v>13</v>
      </c>
      <c r="G4387" s="6" t="s">
        <v>14</v>
      </c>
      <c r="H4387" s="6"/>
      <c r="I4387" t="s">
        <v>15</v>
      </c>
    </row>
    <row r="4388" spans="1:9" ht="15" customHeight="1" x14ac:dyDescent="0.35">
      <c r="A4388" s="7" t="s">
        <v>14368</v>
      </c>
      <c r="B4388" s="8" t="s">
        <v>14369</v>
      </c>
      <c r="C4388" s="8" t="s">
        <v>14370</v>
      </c>
      <c r="D4388" s="9"/>
      <c r="E4388" s="8" t="s">
        <v>339</v>
      </c>
      <c r="F4388" s="8" t="s">
        <v>13</v>
      </c>
      <c r="G4388" s="6" t="s">
        <v>27</v>
      </c>
      <c r="H4388" s="6"/>
      <c r="I4388" t="s">
        <v>16914</v>
      </c>
    </row>
    <row r="4389" spans="1:9" ht="15" customHeight="1" x14ac:dyDescent="0.35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/>
      <c r="I4389" t="s">
        <v>15</v>
      </c>
    </row>
    <row r="4390" spans="1:9" ht="15" customHeight="1" x14ac:dyDescent="0.35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/>
      <c r="I4390" t="s">
        <v>15</v>
      </c>
    </row>
    <row r="4391" spans="1:9" ht="15" customHeight="1" x14ac:dyDescent="0.35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/>
      <c r="I4391" t="s">
        <v>15</v>
      </c>
    </row>
    <row r="4392" spans="1:9" ht="15" customHeight="1" x14ac:dyDescent="0.35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/>
      <c r="I4392" t="s">
        <v>16915</v>
      </c>
    </row>
    <row r="4393" spans="1:9" ht="15" customHeight="1" x14ac:dyDescent="0.35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/>
      <c r="I4393" t="s">
        <v>16916</v>
      </c>
    </row>
    <row r="4394" spans="1:9" ht="15" customHeight="1" x14ac:dyDescent="0.35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/>
      <c r="I4394" t="s">
        <v>16917</v>
      </c>
    </row>
    <row r="4395" spans="1:9" ht="15" customHeight="1" x14ac:dyDescent="0.35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/>
      <c r="I4395" t="s">
        <v>16918</v>
      </c>
    </row>
    <row r="4396" spans="1:9" ht="15" customHeight="1" x14ac:dyDescent="0.35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/>
      <c r="I4396" t="s">
        <v>16919</v>
      </c>
    </row>
    <row r="4397" spans="1:9" ht="15" customHeight="1" x14ac:dyDescent="0.35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/>
      <c r="I4397" t="s">
        <v>16920</v>
      </c>
    </row>
    <row r="4398" spans="1:9" ht="15" customHeight="1" x14ac:dyDescent="0.35">
      <c r="A4398" s="7" t="s">
        <v>14401</v>
      </c>
      <c r="B4398" s="8" t="s">
        <v>14402</v>
      </c>
      <c r="C4398" s="8" t="s">
        <v>14403</v>
      </c>
      <c r="D4398" s="9"/>
      <c r="E4398" s="8" t="s">
        <v>6714</v>
      </c>
      <c r="F4398" s="8" t="s">
        <v>350</v>
      </c>
      <c r="G4398" s="6" t="s">
        <v>14</v>
      </c>
      <c r="H4398" s="6"/>
      <c r="I4398" t="s">
        <v>15</v>
      </c>
    </row>
    <row r="4399" spans="1:9" ht="15" customHeight="1" x14ac:dyDescent="0.35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/>
      <c r="I4399" t="s">
        <v>15</v>
      </c>
    </row>
    <row r="4400" spans="1:9" ht="15" customHeight="1" x14ac:dyDescent="0.35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/>
      <c r="I4400" t="s">
        <v>15</v>
      </c>
    </row>
    <row r="4401" spans="1:9" ht="15" customHeight="1" x14ac:dyDescent="0.35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/>
      <c r="I4401" t="s">
        <v>15</v>
      </c>
    </row>
    <row r="4402" spans="1:9" ht="15" customHeight="1" x14ac:dyDescent="0.35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/>
      <c r="I4402" t="s">
        <v>16921</v>
      </c>
    </row>
    <row r="4403" spans="1:9" ht="15" customHeight="1" x14ac:dyDescent="0.35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/>
      <c r="I4403" t="s">
        <v>16922</v>
      </c>
    </row>
    <row r="4404" spans="1:9" ht="15" customHeight="1" x14ac:dyDescent="0.35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/>
      <c r="I4404" t="s">
        <v>16923</v>
      </c>
    </row>
    <row r="4405" spans="1:9" ht="15" customHeight="1" x14ac:dyDescent="0.35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/>
      <c r="I4405" t="s">
        <v>16924</v>
      </c>
    </row>
    <row r="4406" spans="1:9" ht="15" customHeight="1" x14ac:dyDescent="0.35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/>
      <c r="I4406" t="s">
        <v>16925</v>
      </c>
    </row>
    <row r="4407" spans="1:9" ht="15" customHeight="1" x14ac:dyDescent="0.35">
      <c r="A4407" s="7" t="s">
        <v>14427</v>
      </c>
      <c r="B4407" s="8" t="s">
        <v>14428</v>
      </c>
      <c r="C4407" s="8" t="s">
        <v>14429</v>
      </c>
      <c r="D4407" s="9"/>
      <c r="E4407" s="8" t="s">
        <v>280</v>
      </c>
      <c r="F4407" s="8" t="s">
        <v>350</v>
      </c>
      <c r="G4407" s="6" t="s">
        <v>14</v>
      </c>
      <c r="H4407" s="6"/>
      <c r="I4407" t="s">
        <v>15</v>
      </c>
    </row>
    <row r="4408" spans="1:9" ht="15" customHeight="1" x14ac:dyDescent="0.35">
      <c r="A4408" s="7" t="s">
        <v>14430</v>
      </c>
      <c r="B4408" s="8" t="s">
        <v>14431</v>
      </c>
      <c r="C4408" s="8" t="s">
        <v>14432</v>
      </c>
      <c r="D4408" s="9"/>
      <c r="E4408" s="8" t="s">
        <v>280</v>
      </c>
      <c r="F4408" s="8" t="s">
        <v>350</v>
      </c>
      <c r="G4408" s="6" t="s">
        <v>27</v>
      </c>
      <c r="H4408" s="6"/>
      <c r="I4408" t="s">
        <v>16926</v>
      </c>
    </row>
    <row r="4409" spans="1:9" ht="15" customHeight="1" x14ac:dyDescent="0.35">
      <c r="A4409" s="7" t="s">
        <v>14433</v>
      </c>
      <c r="B4409" s="8" t="s">
        <v>14434</v>
      </c>
      <c r="C4409" s="8" t="s">
        <v>14435</v>
      </c>
      <c r="D4409" s="9"/>
      <c r="E4409" s="8" t="s">
        <v>280</v>
      </c>
      <c r="F4409" s="8" t="s">
        <v>350</v>
      </c>
      <c r="G4409" s="6" t="s">
        <v>14</v>
      </c>
      <c r="H4409" s="6"/>
      <c r="I4409" t="s">
        <v>16927</v>
      </c>
    </row>
    <row r="4410" spans="1:9" ht="15" customHeight="1" x14ac:dyDescent="0.35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/>
      <c r="I4410" t="s">
        <v>15</v>
      </c>
    </row>
    <row r="4411" spans="1:9" ht="15" customHeight="1" x14ac:dyDescent="0.35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/>
      <c r="I4411" t="s">
        <v>16928</v>
      </c>
    </row>
    <row r="4412" spans="1:9" ht="15" customHeight="1" x14ac:dyDescent="0.35">
      <c r="A4412" s="7" t="s">
        <v>14441</v>
      </c>
      <c r="B4412" s="8" t="s">
        <v>14442</v>
      </c>
      <c r="C4412" s="8" t="s">
        <v>14443</v>
      </c>
      <c r="D4412" s="9"/>
      <c r="E4412" s="8" t="s">
        <v>280</v>
      </c>
      <c r="F4412" s="8" t="s">
        <v>13</v>
      </c>
      <c r="G4412" s="6" t="s">
        <v>14</v>
      </c>
      <c r="H4412" s="6"/>
      <c r="I4412" t="s">
        <v>21</v>
      </c>
    </row>
    <row r="4413" spans="1:9" ht="15" customHeight="1" x14ac:dyDescent="0.35">
      <c r="A4413" s="7" t="s">
        <v>14444</v>
      </c>
      <c r="B4413" s="8" t="s">
        <v>14442</v>
      </c>
      <c r="C4413" s="8" t="s">
        <v>14445</v>
      </c>
      <c r="D4413" s="9"/>
      <c r="E4413" s="8" t="s">
        <v>280</v>
      </c>
      <c r="F4413" s="8" t="s">
        <v>20</v>
      </c>
      <c r="G4413" s="6" t="s">
        <v>14</v>
      </c>
      <c r="H4413" s="6"/>
      <c r="I4413" t="s">
        <v>15</v>
      </c>
    </row>
    <row r="4414" spans="1:9" ht="15" customHeight="1" x14ac:dyDescent="0.35">
      <c r="A4414" s="7" t="s">
        <v>14446</v>
      </c>
      <c r="B4414" s="8" t="s">
        <v>14442</v>
      </c>
      <c r="C4414" s="8" t="s">
        <v>14447</v>
      </c>
      <c r="D4414" s="9"/>
      <c r="E4414" s="8" t="s">
        <v>280</v>
      </c>
      <c r="F4414" s="8" t="s">
        <v>13</v>
      </c>
      <c r="G4414" s="6" t="s">
        <v>14</v>
      </c>
      <c r="H4414" s="6"/>
      <c r="I4414" t="s">
        <v>15</v>
      </c>
    </row>
    <row r="4415" spans="1:9" ht="15" customHeight="1" x14ac:dyDescent="0.35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/>
      <c r="I4415" t="s">
        <v>15</v>
      </c>
    </row>
    <row r="4416" spans="1:9" ht="15" customHeight="1" x14ac:dyDescent="0.35">
      <c r="A4416" s="7" t="s">
        <v>14452</v>
      </c>
      <c r="B4416" s="8" t="s">
        <v>14453</v>
      </c>
      <c r="C4416" s="8" t="s">
        <v>14454</v>
      </c>
      <c r="D4416" s="9"/>
      <c r="E4416" s="8" t="s">
        <v>280</v>
      </c>
      <c r="F4416" s="8" t="s">
        <v>350</v>
      </c>
      <c r="G4416" s="6" t="s">
        <v>14</v>
      </c>
      <c r="H4416" s="6"/>
      <c r="I4416" t="s">
        <v>15</v>
      </c>
    </row>
    <row r="4417" spans="1:9" ht="15" customHeight="1" x14ac:dyDescent="0.35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/>
      <c r="I4417" t="s">
        <v>16929</v>
      </c>
    </row>
    <row r="4418" spans="1:9" ht="15" customHeight="1" x14ac:dyDescent="0.35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/>
      <c r="I4418" t="s">
        <v>16930</v>
      </c>
    </row>
    <row r="4419" spans="1:9" ht="15" customHeight="1" x14ac:dyDescent="0.35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/>
      <c r="I4419" t="s">
        <v>15</v>
      </c>
    </row>
    <row r="4420" spans="1:9" ht="15" customHeight="1" x14ac:dyDescent="0.35">
      <c r="A4420" s="7" t="s">
        <v>14465</v>
      </c>
      <c r="B4420" s="8" t="s">
        <v>14466</v>
      </c>
      <c r="C4420" s="8" t="s">
        <v>14467</v>
      </c>
      <c r="D4420" s="9"/>
      <c r="E4420" s="8" t="s">
        <v>5978</v>
      </c>
      <c r="F4420" s="8" t="s">
        <v>20</v>
      </c>
      <c r="G4420" s="6" t="s">
        <v>27</v>
      </c>
      <c r="H4420" s="6"/>
      <c r="I4420" t="s">
        <v>15</v>
      </c>
    </row>
    <row r="4421" spans="1:9" ht="15" customHeight="1" x14ac:dyDescent="0.35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/>
      <c r="I4421" t="s">
        <v>15</v>
      </c>
    </row>
    <row r="4422" spans="1:9" ht="15" customHeight="1" x14ac:dyDescent="0.35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/>
      <c r="I4422" t="s">
        <v>15</v>
      </c>
    </row>
    <row r="4423" spans="1:9" ht="15" customHeight="1" x14ac:dyDescent="0.35">
      <c r="A4423" s="7" t="s">
        <v>14475</v>
      </c>
      <c r="B4423" s="8" t="s">
        <v>14472</v>
      </c>
      <c r="C4423" s="8" t="s">
        <v>14476</v>
      </c>
      <c r="D4423" s="9"/>
      <c r="E4423" s="8" t="s">
        <v>238</v>
      </c>
      <c r="F4423" s="8" t="s">
        <v>242</v>
      </c>
      <c r="G4423" s="6" t="s">
        <v>14</v>
      </c>
      <c r="H4423" s="6"/>
      <c r="I4423" t="s">
        <v>15</v>
      </c>
    </row>
    <row r="4424" spans="1:9" ht="15" customHeight="1" x14ac:dyDescent="0.35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/>
      <c r="I4424" t="s">
        <v>16931</v>
      </c>
    </row>
    <row r="4425" spans="1:9" ht="15" customHeight="1" x14ac:dyDescent="0.35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/>
      <c r="I4425" t="s">
        <v>16932</v>
      </c>
    </row>
    <row r="4426" spans="1:9" ht="15" customHeight="1" x14ac:dyDescent="0.35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/>
      <c r="I4426" t="s">
        <v>16933</v>
      </c>
    </row>
    <row r="4427" spans="1:9" ht="15" customHeight="1" x14ac:dyDescent="0.35">
      <c r="A4427" s="7" t="s">
        <v>14487</v>
      </c>
      <c r="B4427" s="8" t="s">
        <v>14488</v>
      </c>
      <c r="C4427" s="8" t="s">
        <v>14489</v>
      </c>
      <c r="D4427" s="9"/>
      <c r="E4427" s="8" t="s">
        <v>1226</v>
      </c>
      <c r="F4427" s="8" t="s">
        <v>1357</v>
      </c>
      <c r="G4427" s="6" t="s">
        <v>27</v>
      </c>
      <c r="H4427" s="6"/>
      <c r="I4427" t="s">
        <v>15</v>
      </c>
    </row>
    <row r="4428" spans="1:9" ht="15" customHeight="1" x14ac:dyDescent="0.35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/>
      <c r="I4428" t="s">
        <v>16934</v>
      </c>
    </row>
    <row r="4429" spans="1:9" ht="15" customHeight="1" x14ac:dyDescent="0.35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/>
      <c r="I4429" t="s">
        <v>16935</v>
      </c>
    </row>
    <row r="4430" spans="1:9" ht="15" customHeight="1" x14ac:dyDescent="0.35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/>
      <c r="I4430" t="s">
        <v>16936</v>
      </c>
    </row>
    <row r="4431" spans="1:9" ht="15" customHeight="1" x14ac:dyDescent="0.35">
      <c r="A4431" s="7" t="s">
        <v>14500</v>
      </c>
      <c r="B4431" s="8" t="s">
        <v>14501</v>
      </c>
      <c r="C4431" s="8" t="s">
        <v>14502</v>
      </c>
      <c r="D4431" s="9"/>
      <c r="E4431" s="8" t="s">
        <v>280</v>
      </c>
      <c r="F4431" s="8" t="s">
        <v>20</v>
      </c>
      <c r="G4431" s="6" t="s">
        <v>14</v>
      </c>
      <c r="H4431" s="6"/>
      <c r="I4431" t="s">
        <v>15</v>
      </c>
    </row>
    <row r="4432" spans="1:9" ht="15" customHeight="1" x14ac:dyDescent="0.35">
      <c r="A4432" s="7" t="s">
        <v>14503</v>
      </c>
      <c r="B4432" s="8" t="s">
        <v>14504</v>
      </c>
      <c r="C4432" s="8" t="s">
        <v>14505</v>
      </c>
      <c r="D4432" s="9"/>
      <c r="E4432" s="8" t="s">
        <v>4656</v>
      </c>
      <c r="F4432" s="8" t="s">
        <v>10002</v>
      </c>
      <c r="G4432" s="6" t="s">
        <v>14</v>
      </c>
      <c r="H4432" s="6"/>
      <c r="I4432" t="s">
        <v>15</v>
      </c>
    </row>
    <row r="4433" spans="1:9" ht="15" customHeight="1" x14ac:dyDescent="0.35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/>
      <c r="I4433" t="s">
        <v>16937</v>
      </c>
    </row>
    <row r="4434" spans="1:9" ht="15" customHeight="1" x14ac:dyDescent="0.35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/>
      <c r="I4434" t="s">
        <v>16938</v>
      </c>
    </row>
    <row r="4435" spans="1:9" ht="15" customHeight="1" x14ac:dyDescent="0.35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/>
      <c r="I4435" t="s">
        <v>16939</v>
      </c>
    </row>
    <row r="4436" spans="1:9" ht="15" customHeight="1" x14ac:dyDescent="0.35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/>
      <c r="I4436" t="s">
        <v>16940</v>
      </c>
    </row>
    <row r="4437" spans="1:9" ht="15" customHeight="1" x14ac:dyDescent="0.35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/>
      <c r="I4437" t="s">
        <v>16941</v>
      </c>
    </row>
    <row r="4438" spans="1:9" ht="15" customHeight="1" x14ac:dyDescent="0.35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/>
      <c r="I4438" t="s">
        <v>16942</v>
      </c>
    </row>
    <row r="4439" spans="1:9" ht="15" customHeight="1" x14ac:dyDescent="0.35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/>
      <c r="I4439" t="s">
        <v>16943</v>
      </c>
    </row>
    <row r="4440" spans="1:9" ht="15" customHeight="1" x14ac:dyDescent="0.35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/>
      <c r="I4440" t="s">
        <v>16944</v>
      </c>
    </row>
    <row r="4441" spans="1:9" ht="15" customHeight="1" x14ac:dyDescent="0.35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/>
      <c r="I4441" t="s">
        <v>16945</v>
      </c>
    </row>
    <row r="4442" spans="1:9" ht="15" customHeight="1" x14ac:dyDescent="0.35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/>
      <c r="I4442" t="s">
        <v>16946</v>
      </c>
    </row>
    <row r="4443" spans="1:9" ht="15" customHeight="1" x14ac:dyDescent="0.35">
      <c r="A4443" s="7" t="s">
        <v>14538</v>
      </c>
      <c r="B4443" s="8" t="s">
        <v>14539</v>
      </c>
      <c r="C4443" s="8" t="s">
        <v>14540</v>
      </c>
      <c r="D4443" s="9"/>
      <c r="E4443" s="8" t="s">
        <v>280</v>
      </c>
      <c r="F4443" s="8" t="s">
        <v>350</v>
      </c>
      <c r="G4443" s="6" t="s">
        <v>14</v>
      </c>
      <c r="H4443" s="6"/>
      <c r="I4443" t="s">
        <v>16947</v>
      </c>
    </row>
    <row r="4444" spans="1:9" ht="15" customHeight="1" x14ac:dyDescent="0.35">
      <c r="A4444" s="7" t="s">
        <v>14541</v>
      </c>
      <c r="B4444" s="8" t="s">
        <v>14539</v>
      </c>
      <c r="C4444" s="8" t="s">
        <v>14542</v>
      </c>
      <c r="D4444" s="9"/>
      <c r="E4444" s="8" t="s">
        <v>280</v>
      </c>
      <c r="F4444" s="8" t="s">
        <v>350</v>
      </c>
      <c r="G4444" s="6" t="s">
        <v>14</v>
      </c>
      <c r="H4444" s="6"/>
      <c r="I4444" t="s">
        <v>15</v>
      </c>
    </row>
    <row r="4445" spans="1:9" ht="15" customHeight="1" x14ac:dyDescent="0.35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/>
      <c r="I4445" t="s">
        <v>21</v>
      </c>
    </row>
    <row r="4446" spans="1:9" ht="15" customHeight="1" x14ac:dyDescent="0.35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/>
      <c r="I4446" t="s">
        <v>15</v>
      </c>
    </row>
    <row r="4447" spans="1:9" ht="15" customHeight="1" x14ac:dyDescent="0.35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/>
      <c r="I4447" t="s">
        <v>15</v>
      </c>
    </row>
    <row r="4448" spans="1:9" ht="15" customHeight="1" x14ac:dyDescent="0.35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/>
      <c r="I4448" t="s">
        <v>15</v>
      </c>
    </row>
    <row r="4449" spans="1:9" ht="15" customHeight="1" x14ac:dyDescent="0.35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/>
      <c r="I4449" t="s">
        <v>16948</v>
      </c>
    </row>
    <row r="4450" spans="1:9" ht="15" customHeight="1" x14ac:dyDescent="0.35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/>
      <c r="I4450" t="s">
        <v>16949</v>
      </c>
    </row>
    <row r="4451" spans="1:9" ht="15" customHeight="1" x14ac:dyDescent="0.35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/>
      <c r="I4451" t="s">
        <v>16950</v>
      </c>
    </row>
    <row r="4452" spans="1:9" ht="15" customHeight="1" x14ac:dyDescent="0.35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/>
      <c r="I4452" t="s">
        <v>16951</v>
      </c>
    </row>
    <row r="4453" spans="1:9" ht="15" customHeight="1" x14ac:dyDescent="0.35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/>
      <c r="I4453" t="s">
        <v>16952</v>
      </c>
    </row>
    <row r="4454" spans="1:9" ht="15" customHeight="1" x14ac:dyDescent="0.35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/>
      <c r="I4454" t="s">
        <v>16953</v>
      </c>
    </row>
    <row r="4455" spans="1:9" ht="15" customHeight="1" x14ac:dyDescent="0.35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/>
      <c r="I4455" t="s">
        <v>16954</v>
      </c>
    </row>
    <row r="4456" spans="1:9" ht="15" customHeight="1" x14ac:dyDescent="0.35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/>
      <c r="I4456" t="s">
        <v>16955</v>
      </c>
    </row>
    <row r="4457" spans="1:9" ht="15" customHeight="1" x14ac:dyDescent="0.35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/>
      <c r="I4457" t="s">
        <v>16956</v>
      </c>
    </row>
    <row r="4458" spans="1:9" ht="15" customHeight="1" x14ac:dyDescent="0.35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/>
      <c r="I4458" t="s">
        <v>16957</v>
      </c>
    </row>
    <row r="4459" spans="1:9" ht="15" customHeight="1" x14ac:dyDescent="0.35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/>
      <c r="I4459" t="s">
        <v>16958</v>
      </c>
    </row>
    <row r="4460" spans="1:9" ht="15" customHeight="1" x14ac:dyDescent="0.35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/>
      <c r="I4460" t="s">
        <v>16959</v>
      </c>
    </row>
    <row r="4461" spans="1:9" ht="15" customHeight="1" x14ac:dyDescent="0.35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/>
      <c r="I4461" t="s">
        <v>16960</v>
      </c>
    </row>
    <row r="4462" spans="1:9" ht="15" customHeight="1" x14ac:dyDescent="0.35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/>
      <c r="I4462" t="s">
        <v>16961</v>
      </c>
    </row>
    <row r="4463" spans="1:9" ht="15" customHeight="1" x14ac:dyDescent="0.35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/>
      <c r="I4463" t="s">
        <v>16962</v>
      </c>
    </row>
    <row r="4464" spans="1:9" ht="15" customHeight="1" x14ac:dyDescent="0.35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/>
      <c r="I4464" t="s">
        <v>15</v>
      </c>
    </row>
    <row r="4465" spans="1:9" ht="15" customHeight="1" x14ac:dyDescent="0.35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/>
      <c r="I4465" t="s">
        <v>16963</v>
      </c>
    </row>
    <row r="4466" spans="1:9" ht="15" customHeight="1" x14ac:dyDescent="0.35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/>
      <c r="I4466" t="s">
        <v>16964</v>
      </c>
    </row>
    <row r="4467" spans="1:9" ht="15" customHeight="1" x14ac:dyDescent="0.35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/>
      <c r="I4467" t="s">
        <v>21</v>
      </c>
    </row>
    <row r="4468" spans="1:9" ht="15" customHeight="1" x14ac:dyDescent="0.35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/>
      <c r="I4468" t="s">
        <v>16965</v>
      </c>
    </row>
    <row r="4469" spans="1:9" ht="15" customHeight="1" x14ac:dyDescent="0.35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/>
      <c r="I4469" t="s">
        <v>16966</v>
      </c>
    </row>
    <row r="4470" spans="1:9" ht="15" customHeight="1" x14ac:dyDescent="0.35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/>
      <c r="I4470" t="s">
        <v>16967</v>
      </c>
    </row>
    <row r="4471" spans="1:9" ht="15" customHeight="1" x14ac:dyDescent="0.35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/>
      <c r="I4471" t="s">
        <v>16968</v>
      </c>
    </row>
    <row r="4472" spans="1:9" ht="15" customHeight="1" x14ac:dyDescent="0.35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/>
      <c r="I4472" t="s">
        <v>16969</v>
      </c>
    </row>
    <row r="4473" spans="1:9" ht="15" customHeight="1" x14ac:dyDescent="0.35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/>
      <c r="I4473" t="s">
        <v>16970</v>
      </c>
    </row>
    <row r="4474" spans="1:9" ht="15" customHeight="1" x14ac:dyDescent="0.35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/>
      <c r="I4474" t="s">
        <v>15</v>
      </c>
    </row>
    <row r="4475" spans="1:9" ht="15" customHeight="1" x14ac:dyDescent="0.35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/>
      <c r="I4475" t="s">
        <v>16971</v>
      </c>
    </row>
    <row r="4476" spans="1:9" ht="15" customHeight="1" x14ac:dyDescent="0.35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/>
      <c r="I4476" t="s">
        <v>16949</v>
      </c>
    </row>
    <row r="4477" spans="1:9" ht="15" customHeight="1" x14ac:dyDescent="0.35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/>
      <c r="I4477" t="s">
        <v>16972</v>
      </c>
    </row>
    <row r="4478" spans="1:9" ht="15" customHeight="1" x14ac:dyDescent="0.35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/>
      <c r="I4478" t="s">
        <v>16973</v>
      </c>
    </row>
    <row r="4479" spans="1:9" ht="15" customHeight="1" x14ac:dyDescent="0.35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/>
      <c r="I4479" t="s">
        <v>16951</v>
      </c>
    </row>
    <row r="4480" spans="1:9" ht="15" customHeight="1" x14ac:dyDescent="0.35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/>
      <c r="I4480" t="s">
        <v>16974</v>
      </c>
    </row>
    <row r="4481" spans="1:9" ht="15" customHeight="1" x14ac:dyDescent="0.35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/>
      <c r="I4481" t="s">
        <v>16975</v>
      </c>
    </row>
    <row r="4482" spans="1:9" ht="15" customHeight="1" x14ac:dyDescent="0.35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/>
      <c r="I4482" t="s">
        <v>16976</v>
      </c>
    </row>
    <row r="4483" spans="1:9" ht="15" customHeight="1" x14ac:dyDescent="0.35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/>
      <c r="I4483" t="s">
        <v>16956</v>
      </c>
    </row>
    <row r="4484" spans="1:9" ht="15" customHeight="1" x14ac:dyDescent="0.35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/>
      <c r="I4484" t="s">
        <v>16977</v>
      </c>
    </row>
    <row r="4485" spans="1:9" ht="15" customHeight="1" x14ac:dyDescent="0.35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/>
      <c r="I4485" t="s">
        <v>16978</v>
      </c>
    </row>
    <row r="4486" spans="1:9" ht="15" customHeight="1" x14ac:dyDescent="0.35">
      <c r="A4486" s="7" t="s">
        <v>14649</v>
      </c>
      <c r="B4486" s="8" t="s">
        <v>14544</v>
      </c>
      <c r="C4486" s="8" t="s">
        <v>14650</v>
      </c>
      <c r="D4486" s="9"/>
      <c r="E4486" s="8" t="s">
        <v>280</v>
      </c>
      <c r="F4486" s="8" t="s">
        <v>13</v>
      </c>
      <c r="G4486" s="6" t="s">
        <v>14</v>
      </c>
      <c r="H4486" s="6"/>
      <c r="I4486" t="s">
        <v>16979</v>
      </c>
    </row>
    <row r="4487" spans="1:9" ht="15" customHeight="1" x14ac:dyDescent="0.35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/>
      <c r="I4487" t="s">
        <v>16957</v>
      </c>
    </row>
    <row r="4488" spans="1:9" ht="15" customHeight="1" x14ac:dyDescent="0.35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/>
      <c r="I4488" t="s">
        <v>16960</v>
      </c>
    </row>
    <row r="4489" spans="1:9" ht="15" customHeight="1" x14ac:dyDescent="0.35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/>
      <c r="I4489" t="s">
        <v>16962</v>
      </c>
    </row>
    <row r="4490" spans="1:9" ht="15" customHeight="1" x14ac:dyDescent="0.35">
      <c r="A4490" s="7" t="s">
        <v>14651</v>
      </c>
      <c r="B4490" s="8" t="s">
        <v>14544</v>
      </c>
      <c r="C4490" s="8" t="s">
        <v>14652</v>
      </c>
      <c r="D4490" s="9"/>
      <c r="E4490" s="8" t="s">
        <v>280</v>
      </c>
      <c r="F4490" s="8" t="s">
        <v>350</v>
      </c>
      <c r="G4490" s="6" t="s">
        <v>14</v>
      </c>
      <c r="H4490" s="6"/>
      <c r="I4490" t="s">
        <v>16980</v>
      </c>
    </row>
    <row r="4491" spans="1:9" ht="15" customHeight="1" x14ac:dyDescent="0.35">
      <c r="A4491" s="7" t="s">
        <v>14653</v>
      </c>
      <c r="B4491" s="8" t="s">
        <v>14544</v>
      </c>
      <c r="C4491" s="8" t="s">
        <v>14654</v>
      </c>
      <c r="D4491" s="9"/>
      <c r="E4491" s="8" t="s">
        <v>280</v>
      </c>
      <c r="F4491" s="8" t="s">
        <v>350</v>
      </c>
      <c r="G4491" s="6" t="s">
        <v>14</v>
      </c>
      <c r="H4491" s="6"/>
      <c r="I4491" t="s">
        <v>16981</v>
      </c>
    </row>
    <row r="4492" spans="1:9" ht="15" customHeight="1" x14ac:dyDescent="0.35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/>
      <c r="I4492" t="s">
        <v>15</v>
      </c>
    </row>
    <row r="4493" spans="1:9" ht="15" customHeight="1" x14ac:dyDescent="0.35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/>
      <c r="I4493" t="s">
        <v>16982</v>
      </c>
    </row>
    <row r="4494" spans="1:9" ht="15" customHeight="1" x14ac:dyDescent="0.35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/>
      <c r="I4494" t="s">
        <v>16983</v>
      </c>
    </row>
    <row r="4495" spans="1:9" ht="15" customHeight="1" x14ac:dyDescent="0.35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/>
      <c r="I4495" t="s">
        <v>16984</v>
      </c>
    </row>
    <row r="4496" spans="1:9" ht="15" customHeight="1" x14ac:dyDescent="0.35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/>
      <c r="I4496" t="s">
        <v>16985</v>
      </c>
    </row>
    <row r="4497" spans="1:9" ht="15" customHeight="1" x14ac:dyDescent="0.35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/>
      <c r="I4497" t="s">
        <v>15</v>
      </c>
    </row>
    <row r="4498" spans="1:9" ht="15" customHeight="1" x14ac:dyDescent="0.35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/>
      <c r="I4498" t="s">
        <v>16986</v>
      </c>
    </row>
    <row r="4499" spans="1:9" ht="15" customHeight="1" x14ac:dyDescent="0.35">
      <c r="A4499" s="7" t="s">
        <v>14676</v>
      </c>
      <c r="B4499" s="8" t="s">
        <v>14544</v>
      </c>
      <c r="C4499" s="8" t="s">
        <v>14677</v>
      </c>
      <c r="D4499" s="9"/>
      <c r="E4499" s="8" t="s">
        <v>280</v>
      </c>
      <c r="F4499" s="8" t="s">
        <v>350</v>
      </c>
      <c r="G4499" s="6" t="s">
        <v>14</v>
      </c>
      <c r="H4499" s="6"/>
      <c r="I4499" t="s">
        <v>15</v>
      </c>
    </row>
    <row r="4500" spans="1:9" ht="15" customHeight="1" x14ac:dyDescent="0.35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/>
      <c r="I4500" t="s">
        <v>16987</v>
      </c>
    </row>
    <row r="4501" spans="1:9" ht="15" customHeight="1" x14ac:dyDescent="0.35">
      <c r="A4501" s="7" t="s">
        <v>14681</v>
      </c>
      <c r="B4501" s="8" t="s">
        <v>14544</v>
      </c>
      <c r="C4501" s="8" t="s">
        <v>14682</v>
      </c>
      <c r="D4501" s="9"/>
      <c r="E4501" s="8" t="s">
        <v>280</v>
      </c>
      <c r="F4501" s="8" t="s">
        <v>13</v>
      </c>
      <c r="G4501" s="6" t="s">
        <v>14</v>
      </c>
      <c r="H4501" s="6"/>
      <c r="I4501" t="s">
        <v>16988</v>
      </c>
    </row>
    <row r="4502" spans="1:9" ht="15" customHeight="1" x14ac:dyDescent="0.35">
      <c r="A4502" s="7" t="s">
        <v>14683</v>
      </c>
      <c r="B4502" s="8" t="s">
        <v>14684</v>
      </c>
      <c r="C4502" s="8" t="s">
        <v>14685</v>
      </c>
      <c r="D4502" s="9"/>
      <c r="E4502" s="8" t="s">
        <v>212</v>
      </c>
      <c r="F4502" s="8" t="s">
        <v>13</v>
      </c>
      <c r="G4502" s="6" t="s">
        <v>14</v>
      </c>
      <c r="H4502" s="6"/>
      <c r="I4502" t="s">
        <v>15</v>
      </c>
    </row>
    <row r="4503" spans="1:9" ht="15" customHeight="1" x14ac:dyDescent="0.35">
      <c r="A4503" s="7" t="s">
        <v>14686</v>
      </c>
      <c r="B4503" s="8" t="s">
        <v>14687</v>
      </c>
      <c r="C4503" s="8" t="s">
        <v>14688</v>
      </c>
      <c r="D4503" s="9"/>
      <c r="E4503" s="8" t="s">
        <v>2729</v>
      </c>
      <c r="F4503" s="8" t="s">
        <v>20</v>
      </c>
      <c r="G4503" s="6" t="s">
        <v>14</v>
      </c>
      <c r="H4503" s="6"/>
      <c r="I4503" t="s">
        <v>15</v>
      </c>
    </row>
    <row r="4504" spans="1:9" ht="15" customHeight="1" x14ac:dyDescent="0.35">
      <c r="A4504" s="7" t="s">
        <v>14689</v>
      </c>
      <c r="B4504" s="8" t="s">
        <v>14690</v>
      </c>
      <c r="C4504" s="8" t="s">
        <v>14691</v>
      </c>
      <c r="D4504" s="9"/>
      <c r="E4504" s="8" t="s">
        <v>2729</v>
      </c>
      <c r="F4504" s="8" t="s">
        <v>5612</v>
      </c>
      <c r="G4504" s="6" t="s">
        <v>14</v>
      </c>
      <c r="H4504" s="6"/>
      <c r="I4504" t="s">
        <v>15</v>
      </c>
    </row>
    <row r="4505" spans="1:9" ht="15" customHeight="1" x14ac:dyDescent="0.35">
      <c r="A4505" s="7" t="s">
        <v>14692</v>
      </c>
      <c r="B4505" s="8" t="s">
        <v>14693</v>
      </c>
      <c r="C4505" s="8" t="s">
        <v>14694</v>
      </c>
      <c r="D4505" s="9"/>
      <c r="E4505" s="8" t="s">
        <v>19</v>
      </c>
      <c r="F4505" s="8" t="s">
        <v>20</v>
      </c>
      <c r="G4505" s="6" t="s">
        <v>14</v>
      </c>
      <c r="H4505" s="6"/>
      <c r="I4505" t="s">
        <v>15</v>
      </c>
    </row>
    <row r="4506" spans="1:9" ht="15" customHeight="1" x14ac:dyDescent="0.35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/>
      <c r="I4506" t="s">
        <v>15</v>
      </c>
    </row>
    <row r="4507" spans="1:9" ht="15" customHeight="1" x14ac:dyDescent="0.35">
      <c r="A4507" s="7" t="s">
        <v>14699</v>
      </c>
      <c r="B4507" s="8" t="s">
        <v>14696</v>
      </c>
      <c r="C4507" s="8" t="s">
        <v>14700</v>
      </c>
      <c r="D4507" s="9"/>
      <c r="E4507" s="8" t="s">
        <v>19</v>
      </c>
      <c r="F4507" s="8" t="s">
        <v>20</v>
      </c>
      <c r="G4507" s="6" t="s">
        <v>14</v>
      </c>
      <c r="H4507" s="6"/>
      <c r="I4507" t="s">
        <v>21</v>
      </c>
    </row>
    <row r="4508" spans="1:9" ht="15" customHeight="1" x14ac:dyDescent="0.35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/>
      <c r="I4508" t="s">
        <v>15</v>
      </c>
    </row>
    <row r="4509" spans="1:9" ht="15" customHeight="1" x14ac:dyDescent="0.35">
      <c r="A4509" s="7" t="s">
        <v>14704</v>
      </c>
      <c r="B4509" s="8" t="s">
        <v>14705</v>
      </c>
      <c r="C4509" s="8" t="s">
        <v>14706</v>
      </c>
      <c r="D4509" s="9"/>
      <c r="E4509" s="8" t="s">
        <v>280</v>
      </c>
      <c r="F4509" s="8" t="s">
        <v>350</v>
      </c>
      <c r="G4509" s="6" t="s">
        <v>27</v>
      </c>
      <c r="H4509" s="6"/>
      <c r="I4509" t="s">
        <v>15</v>
      </c>
    </row>
    <row r="4510" spans="1:9" ht="15" customHeight="1" x14ac:dyDescent="0.35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/>
      <c r="I4510" t="s">
        <v>15</v>
      </c>
    </row>
    <row r="4511" spans="1:9" ht="15" customHeight="1" x14ac:dyDescent="0.35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/>
      <c r="I4511" t="s">
        <v>16989</v>
      </c>
    </row>
    <row r="4512" spans="1:9" ht="15" customHeight="1" x14ac:dyDescent="0.35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/>
      <c r="I4512" t="s">
        <v>16990</v>
      </c>
    </row>
    <row r="4513" spans="1:9" ht="15" customHeight="1" x14ac:dyDescent="0.35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/>
      <c r="I4513" t="s">
        <v>21</v>
      </c>
    </row>
    <row r="4514" spans="1:9" ht="15" customHeight="1" x14ac:dyDescent="0.35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/>
      <c r="I4514" t="s">
        <v>21</v>
      </c>
    </row>
    <row r="4515" spans="1:9" ht="15" customHeight="1" x14ac:dyDescent="0.35">
      <c r="A4515" s="7" t="s">
        <v>14722</v>
      </c>
      <c r="B4515" s="8" t="s">
        <v>14723</v>
      </c>
      <c r="C4515" s="8" t="s">
        <v>14724</v>
      </c>
      <c r="D4515" s="9"/>
      <c r="E4515" s="8" t="s">
        <v>19</v>
      </c>
      <c r="F4515" s="8" t="s">
        <v>20</v>
      </c>
      <c r="G4515" s="6" t="s">
        <v>14</v>
      </c>
      <c r="H4515" s="6"/>
      <c r="I4515" t="s">
        <v>15</v>
      </c>
    </row>
    <row r="4516" spans="1:9" ht="15" customHeight="1" x14ac:dyDescent="0.35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/>
      <c r="I4516" t="s">
        <v>21</v>
      </c>
    </row>
    <row r="4517" spans="1:9" ht="15" customHeight="1" x14ac:dyDescent="0.35">
      <c r="A4517" s="7" t="s">
        <v>14729</v>
      </c>
      <c r="B4517" s="8" t="s">
        <v>14730</v>
      </c>
      <c r="C4517" s="8" t="s">
        <v>14731</v>
      </c>
      <c r="D4517" s="9"/>
      <c r="E4517" s="8" t="s">
        <v>19</v>
      </c>
      <c r="F4517" s="8" t="s">
        <v>20</v>
      </c>
      <c r="G4517" s="6" t="s">
        <v>27</v>
      </c>
      <c r="H4517" s="6"/>
      <c r="I4517" t="s">
        <v>15</v>
      </c>
    </row>
    <row r="4518" spans="1:9" ht="15" customHeight="1" x14ac:dyDescent="0.35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/>
      <c r="I4518" t="s">
        <v>15</v>
      </c>
    </row>
    <row r="4519" spans="1:9" ht="15" customHeight="1" x14ac:dyDescent="0.35">
      <c r="A4519" s="7" t="s">
        <v>14736</v>
      </c>
      <c r="B4519" s="8" t="s">
        <v>14733</v>
      </c>
      <c r="C4519" s="8" t="s">
        <v>14737</v>
      </c>
      <c r="D4519" s="9"/>
      <c r="E4519" s="8" t="s">
        <v>19</v>
      </c>
      <c r="F4519" s="8" t="s">
        <v>20</v>
      </c>
      <c r="G4519" s="6" t="s">
        <v>14</v>
      </c>
      <c r="H4519" s="6"/>
      <c r="I4519" t="s">
        <v>21</v>
      </c>
    </row>
    <row r="4520" spans="1:9" ht="15" customHeight="1" x14ac:dyDescent="0.35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/>
      <c r="I4520" t="s">
        <v>16991</v>
      </c>
    </row>
    <row r="4521" spans="1:9" ht="15" customHeight="1" x14ac:dyDescent="0.35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/>
      <c r="I4521" t="s">
        <v>15</v>
      </c>
    </row>
    <row r="4522" spans="1:9" ht="15" customHeight="1" x14ac:dyDescent="0.35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/>
      <c r="I4522" t="s">
        <v>16992</v>
      </c>
    </row>
    <row r="4523" spans="1:9" ht="15" customHeight="1" x14ac:dyDescent="0.35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/>
      <c r="I4523" t="s">
        <v>16993</v>
      </c>
    </row>
    <row r="4524" spans="1:9" ht="15" customHeight="1" x14ac:dyDescent="0.35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/>
      <c r="I4524" t="s">
        <v>16992</v>
      </c>
    </row>
    <row r="4525" spans="1:9" ht="15" customHeight="1" x14ac:dyDescent="0.35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/>
      <c r="I4525" t="s">
        <v>16994</v>
      </c>
    </row>
    <row r="4526" spans="1:9" ht="15" customHeight="1" x14ac:dyDescent="0.35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r="4527" spans="1:9" ht="15" customHeight="1" x14ac:dyDescent="0.35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r="4528" spans="1:9" ht="15" customHeight="1" x14ac:dyDescent="0.35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r="4529" spans="1:8" ht="15" customHeight="1" x14ac:dyDescent="0.35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r="4530" spans="1:8" ht="15" customHeight="1" x14ac:dyDescent="0.35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r="4531" spans="1:8" ht="15" customHeight="1" x14ac:dyDescent="0.35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r="4532" spans="1:8" ht="15" customHeight="1" x14ac:dyDescent="0.35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r="4533" spans="1:8" ht="15" customHeight="1" x14ac:dyDescent="0.35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r="4534" spans="1:8" ht="15" customHeight="1" x14ac:dyDescent="0.35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r="4535" spans="1:8" ht="15" customHeight="1" x14ac:dyDescent="0.35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r="4536" spans="1:8" ht="15" customHeight="1" x14ac:dyDescent="0.35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r="4537" spans="1:8" ht="15" customHeight="1" x14ac:dyDescent="0.35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r="4538" spans="1:8" ht="15" customHeight="1" x14ac:dyDescent="0.35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r="4539" spans="1:8" ht="15" customHeight="1" x14ac:dyDescent="0.35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r="4540" spans="1:8" ht="15" customHeight="1" x14ac:dyDescent="0.35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r="4541" spans="1:8" ht="15" customHeight="1" x14ac:dyDescent="0.35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r="4542" spans="1:8" ht="15" customHeight="1" x14ac:dyDescent="0.35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r="4543" spans="1:8" ht="15" customHeight="1" x14ac:dyDescent="0.35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r="4544" spans="1:8" ht="15" customHeight="1" x14ac:dyDescent="0.35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r="4545" spans="1:8" ht="15" customHeight="1" x14ac:dyDescent="0.35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r="4546" spans="1:8" ht="15" customHeight="1" x14ac:dyDescent="0.35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r="4547" spans="1:8" ht="15" customHeight="1" x14ac:dyDescent="0.35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r="4548" spans="1:8" ht="15" customHeight="1" x14ac:dyDescent="0.35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r="4549" spans="1:8" ht="15" customHeight="1" x14ac:dyDescent="0.35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r="4550" spans="1:8" ht="15" customHeight="1" x14ac:dyDescent="0.35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r="4551" spans="1:8" ht="15" customHeight="1" x14ac:dyDescent="0.35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r="4552" spans="1:8" ht="15" customHeight="1" x14ac:dyDescent="0.35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r="4553" spans="1:8" ht="15" customHeight="1" x14ac:dyDescent="0.35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r="4554" spans="1:8" ht="15" customHeight="1" x14ac:dyDescent="0.35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r="4555" spans="1:8" ht="15" customHeight="1" x14ac:dyDescent="0.35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r="4556" spans="1:8" ht="15" customHeight="1" x14ac:dyDescent="0.35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r="4557" spans="1:8" ht="15" customHeight="1" x14ac:dyDescent="0.35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r="4558" spans="1:8" ht="15" customHeight="1" x14ac:dyDescent="0.35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r="4559" spans="1:8" ht="15" customHeight="1" x14ac:dyDescent="0.35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r="4560" spans="1:8" ht="15" customHeight="1" x14ac:dyDescent="0.35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r="4561" spans="1:8" ht="15" customHeight="1" x14ac:dyDescent="0.35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r="4562" spans="1:8" ht="15" customHeight="1" x14ac:dyDescent="0.35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r="4563" spans="1:8" ht="15" customHeight="1" x14ac:dyDescent="0.35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r="4564" spans="1:8" ht="15" customHeight="1" x14ac:dyDescent="0.35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r="4565" spans="1:8" ht="15" customHeight="1" x14ac:dyDescent="0.35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r="4566" spans="1:8" ht="15" customHeight="1" x14ac:dyDescent="0.35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r="4567" spans="1:8" ht="15" customHeight="1" x14ac:dyDescent="0.35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r="4568" spans="1:8" ht="15" customHeight="1" x14ac:dyDescent="0.35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r="4569" spans="1:8" ht="15" customHeight="1" x14ac:dyDescent="0.35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r="4570" spans="1:8" ht="15" customHeight="1" x14ac:dyDescent="0.35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r="4571" spans="1:8" ht="15" customHeight="1" x14ac:dyDescent="0.35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r="4572" spans="1:8" ht="15" customHeight="1" x14ac:dyDescent="0.35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r="4573" spans="1:8" ht="15" customHeight="1" x14ac:dyDescent="0.35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r="4574" spans="1:8" ht="15" customHeight="1" x14ac:dyDescent="0.35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r="4575" spans="1:8" ht="15" customHeight="1" x14ac:dyDescent="0.35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r="4576" spans="1:8" ht="15" customHeight="1" x14ac:dyDescent="0.35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r="4577" spans="1:8" ht="15" customHeight="1" x14ac:dyDescent="0.35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r="4578" spans="1:8" ht="15" customHeight="1" x14ac:dyDescent="0.35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r="4579" spans="1:8" ht="15" customHeight="1" x14ac:dyDescent="0.35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r="4580" spans="1:8" ht="15" customHeight="1" x14ac:dyDescent="0.35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r="4581" spans="1:8" ht="15" customHeight="1" x14ac:dyDescent="0.35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r="4582" spans="1:8" ht="15" customHeight="1" x14ac:dyDescent="0.35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r="4583" spans="1:8" ht="15" customHeight="1" x14ac:dyDescent="0.35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r="4584" spans="1:8" ht="15" customHeight="1" x14ac:dyDescent="0.35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r="4585" spans="1:8" ht="15" customHeight="1" x14ac:dyDescent="0.35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r="4586" spans="1:8" ht="15" customHeight="1" x14ac:dyDescent="0.35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r="4587" spans="1:8" ht="15" customHeight="1" x14ac:dyDescent="0.35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r="4588" spans="1:8" ht="15" customHeight="1" x14ac:dyDescent="0.35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r="4589" spans="1:8" ht="15" customHeight="1" x14ac:dyDescent="0.35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r="4590" spans="1:8" ht="15" customHeight="1" x14ac:dyDescent="0.35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r="4591" spans="1:8" ht="15" customHeight="1" x14ac:dyDescent="0.35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r="4592" spans="1:8" ht="15" customHeight="1" x14ac:dyDescent="0.35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r="4593" spans="1:8" ht="15" customHeight="1" x14ac:dyDescent="0.35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r="4594" spans="1:8" ht="15" customHeight="1" x14ac:dyDescent="0.35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r="4595" spans="1:8" ht="15" customHeight="1" x14ac:dyDescent="0.35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r="4596" spans="1:8" ht="15" customHeight="1" x14ac:dyDescent="0.35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r="4597" spans="1:8" ht="15" customHeight="1" x14ac:dyDescent="0.35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r="4598" spans="1:8" ht="15" customHeight="1" x14ac:dyDescent="0.35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r="4599" spans="1:8" ht="15" customHeight="1" x14ac:dyDescent="0.35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r="4600" spans="1:8" ht="15" customHeight="1" x14ac:dyDescent="0.35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r="4601" spans="1:8" ht="15" customHeight="1" x14ac:dyDescent="0.35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r="4602" spans="1:8" ht="15" customHeight="1" x14ac:dyDescent="0.35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r="4603" spans="1:8" ht="15" customHeight="1" x14ac:dyDescent="0.35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r="4604" spans="1:8" ht="15" customHeight="1" x14ac:dyDescent="0.35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r="4605" spans="1:8" ht="15" customHeight="1" x14ac:dyDescent="0.35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r="4606" spans="1:8" ht="15" customHeight="1" x14ac:dyDescent="0.35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r="4607" spans="1:8" ht="15" customHeight="1" x14ac:dyDescent="0.35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r="4608" spans="1:8" ht="15" customHeight="1" x14ac:dyDescent="0.35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r="4609" spans="1:8" ht="15" customHeight="1" x14ac:dyDescent="0.35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r="4610" spans="1:8" ht="15" customHeight="1" x14ac:dyDescent="0.35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r="4611" spans="1:8" ht="15" customHeight="1" x14ac:dyDescent="0.35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r="4612" spans="1:8" ht="15" customHeight="1" x14ac:dyDescent="0.35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r="4613" spans="1:8" ht="15" customHeight="1" x14ac:dyDescent="0.35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r="4614" spans="1:8" ht="15" customHeight="1" x14ac:dyDescent="0.35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r="4615" spans="1:8" ht="15" customHeight="1" x14ac:dyDescent="0.35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r="4616" spans="1:8" ht="15" customHeight="1" x14ac:dyDescent="0.35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r="4617" spans="1:8" ht="15" customHeight="1" x14ac:dyDescent="0.35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r="4618" spans="1:8" ht="15" customHeight="1" x14ac:dyDescent="0.35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r="4619" spans="1:8" ht="15" customHeight="1" x14ac:dyDescent="0.35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r="4620" spans="1:8" ht="15" customHeight="1" x14ac:dyDescent="0.35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r="4621" spans="1:8" ht="15" customHeight="1" x14ac:dyDescent="0.35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r="4622" spans="1:8" ht="15" customHeight="1" x14ac:dyDescent="0.35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r="4623" spans="1:8" ht="15" customHeight="1" x14ac:dyDescent="0.35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r="4624" spans="1:8" ht="15" customHeight="1" x14ac:dyDescent="0.35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r="4625" spans="1:8" ht="15" customHeight="1" x14ac:dyDescent="0.35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r="4626" spans="1:8" ht="15" customHeight="1" x14ac:dyDescent="0.35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r="4627" spans="1:8" ht="15" customHeight="1" x14ac:dyDescent="0.35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r="4628" spans="1:8" ht="15" customHeight="1" x14ac:dyDescent="0.35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r="4629" spans="1:8" ht="15" customHeight="1" x14ac:dyDescent="0.35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r="4630" spans="1:8" ht="15" customHeight="1" x14ac:dyDescent="0.35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r="4631" spans="1:8" ht="15" customHeight="1" x14ac:dyDescent="0.35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r="4632" spans="1:8" ht="15" customHeight="1" x14ac:dyDescent="0.35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r="4633" spans="1:8" ht="15" customHeight="1" x14ac:dyDescent="0.35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r="4634" spans="1:8" ht="15" customHeight="1" x14ac:dyDescent="0.35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r="4635" spans="1:8" ht="15" customHeight="1" x14ac:dyDescent="0.35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r="4636" spans="1:8" ht="15" customHeight="1" x14ac:dyDescent="0.35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r="4637" spans="1:8" ht="15" customHeight="1" x14ac:dyDescent="0.35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r="4638" spans="1:8" ht="15" customHeight="1" x14ac:dyDescent="0.35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r="4639" spans="1:8" ht="15" customHeight="1" x14ac:dyDescent="0.35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r="4640" spans="1:8" ht="15" customHeight="1" x14ac:dyDescent="0.35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r="4641" spans="1:8" ht="15" customHeight="1" x14ac:dyDescent="0.35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r="4642" spans="1:8" ht="15" customHeight="1" x14ac:dyDescent="0.35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r="4643" spans="1:8" ht="15" customHeight="1" x14ac:dyDescent="0.35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r="4644" spans="1:8" ht="15" customHeight="1" x14ac:dyDescent="0.35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r="4645" spans="1:8" ht="15" customHeight="1" x14ac:dyDescent="0.35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r="4646" spans="1:8" ht="15" customHeight="1" x14ac:dyDescent="0.35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r="4647" spans="1:8" ht="15" customHeight="1" x14ac:dyDescent="0.35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r="4648" spans="1:8" ht="15" customHeight="1" x14ac:dyDescent="0.35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r="4649" spans="1:8" ht="15" customHeight="1" x14ac:dyDescent="0.35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r="4650" spans="1:8" ht="15" customHeight="1" x14ac:dyDescent="0.35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r="4651" spans="1:8" ht="15" customHeight="1" x14ac:dyDescent="0.35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r="4652" spans="1:8" ht="15" customHeight="1" x14ac:dyDescent="0.35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r="4653" spans="1:8" ht="15" customHeight="1" x14ac:dyDescent="0.35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r="4654" spans="1:8" ht="15" customHeight="1" x14ac:dyDescent="0.35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r="4655" spans="1:8" ht="15" customHeight="1" x14ac:dyDescent="0.35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r="4656" spans="1:8" ht="15" customHeight="1" x14ac:dyDescent="0.35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r="4657" spans="1:8" ht="15" customHeight="1" x14ac:dyDescent="0.35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r="4658" spans="1:8" ht="15" customHeight="1" x14ac:dyDescent="0.35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r="4659" spans="1:8" ht="15" customHeight="1" x14ac:dyDescent="0.35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r="4660" spans="1:8" ht="15" customHeight="1" x14ac:dyDescent="0.35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r="4661" spans="1:8" ht="15" customHeight="1" x14ac:dyDescent="0.35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r="4662" spans="1:8" ht="15" customHeight="1" x14ac:dyDescent="0.35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r="4663" spans="1:8" ht="15" customHeight="1" x14ac:dyDescent="0.35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r="4664" spans="1:8" ht="15" customHeight="1" x14ac:dyDescent="0.35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r="4665" spans="1:8" ht="15" customHeight="1" x14ac:dyDescent="0.35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r="4666" spans="1:8" ht="15" customHeight="1" x14ac:dyDescent="0.35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r="4667" spans="1:8" ht="15" customHeight="1" x14ac:dyDescent="0.35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r="4668" spans="1:8" ht="15" customHeight="1" x14ac:dyDescent="0.35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r="4669" spans="1:8" ht="15" customHeight="1" x14ac:dyDescent="0.35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r="4670" spans="1:8" ht="15" customHeight="1" x14ac:dyDescent="0.35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r="4671" spans="1:8" ht="15" customHeight="1" x14ac:dyDescent="0.35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r="4672" spans="1:8" ht="15" customHeight="1" x14ac:dyDescent="0.35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r="4673" spans="1:8" ht="15" customHeight="1" x14ac:dyDescent="0.35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r="4674" spans="1:8" ht="15" customHeight="1" x14ac:dyDescent="0.35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r="4675" spans="1:8" ht="15" customHeight="1" x14ac:dyDescent="0.35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r="4676" spans="1:8" ht="15" customHeight="1" x14ac:dyDescent="0.35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r="4677" spans="1:8" ht="15" customHeight="1" x14ac:dyDescent="0.35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r="4678" spans="1:8" ht="15" customHeight="1" x14ac:dyDescent="0.35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r="4679" spans="1:8" ht="15" customHeight="1" x14ac:dyDescent="0.35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r="4680" spans="1:8" ht="15" customHeight="1" x14ac:dyDescent="0.35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r="4681" spans="1:8" ht="15" customHeight="1" x14ac:dyDescent="0.35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r="4682" spans="1:8" ht="15" customHeight="1" x14ac:dyDescent="0.35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r="4683" spans="1:8" ht="15" customHeight="1" x14ac:dyDescent="0.35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r="4684" spans="1:8" ht="15" customHeight="1" x14ac:dyDescent="0.35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r="4685" spans="1:8" ht="15" customHeight="1" x14ac:dyDescent="0.35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r="4686" spans="1:8" ht="15" customHeight="1" x14ac:dyDescent="0.35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r="4687" spans="1:8" ht="15" customHeight="1" x14ac:dyDescent="0.35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r="4688" spans="1:8" ht="15" customHeight="1" x14ac:dyDescent="0.35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r="4689" spans="1:8" ht="15" customHeight="1" x14ac:dyDescent="0.35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r="4690" spans="1:8" ht="15" customHeight="1" x14ac:dyDescent="0.35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r="4691" spans="1:8" ht="15" customHeight="1" x14ac:dyDescent="0.35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r="4692" spans="1:8" ht="15" customHeight="1" x14ac:dyDescent="0.35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r="4693" spans="1:8" ht="15" customHeight="1" x14ac:dyDescent="0.35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r="4694" spans="1:8" ht="15" customHeight="1" x14ac:dyDescent="0.35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r="4695" spans="1:8" ht="15" customHeight="1" x14ac:dyDescent="0.35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r="4696" spans="1:8" ht="15" customHeight="1" x14ac:dyDescent="0.35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r="4697" spans="1:8" ht="15" customHeight="1" x14ac:dyDescent="0.35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r="4698" spans="1:8" ht="15" customHeight="1" x14ac:dyDescent="0.35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r="4699" spans="1:8" ht="15" customHeight="1" x14ac:dyDescent="0.35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r="4700" spans="1:8" ht="15" customHeight="1" x14ac:dyDescent="0.35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r="4701" spans="1:8" ht="15" customHeight="1" x14ac:dyDescent="0.35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r="4702" spans="1:8" ht="15" customHeight="1" x14ac:dyDescent="0.35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r="4703" spans="1:8" ht="15" customHeight="1" x14ac:dyDescent="0.35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r="4704" spans="1:8" ht="15" customHeight="1" x14ac:dyDescent="0.35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r="4705" spans="1:8" ht="15" customHeight="1" x14ac:dyDescent="0.35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r="4706" spans="1:8" ht="15" customHeight="1" x14ac:dyDescent="0.35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r="4707" spans="1:8" ht="15" customHeight="1" x14ac:dyDescent="0.35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r="4708" spans="1:8" ht="15" customHeight="1" x14ac:dyDescent="0.35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r="4709" spans="1:8" ht="15" customHeight="1" x14ac:dyDescent="0.35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r="4710" spans="1:8" ht="15" customHeight="1" x14ac:dyDescent="0.35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r="4711" spans="1:8" ht="15" customHeight="1" x14ac:dyDescent="0.35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r="4712" spans="1:8" ht="15" customHeight="1" x14ac:dyDescent="0.35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r="4713" spans="1:8" ht="15" customHeight="1" x14ac:dyDescent="0.35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r="4714" spans="1:8" ht="15" customHeight="1" x14ac:dyDescent="0.35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r="4715" spans="1:8" ht="15" customHeight="1" x14ac:dyDescent="0.35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r="4716" spans="1:8" ht="15" customHeight="1" x14ac:dyDescent="0.35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r="4717" spans="1:8" ht="15" customHeight="1" x14ac:dyDescent="0.35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r="4718" spans="1:8" ht="15" customHeight="1" x14ac:dyDescent="0.35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r="4719" spans="1:8" ht="15" customHeight="1" x14ac:dyDescent="0.35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r="4720" spans="1:8" ht="15" customHeight="1" x14ac:dyDescent="0.35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r="4721" spans="1:8" ht="15" customHeight="1" x14ac:dyDescent="0.35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r="4722" spans="1:8" ht="15" customHeight="1" x14ac:dyDescent="0.35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r="4723" spans="1:8" ht="15" customHeight="1" x14ac:dyDescent="0.35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r="4724" spans="1:8" ht="15" customHeight="1" x14ac:dyDescent="0.35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r="4725" spans="1:8" ht="15" customHeight="1" x14ac:dyDescent="0.35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r="4726" spans="1:8" ht="15" customHeight="1" x14ac:dyDescent="0.35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r="4727" spans="1:8" ht="15" customHeight="1" x14ac:dyDescent="0.35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r="4728" spans="1:8" ht="15" customHeight="1" x14ac:dyDescent="0.35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r="4729" spans="1:8" ht="15" customHeight="1" x14ac:dyDescent="0.35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r="4730" spans="1:8" ht="15" customHeight="1" x14ac:dyDescent="0.35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r="4731" spans="1:8" ht="15" customHeight="1" x14ac:dyDescent="0.35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r="4732" spans="1:8" ht="15" customHeight="1" x14ac:dyDescent="0.35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r="4733" spans="1:8" ht="15" customHeight="1" x14ac:dyDescent="0.35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r="4734" spans="1:8" ht="15" customHeight="1" x14ac:dyDescent="0.35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r="4735" spans="1:8" ht="15" customHeight="1" x14ac:dyDescent="0.35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r="4736" spans="1:8" ht="15" customHeight="1" x14ac:dyDescent="0.35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r="4737" spans="1:8" ht="15" customHeight="1" x14ac:dyDescent="0.35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r="4738" spans="1:8" ht="15" customHeight="1" x14ac:dyDescent="0.35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r="4739" spans="1:8" ht="15" customHeight="1" x14ac:dyDescent="0.35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r="4740" spans="1:8" ht="15" customHeight="1" x14ac:dyDescent="0.35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r="4741" spans="1:8" ht="15" customHeight="1" x14ac:dyDescent="0.35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r="4742" spans="1:8" ht="15" customHeight="1" x14ac:dyDescent="0.35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r="4743" spans="1:8" ht="15" customHeight="1" x14ac:dyDescent="0.35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r="4744" spans="1:8" ht="15" customHeight="1" x14ac:dyDescent="0.35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r="4745" spans="1:8" ht="15" customHeight="1" x14ac:dyDescent="0.35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r="4746" spans="1:8" ht="15" customHeight="1" x14ac:dyDescent="0.35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r="4747" spans="1:8" ht="15" customHeight="1" x14ac:dyDescent="0.35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r="4748" spans="1:8" ht="15" customHeight="1" x14ac:dyDescent="0.35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r="4749" spans="1:8" ht="15" customHeight="1" x14ac:dyDescent="0.35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r="4750" spans="1:8" ht="15" customHeight="1" x14ac:dyDescent="0.35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r="4751" spans="1:8" ht="15" customHeight="1" x14ac:dyDescent="0.35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r="4752" spans="1:8" ht="15" customHeight="1" x14ac:dyDescent="0.35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r="4753" spans="1:8" ht="15" customHeight="1" x14ac:dyDescent="0.35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r="4754" spans="1:8" ht="15" customHeight="1" x14ac:dyDescent="0.35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r="4755" spans="1:8" ht="15" customHeight="1" x14ac:dyDescent="0.35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r="4756" spans="1:8" ht="15" customHeight="1" x14ac:dyDescent="0.35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r="4757" spans="1:8" ht="15" customHeight="1" x14ac:dyDescent="0.35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r="4758" spans="1:8" ht="15" customHeight="1" x14ac:dyDescent="0.35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r="4759" spans="1:8" ht="15" customHeight="1" x14ac:dyDescent="0.35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r="4760" spans="1:8" ht="15" customHeight="1" x14ac:dyDescent="0.35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r="4761" spans="1:8" ht="15" customHeight="1" x14ac:dyDescent="0.35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r="4762" spans="1:8" ht="15" customHeight="1" x14ac:dyDescent="0.35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r="4763" spans="1:8" ht="15" customHeight="1" x14ac:dyDescent="0.35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r="4764" spans="1:8" ht="15" customHeight="1" x14ac:dyDescent="0.35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r="4765" spans="1:8" ht="15" customHeight="1" x14ac:dyDescent="0.35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r="4766" spans="1:8" ht="15" customHeight="1" x14ac:dyDescent="0.35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r="4767" spans="1:8" ht="15" customHeight="1" x14ac:dyDescent="0.35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r="4768" spans="1:8" ht="15" customHeight="1" x14ac:dyDescent="0.35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r="4769" spans="1:8" ht="15" customHeight="1" x14ac:dyDescent="0.35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r="4770" spans="1:8" ht="15" customHeight="1" x14ac:dyDescent="0.35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r="4771" spans="1:8" ht="15" customHeight="1" x14ac:dyDescent="0.35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r="4772" spans="1:8" ht="15" customHeight="1" x14ac:dyDescent="0.35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r="4773" spans="1:8" ht="15" customHeight="1" x14ac:dyDescent="0.35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r="4774" spans="1:8" ht="15" customHeight="1" x14ac:dyDescent="0.35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r="4775" spans="1:8" ht="15" customHeight="1" x14ac:dyDescent="0.35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r="4776" spans="1:8" ht="15" customHeight="1" x14ac:dyDescent="0.35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r="4777" spans="1:8" ht="15" customHeight="1" x14ac:dyDescent="0.35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r="4778" spans="1:8" ht="15" customHeight="1" x14ac:dyDescent="0.35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r="4779" spans="1:8" ht="15" customHeight="1" x14ac:dyDescent="0.35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r="4780" spans="1:8" ht="15" customHeight="1" x14ac:dyDescent="0.35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r="4781" spans="1:8" ht="15" customHeight="1" x14ac:dyDescent="0.35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r="4782" spans="1:8" ht="15" customHeight="1" x14ac:dyDescent="0.35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r="4783" spans="1:8" ht="15" customHeight="1" x14ac:dyDescent="0.35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r="4784" spans="1:8" ht="15" customHeight="1" x14ac:dyDescent="0.35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r="4785" spans="1:8" ht="15" customHeight="1" x14ac:dyDescent="0.35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r="4786" spans="1:8" ht="15" customHeight="1" x14ac:dyDescent="0.35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r="4787" spans="1:8" ht="15" customHeight="1" x14ac:dyDescent="0.35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r="4788" spans="1:8" ht="15" customHeight="1" x14ac:dyDescent="0.35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r="4789" spans="1:8" ht="15" customHeight="1" x14ac:dyDescent="0.35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r="4790" spans="1:8" ht="15" customHeight="1" x14ac:dyDescent="0.35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r="4791" spans="1:8" ht="15" customHeight="1" x14ac:dyDescent="0.35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r="4792" spans="1:8" ht="15" customHeight="1" x14ac:dyDescent="0.35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r="4793" spans="1:8" ht="15" customHeight="1" x14ac:dyDescent="0.35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r="4794" spans="1:8" ht="15" customHeight="1" x14ac:dyDescent="0.35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r="4795" spans="1:8" ht="15" customHeight="1" x14ac:dyDescent="0.35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r="4796" spans="1:8" ht="15" customHeight="1" x14ac:dyDescent="0.35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r="4797" spans="1:8" ht="15" customHeight="1" x14ac:dyDescent="0.35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r="4798" spans="1:8" ht="15" customHeight="1" x14ac:dyDescent="0.35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r="4799" spans="1:8" ht="15" customHeight="1" x14ac:dyDescent="0.35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r="4800" spans="1:8" ht="15" customHeight="1" x14ac:dyDescent="0.35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r="4801" spans="1:8" ht="15" customHeight="1" x14ac:dyDescent="0.35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r="4802" spans="1:8" ht="15" customHeight="1" x14ac:dyDescent="0.35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r="4803" spans="1:8" ht="15" customHeight="1" x14ac:dyDescent="0.35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r="4804" spans="1:8" ht="15" customHeight="1" x14ac:dyDescent="0.35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r="4805" spans="1:8" ht="15" customHeight="1" x14ac:dyDescent="0.35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r="4806" spans="1:8" ht="15" customHeight="1" x14ac:dyDescent="0.35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r="4807" spans="1:8" ht="15" customHeight="1" x14ac:dyDescent="0.35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r="4808" spans="1:8" ht="15" customHeight="1" x14ac:dyDescent="0.35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r="4809" spans="1:8" ht="15" customHeight="1" x14ac:dyDescent="0.35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r="4810" spans="1:8" ht="15" customHeight="1" x14ac:dyDescent="0.35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r="4811" spans="1:8" ht="15" customHeight="1" x14ac:dyDescent="0.35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r="4812" spans="1:8" ht="15" customHeight="1" x14ac:dyDescent="0.35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r="4813" spans="1:8" ht="15" customHeight="1" x14ac:dyDescent="0.35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r="4814" spans="1:8" ht="15" customHeight="1" x14ac:dyDescent="0.35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r="4815" spans="1:8" ht="15" customHeight="1" x14ac:dyDescent="0.35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r="4816" spans="1:8" ht="15" customHeight="1" x14ac:dyDescent="0.35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r="4817" spans="1:8" ht="15" customHeight="1" x14ac:dyDescent="0.35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r="4818" spans="1:8" ht="15" customHeight="1" x14ac:dyDescent="0.35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r="4819" spans="1:8" ht="15" customHeight="1" x14ac:dyDescent="0.35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r="4820" spans="1:8" ht="15" customHeight="1" x14ac:dyDescent="0.35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r="4821" spans="1:8" ht="15" customHeight="1" x14ac:dyDescent="0.35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r="4822" spans="1:8" ht="15" customHeight="1" x14ac:dyDescent="0.35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r="4823" spans="1:8" ht="15" customHeight="1" x14ac:dyDescent="0.35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r="4824" spans="1:8" ht="15" customHeight="1" x14ac:dyDescent="0.35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r="4825" spans="1:8" ht="15" customHeight="1" x14ac:dyDescent="0.35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r="4826" spans="1:8" ht="15" customHeight="1" x14ac:dyDescent="0.35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r="4827" spans="1:8" ht="15" customHeight="1" x14ac:dyDescent="0.35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r="4828" spans="1:8" ht="15" customHeight="1" x14ac:dyDescent="0.35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r="4829" spans="1:8" ht="15" customHeight="1" x14ac:dyDescent="0.35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r="4830" spans="1:8" ht="15" customHeight="1" x14ac:dyDescent="0.35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r="4831" spans="1:8" ht="15" customHeight="1" x14ac:dyDescent="0.35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r="4832" spans="1:8" ht="15" customHeight="1" x14ac:dyDescent="0.35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r="4833" spans="1:8" ht="15" customHeight="1" x14ac:dyDescent="0.35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r="4834" spans="1:8" ht="15" customHeight="1" x14ac:dyDescent="0.35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r="4835" spans="1:8" ht="15" customHeight="1" x14ac:dyDescent="0.35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r="4836" spans="1:8" ht="15" customHeight="1" x14ac:dyDescent="0.35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r="4837" spans="1:8" ht="15" customHeight="1" x14ac:dyDescent="0.35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r="4838" spans="1:8" ht="15" customHeight="1" x14ac:dyDescent="0.35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r="4839" spans="1:8" ht="15" customHeight="1" x14ac:dyDescent="0.35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r="4840" spans="1:8" ht="15" customHeight="1" x14ac:dyDescent="0.35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r="4841" spans="1:8" ht="15" customHeight="1" x14ac:dyDescent="0.35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r="4842" spans="1:8" ht="15" customHeight="1" x14ac:dyDescent="0.35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r="4843" spans="1:8" ht="15" customHeight="1" x14ac:dyDescent="0.35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r="4844" spans="1:8" ht="15" customHeight="1" x14ac:dyDescent="0.35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r="4845" spans="1:8" ht="15" customHeight="1" x14ac:dyDescent="0.35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r="4846" spans="1:8" ht="15" customHeight="1" x14ac:dyDescent="0.35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r="4847" spans="1:8" ht="15" customHeight="1" x14ac:dyDescent="0.35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r="4848" spans="1:8" ht="15" customHeight="1" x14ac:dyDescent="0.35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r="4849" spans="1:8" ht="15" customHeight="1" x14ac:dyDescent="0.35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r="4850" spans="1:8" ht="15" customHeight="1" x14ac:dyDescent="0.35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r="4851" spans="1:8" ht="15" customHeight="1" x14ac:dyDescent="0.35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r="4852" spans="1:8" ht="15" customHeight="1" x14ac:dyDescent="0.35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r="4853" spans="1:8" ht="15" customHeight="1" x14ac:dyDescent="0.35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r="4854" spans="1:8" ht="15" customHeight="1" x14ac:dyDescent="0.35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r="4855" spans="1:8" ht="15" customHeight="1" x14ac:dyDescent="0.35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r="4856" spans="1:8" ht="15" customHeight="1" x14ac:dyDescent="0.35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r="4857" spans="1:8" ht="15" customHeight="1" x14ac:dyDescent="0.35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r="4858" spans="1:8" ht="15" customHeight="1" x14ac:dyDescent="0.35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r="4859" spans="1:8" ht="15" customHeight="1" x14ac:dyDescent="0.35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r="4860" spans="1:8" ht="15" customHeight="1" x14ac:dyDescent="0.35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r="4861" spans="1:8" ht="15" customHeight="1" x14ac:dyDescent="0.35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r="4862" spans="1:8" ht="15" customHeight="1" x14ac:dyDescent="0.35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r="4863" spans="1:8" ht="15" customHeight="1" x14ac:dyDescent="0.35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r="4864" spans="1:8" ht="15" customHeight="1" x14ac:dyDescent="0.35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r="4865" spans="1:8" ht="15" customHeight="1" x14ac:dyDescent="0.35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r="4866" spans="1:8" ht="15" customHeight="1" x14ac:dyDescent="0.35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r="4867" spans="1:8" ht="15" customHeight="1" x14ac:dyDescent="0.35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r="4868" spans="1:8" ht="15" customHeight="1" x14ac:dyDescent="0.35">
      <c r="A4868" s="7" t="s">
        <v>16124</v>
      </c>
      <c r="B4868" s="8" t="s">
        <v>14759</v>
      </c>
      <c r="C4868" s="8" t="s">
        <v>16125</v>
      </c>
      <c r="D4868" s="9"/>
      <c r="E4868" s="8" t="s">
        <v>19</v>
      </c>
      <c r="F4868" s="8" t="s">
        <v>20</v>
      </c>
      <c r="G4868" s="6" t="s">
        <v>27</v>
      </c>
      <c r="H4868" s="6" t="s">
        <v>16126</v>
      </c>
    </row>
    <row r="4869" spans="1:8" ht="15" customHeight="1" x14ac:dyDescent="0.35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r="4870" spans="1:8" ht="15" customHeight="1" x14ac:dyDescent="0.35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r="4871" spans="1:8" ht="15" customHeight="1" x14ac:dyDescent="0.35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r="4872" spans="1:8" ht="15" customHeight="1" x14ac:dyDescent="0.35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r="4873" spans="1:8" ht="15" customHeight="1" x14ac:dyDescent="0.35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r="4874" spans="1:8" ht="15" customHeight="1" x14ac:dyDescent="0.35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r="4875" spans="1:8" ht="15" customHeight="1" x14ac:dyDescent="0.35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r="4876" spans="1:8" ht="15" customHeight="1" x14ac:dyDescent="0.35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r="4877" spans="1:8" ht="15" customHeight="1" x14ac:dyDescent="0.35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r="4878" spans="1:8" ht="15" customHeight="1" x14ac:dyDescent="0.35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r="4879" spans="1:8" ht="15" customHeight="1" x14ac:dyDescent="0.35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r="4880" spans="1:8" ht="15" customHeight="1" x14ac:dyDescent="0.35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r="4881" spans="1:8" ht="15" customHeight="1" x14ac:dyDescent="0.35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r="4882" spans="1:8" ht="15" customHeight="1" x14ac:dyDescent="0.35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r="4883" spans="1:8" ht="15" customHeight="1" x14ac:dyDescent="0.35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r="4884" spans="1:8" ht="15" customHeight="1" x14ac:dyDescent="0.35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r="4885" spans="1:8" ht="15" customHeight="1" x14ac:dyDescent="0.35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r="4886" spans="1:8" ht="15" customHeight="1" x14ac:dyDescent="0.35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r="4887" spans="1:8" ht="15" customHeight="1" x14ac:dyDescent="0.35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r="4888" spans="1:8" ht="15" customHeight="1" x14ac:dyDescent="0.35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r="4889" spans="1:8" ht="15" customHeight="1" x14ac:dyDescent="0.35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r="4890" spans="1:8" ht="15" customHeight="1" x14ac:dyDescent="0.35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r="4891" spans="1:8" ht="15" customHeight="1" x14ac:dyDescent="0.35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r="4892" spans="1:8" ht="15" customHeight="1" x14ac:dyDescent="0.35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r="4893" spans="1:8" ht="15" customHeight="1" x14ac:dyDescent="0.35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r="4894" spans="1:8" ht="15" customHeight="1" x14ac:dyDescent="0.35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r="4895" spans="1:8" ht="15" customHeight="1" x14ac:dyDescent="0.35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r="4896" spans="1:8" ht="15" customHeight="1" x14ac:dyDescent="0.35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r="4897" spans="1:8" ht="15" customHeight="1" x14ac:dyDescent="0.35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r="4898" spans="1:8" ht="15" customHeight="1" x14ac:dyDescent="0.35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r="4899" spans="1:8" ht="15" customHeight="1" x14ac:dyDescent="0.35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r="4900" spans="1:8" ht="15" customHeight="1" x14ac:dyDescent="0.35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r="4901" spans="1:8" ht="15" customHeight="1" x14ac:dyDescent="0.35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r="4902" spans="1:8" ht="15" customHeight="1" x14ac:dyDescent="0.35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r="4903" spans="1:8" ht="15" customHeight="1" x14ac:dyDescent="0.35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r="4904" spans="1:8" ht="15" customHeight="1" x14ac:dyDescent="0.35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r="4905" spans="1:8" ht="15" customHeight="1" x14ac:dyDescent="0.35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r="4906" spans="1:8" ht="15" customHeight="1" x14ac:dyDescent="0.35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r="4907" spans="1:8" ht="15" customHeight="1" x14ac:dyDescent="0.35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r="4908" spans="1:8" ht="15" customHeight="1" x14ac:dyDescent="0.35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r="4909" spans="1:8" ht="15" customHeight="1" x14ac:dyDescent="0.35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r="4910" spans="1:8" ht="15" customHeight="1" x14ac:dyDescent="0.35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r="4911" spans="1:8" ht="15" customHeight="1" x14ac:dyDescent="0.35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r="4912" spans="1:8" ht="15" customHeight="1" x14ac:dyDescent="0.35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r="4913" spans="1:8" ht="15" customHeight="1" x14ac:dyDescent="0.35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r="4914" spans="1:8" ht="15" customHeight="1" x14ac:dyDescent="0.35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r="4915" spans="1:8" ht="15" customHeight="1" x14ac:dyDescent="0.35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r="4916" spans="1:8" ht="15" customHeight="1" x14ac:dyDescent="0.35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r="4917" spans="1:8" ht="15" customHeight="1" x14ac:dyDescent="0.35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r="4918" spans="1:8" ht="15" customHeight="1" x14ac:dyDescent="0.35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r="4919" spans="1:8" ht="15" customHeight="1" x14ac:dyDescent="0.35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r="4920" spans="1:8" ht="15" customHeight="1" x14ac:dyDescent="0.35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r="4921" spans="1:8" ht="15" customHeight="1" x14ac:dyDescent="0.35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r="4922" spans="1:8" ht="15" customHeight="1" x14ac:dyDescent="0.35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r="4923" spans="1:8" ht="15" customHeight="1" x14ac:dyDescent="0.35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r="4924" spans="1:8" ht="15" customHeight="1" x14ac:dyDescent="0.35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r="4925" spans="1:8" ht="15" customHeight="1" x14ac:dyDescent="0.35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r="4926" spans="1:8" ht="15" customHeight="1" x14ac:dyDescent="0.35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r="4927" spans="1:8" ht="15" customHeight="1" x14ac:dyDescent="0.35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r="4928" spans="1:8" ht="15" customHeight="1" x14ac:dyDescent="0.35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r="4929" spans="1:8" ht="15" customHeight="1" x14ac:dyDescent="0.35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r="4930" spans="1:8" ht="15" customHeight="1" x14ac:dyDescent="0.35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r="4931" spans="1:8" ht="15" customHeight="1" x14ac:dyDescent="0.35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r="4932" spans="1:8" ht="15" customHeight="1" x14ac:dyDescent="0.35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r="4933" spans="1:8" ht="15" customHeight="1" x14ac:dyDescent="0.35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r="4934" spans="1:8" ht="15" customHeight="1" x14ac:dyDescent="0.35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r="4935" spans="1:8" ht="15" customHeight="1" x14ac:dyDescent="0.35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r="4936" spans="1:8" ht="15" customHeight="1" x14ac:dyDescent="0.35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r="4937" spans="1:8" ht="15" customHeight="1" x14ac:dyDescent="0.35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r="4938" spans="1:8" ht="15" customHeight="1" x14ac:dyDescent="0.35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r="4939" spans="1:8" ht="15" customHeight="1" x14ac:dyDescent="0.35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r="4940" spans="1:8" ht="15" customHeight="1" x14ac:dyDescent="0.35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r="4941" spans="1:8" ht="15" customHeight="1" x14ac:dyDescent="0.35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r="4942" spans="1:8" ht="15" customHeight="1" x14ac:dyDescent="0.35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r="4943" spans="1:8" ht="15" customHeight="1" x14ac:dyDescent="0.35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r="4944" spans="1:8" ht="15" customHeight="1" x14ac:dyDescent="0.35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r="4945" spans="1:8" ht="15" customHeight="1" x14ac:dyDescent="0.35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r="4946" spans="1:8" ht="15" customHeight="1" x14ac:dyDescent="0.35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r="4947" spans="1:8" ht="15" customHeight="1" x14ac:dyDescent="0.35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r="4948" spans="1:8" ht="15" customHeight="1" x14ac:dyDescent="0.35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r="4949" spans="1:8" ht="15" customHeight="1" x14ac:dyDescent="0.35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r="4950" spans="1:8" ht="15" customHeight="1" x14ac:dyDescent="0.35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r="4951" spans="1:8" ht="15" customHeight="1" x14ac:dyDescent="0.35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r="4952" spans="1:8" ht="15" customHeight="1" x14ac:dyDescent="0.35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r="4953" spans="1:8" ht="15" customHeight="1" x14ac:dyDescent="0.35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r="4954" spans="1:8" ht="15" customHeight="1" x14ac:dyDescent="0.35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r="4955" spans="1:8" ht="15" customHeight="1" x14ac:dyDescent="0.35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r="4956" spans="1:8" ht="15" customHeight="1" x14ac:dyDescent="0.35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r="4957" spans="1:8" ht="15" customHeight="1" x14ac:dyDescent="0.35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r="4958" spans="1:8" ht="15" customHeight="1" x14ac:dyDescent="0.35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r="4959" spans="1:8" ht="15" customHeight="1" x14ac:dyDescent="0.35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r="4960" spans="1:8" ht="15" customHeight="1" x14ac:dyDescent="0.35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r="4961" spans="1:8" ht="15" customHeight="1" x14ac:dyDescent="0.35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r="4962" spans="1:8" ht="15" customHeight="1" x14ac:dyDescent="0.35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r="4963" spans="1:8" ht="15" customHeight="1" x14ac:dyDescent="0.35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r="4964" spans="1:8" ht="15" customHeight="1" x14ac:dyDescent="0.35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r="4965" spans="1:8" ht="15" customHeight="1" x14ac:dyDescent="0.35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r="4966" spans="1:8" ht="15" customHeight="1" x14ac:dyDescent="0.35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r="4967" spans="1:8" ht="15" customHeight="1" x14ac:dyDescent="0.35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r="4968" spans="1:8" ht="15" customHeight="1" x14ac:dyDescent="0.35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r="4969" spans="1:8" ht="15" customHeight="1" x14ac:dyDescent="0.35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r="4970" spans="1:8" ht="15" customHeight="1" x14ac:dyDescent="0.35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r="4971" spans="1:8" ht="15" customHeight="1" x14ac:dyDescent="0.35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r="4972" spans="1:8" ht="15" customHeight="1" x14ac:dyDescent="0.35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r="4973" spans="1:8" ht="15" customHeight="1" x14ac:dyDescent="0.35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r="4974" spans="1:8" ht="15" customHeight="1" x14ac:dyDescent="0.35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r="4975" spans="1:8" ht="15" customHeight="1" x14ac:dyDescent="0.35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r="4976" spans="1:8" ht="15" customHeight="1" x14ac:dyDescent="0.35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r="4977" spans="1:8" ht="15" customHeight="1" x14ac:dyDescent="0.35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r="4978" spans="1:8" ht="15" customHeight="1" x14ac:dyDescent="0.35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r="4979" spans="1:8" ht="15" customHeight="1" x14ac:dyDescent="0.35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r="4980" spans="1:8" ht="15" customHeight="1" x14ac:dyDescent="0.35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r="4981" spans="1:8" ht="15" customHeight="1" x14ac:dyDescent="0.35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r="4982" spans="1:8" ht="15" customHeight="1" x14ac:dyDescent="0.35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r="4983" spans="1:8" ht="15" customHeight="1" x14ac:dyDescent="0.35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r="4984" spans="1:8" ht="15" customHeight="1" x14ac:dyDescent="0.35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r="4985" spans="1:8" ht="15" customHeight="1" x14ac:dyDescent="0.35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r="4986" spans="1:8" ht="15" customHeight="1" x14ac:dyDescent="0.35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r="4987" spans="1:8" ht="15" customHeight="1" x14ac:dyDescent="0.35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r="4988" spans="1:8" ht="15" customHeight="1" x14ac:dyDescent="0.35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r="4989" spans="1:8" ht="15" customHeight="1" x14ac:dyDescent="0.35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r="4990" spans="1:8" ht="15" customHeight="1" x14ac:dyDescent="0.35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r="4991" spans="1:8" ht="15" customHeight="1" x14ac:dyDescent="0.35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r="4992" spans="1:8" ht="15" customHeight="1" x14ac:dyDescent="0.35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r="4993" spans="1:8" ht="15" customHeight="1" x14ac:dyDescent="0.35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r="4994" spans="1:8" ht="15" customHeight="1" x14ac:dyDescent="0.35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r="4995" spans="1:8" ht="15" customHeight="1" x14ac:dyDescent="0.35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r="4996" spans="1:8" ht="15" customHeight="1" x14ac:dyDescent="0.35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r="4997" spans="1:8" ht="15" customHeight="1" x14ac:dyDescent="0.35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r="4998" spans="1:8" ht="15" customHeight="1" x14ac:dyDescent="0.35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r="4999" spans="1:8" ht="15" customHeight="1" x14ac:dyDescent="0.35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r="5000" spans="1:8" ht="15" customHeight="1" x14ac:dyDescent="0.35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r="5001" spans="1:8" ht="15" customHeight="1" x14ac:dyDescent="0.35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r="5002" spans="1:8" ht="15" customHeight="1" x14ac:dyDescent="0.35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r="5003" spans="1:8" ht="15" customHeight="1" x14ac:dyDescent="0.35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r="5004" spans="1:8" ht="15" customHeight="1" x14ac:dyDescent="0.35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r="5005" spans="1:8" ht="15" customHeight="1" x14ac:dyDescent="0.35">
      <c r="A5005" s="7" t="s">
        <v>16601</v>
      </c>
      <c r="B5005" s="8" t="s">
        <v>14759</v>
      </c>
      <c r="C5005" s="8" t="s">
        <v>16602</v>
      </c>
      <c r="D5005" s="9"/>
      <c r="E5005" s="8" t="s">
        <v>19</v>
      </c>
      <c r="F5005" s="8" t="s">
        <v>20</v>
      </c>
      <c r="G5005" s="6" t="s">
        <v>27</v>
      </c>
      <c r="H5005" s="6" t="s">
        <v>16126</v>
      </c>
    </row>
    <row r="5006" spans="1:8" ht="15" customHeight="1" x14ac:dyDescent="0.35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r="5007" spans="1:8" ht="15" customHeight="1" x14ac:dyDescent="0.35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r="5008" spans="1:8" ht="15" customHeight="1" x14ac:dyDescent="0.35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r="5009" spans="1:9" ht="15" customHeight="1" x14ac:dyDescent="0.35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r="5010" spans="1:9" ht="15" customHeight="1" x14ac:dyDescent="0.35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r="5011" spans="1:9" ht="15" customHeight="1" x14ac:dyDescent="0.35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r="5012" spans="1:9" ht="15" customHeight="1" x14ac:dyDescent="0.35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r="5013" spans="1:9" ht="15" customHeight="1" x14ac:dyDescent="0.35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r="5014" spans="1:9" ht="15" customHeight="1" x14ac:dyDescent="0.35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r="5015" spans="1:9" ht="15" customHeight="1" x14ac:dyDescent="0.35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r="5016" spans="1:9" ht="15" customHeight="1" x14ac:dyDescent="0.35">
      <c r="A5016" s="7" t="s">
        <v>16643</v>
      </c>
      <c r="B5016" s="8" t="s">
        <v>14759</v>
      </c>
      <c r="C5016" s="8" t="s">
        <v>16644</v>
      </c>
      <c r="D5016" s="9"/>
      <c r="E5016" s="8" t="s">
        <v>19</v>
      </c>
      <c r="F5016" s="8" t="s">
        <v>20</v>
      </c>
      <c r="G5016" s="6" t="s">
        <v>14</v>
      </c>
      <c r="H5016" s="6" t="s">
        <v>16126</v>
      </c>
    </row>
    <row r="5017" spans="1:9" ht="15" customHeight="1" x14ac:dyDescent="0.35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r="5018" spans="1:9" ht="15" customHeight="1" x14ac:dyDescent="0.35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r="5019" spans="1:9" ht="15" customHeight="1" x14ac:dyDescent="0.35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r="5020" spans="1:9" ht="15" customHeight="1" x14ac:dyDescent="0.35">
      <c r="A5020" s="7" t="s">
        <v>16653</v>
      </c>
      <c r="B5020" s="8" t="s">
        <v>16654</v>
      </c>
      <c r="C5020" s="8" t="s">
        <v>16655</v>
      </c>
      <c r="D5020" s="9"/>
      <c r="E5020" s="8" t="s">
        <v>280</v>
      </c>
      <c r="F5020" s="8" t="s">
        <v>350</v>
      </c>
      <c r="G5020" s="6" t="s">
        <v>14</v>
      </c>
      <c r="H5020" s="6"/>
      <c r="I5020" t="s">
        <v>15</v>
      </c>
    </row>
    <row r="5021" spans="1:9" ht="15" customHeight="1" x14ac:dyDescent="0.35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/>
      <c r="I5021" t="s">
        <v>15</v>
      </c>
    </row>
    <row r="5022" spans="1:9" ht="15" customHeight="1" x14ac:dyDescent="0.35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/>
      <c r="I5022" t="s">
        <v>16995</v>
      </c>
    </row>
    <row r="5023" spans="1:9" ht="15" customHeight="1" x14ac:dyDescent="0.35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/>
      <c r="I5023" t="s">
        <v>15</v>
      </c>
    </row>
    <row r="5024" spans="1:9" ht="15" customHeight="1" x14ac:dyDescent="0.35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/>
      <c r="I5024" t="s">
        <v>16996</v>
      </c>
    </row>
    <row r="5025" spans="1:9" ht="15" customHeight="1" x14ac:dyDescent="0.35">
      <c r="A5025" s="7" t="s">
        <v>16670</v>
      </c>
      <c r="B5025" s="8" t="s">
        <v>16671</v>
      </c>
      <c r="C5025" s="8" t="s">
        <v>16672</v>
      </c>
      <c r="D5025" s="9"/>
      <c r="E5025" s="8" t="s">
        <v>2729</v>
      </c>
      <c r="F5025" s="8" t="s">
        <v>20</v>
      </c>
      <c r="G5025" s="6" t="s">
        <v>27</v>
      </c>
      <c r="H5025" s="6"/>
      <c r="I5025" t="s">
        <v>15</v>
      </c>
    </row>
    <row r="5026" spans="1:9" ht="15" customHeight="1" x14ac:dyDescent="0.35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/>
      <c r="I5026" t="s">
        <v>15</v>
      </c>
    </row>
    <row r="5027" spans="1:9" ht="15" customHeight="1" x14ac:dyDescent="0.35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/>
      <c r="I5027" t="s">
        <v>15</v>
      </c>
    </row>
    <row r="5028" spans="1:9" ht="15" customHeight="1" x14ac:dyDescent="0.35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/>
      <c r="I5028" t="s">
        <v>16997</v>
      </c>
    </row>
    <row r="5029" spans="1:9" ht="15" customHeight="1" x14ac:dyDescent="0.35">
      <c r="A5029" s="7" t="s">
        <v>16682</v>
      </c>
      <c r="B5029" s="8" t="s">
        <v>16683</v>
      </c>
      <c r="C5029" s="8" t="s">
        <v>16684</v>
      </c>
      <c r="D5029" s="9"/>
      <c r="E5029" s="8" t="s">
        <v>19</v>
      </c>
      <c r="F5029" s="8" t="s">
        <v>20</v>
      </c>
      <c r="G5029" s="6" t="s">
        <v>14</v>
      </c>
      <c r="H5029" s="6"/>
      <c r="I5029" t="s">
        <v>15</v>
      </c>
    </row>
    <row r="5030" spans="1:9" ht="15" customHeight="1" x14ac:dyDescent="0.35">
      <c r="A5030" s="7" t="s">
        <v>16685</v>
      </c>
      <c r="B5030" s="8" t="s">
        <v>16685</v>
      </c>
      <c r="C5030" s="8" t="s">
        <v>16686</v>
      </c>
      <c r="D5030" s="9"/>
      <c r="E5030" s="8" t="s">
        <v>19</v>
      </c>
      <c r="F5030" s="8" t="s">
        <v>20</v>
      </c>
      <c r="G5030" s="6" t="s">
        <v>14</v>
      </c>
      <c r="H5030" s="6"/>
      <c r="I5030" t="s">
        <v>16998</v>
      </c>
    </row>
    <row r="5031" spans="1:9" ht="15" customHeight="1" x14ac:dyDescent="0.35">
      <c r="A5031" s="7" t="s">
        <v>16687</v>
      </c>
      <c r="B5031" s="8" t="s">
        <v>16688</v>
      </c>
      <c r="C5031" s="8" t="s">
        <v>16689</v>
      </c>
      <c r="D5031" s="9"/>
      <c r="E5031" s="8" t="s">
        <v>19</v>
      </c>
      <c r="F5031" s="8" t="s">
        <v>20</v>
      </c>
      <c r="G5031" s="6" t="s">
        <v>27</v>
      </c>
      <c r="H5031" s="6"/>
      <c r="I5031" t="s">
        <v>16999</v>
      </c>
    </row>
    <row r="5032" spans="1:9" ht="15" customHeight="1" x14ac:dyDescent="0.35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/>
      <c r="I5032" t="s">
        <v>15</v>
      </c>
    </row>
    <row r="5033" spans="1:9" ht="15" customHeight="1" x14ac:dyDescent="0.35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/>
      <c r="I5033" t="s">
        <v>15</v>
      </c>
    </row>
    <row r="5034" spans="1:9" ht="15" customHeight="1" x14ac:dyDescent="0.35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/>
      <c r="I5034" t="s">
        <v>21</v>
      </c>
    </row>
    <row r="5035" spans="1:9" ht="15" customHeight="1" x14ac:dyDescent="0.35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/>
      <c r="I5035" t="s">
        <v>21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8"/>
  <sheetViews>
    <sheetView tabSelected="1" topLeftCell="A16" zoomScale="80" zoomScaleNormal="80" workbookViewId="0">
      <selection activeCell="F36" sqref="F36"/>
    </sheetView>
  </sheetViews>
  <sheetFormatPr defaultRowHeight="14.5" x14ac:dyDescent="0.35"/>
  <cols>
    <col min="1" max="1" width="22.453125" style="15" customWidth="1"/>
    <col min="2" max="2" width="0.6328125" style="15" customWidth="1"/>
    <col min="3" max="3" width="1" style="15" customWidth="1"/>
    <col min="4" max="4" width="2.08984375" style="15" customWidth="1"/>
    <col min="5" max="5" width="67.08984375" style="15" customWidth="1"/>
    <col min="6" max="6" width="17.54296875" style="15" customWidth="1"/>
    <col min="7" max="7" width="6.36328125" style="15" customWidth="1"/>
    <col min="8" max="8" width="115.7265625" style="15" customWidth="1"/>
    <col min="9" max="9" width="69.81640625" style="15" bestFit="1" customWidth="1"/>
    <col min="10" max="10" width="18.26953125" style="15" customWidth="1"/>
    <col min="11" max="11" width="25.54296875" style="15" customWidth="1"/>
  </cols>
  <sheetData>
    <row r="1" spans="1:11" x14ac:dyDescent="0.35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 x14ac:dyDescent="0.35">
      <c r="A2" s="14" t="s">
        <v>11178</v>
      </c>
      <c r="B2">
        <v>785</v>
      </c>
      <c r="C2">
        <f>SUM($B$1:B2)/5034</f>
        <v>0.15593961064759634</v>
      </c>
      <c r="D2">
        <f t="shared" ref="D2:D65" si="0">SUM(B2)/5034</f>
        <v>0.15593961064759634</v>
      </c>
      <c r="E2" s="16" t="s">
        <v>16712</v>
      </c>
      <c r="F2" s="19" t="s">
        <v>16713</v>
      </c>
      <c r="G2" s="18" t="s">
        <v>16714</v>
      </c>
      <c r="I2" t="s">
        <v>16715</v>
      </c>
    </row>
    <row r="3" spans="1:11" x14ac:dyDescent="0.35">
      <c r="A3" s="14" t="s">
        <v>14759</v>
      </c>
      <c r="B3">
        <v>494</v>
      </c>
      <c r="C3">
        <f>SUM($B$1:B3)/5034</f>
        <v>0.25407230830353594</v>
      </c>
      <c r="D3">
        <f t="shared" si="0"/>
        <v>9.8132697655939613E-2</v>
      </c>
      <c r="E3" s="16" t="s">
        <v>16716</v>
      </c>
      <c r="F3" s="18" t="s">
        <v>16717</v>
      </c>
      <c r="G3" s="21"/>
      <c r="H3" s="16" t="s">
        <v>16718</v>
      </c>
      <c r="I3" t="s">
        <v>16719</v>
      </c>
    </row>
    <row r="4" spans="1:11" x14ac:dyDescent="0.35">
      <c r="A4" s="14" t="s">
        <v>8218</v>
      </c>
      <c r="B4">
        <v>448</v>
      </c>
      <c r="C4">
        <f>SUM($B$1:B4)/5034</f>
        <v>0.34306714342471195</v>
      </c>
      <c r="D4">
        <f t="shared" si="0"/>
        <v>8.8994835121176008E-2</v>
      </c>
      <c r="E4" s="16" t="s">
        <v>16720</v>
      </c>
      <c r="F4" s="20" t="s">
        <v>16721</v>
      </c>
      <c r="G4" s="21"/>
      <c r="H4" s="16" t="s">
        <v>16722</v>
      </c>
      <c r="I4" t="s">
        <v>16723</v>
      </c>
    </row>
    <row r="5" spans="1:11" x14ac:dyDescent="0.35">
      <c r="A5" s="14" t="s">
        <v>97</v>
      </c>
      <c r="B5">
        <v>338</v>
      </c>
      <c r="C5">
        <f>SUM($B$1:B5)/5034</f>
        <v>0.41021056813667062</v>
      </c>
      <c r="D5">
        <f t="shared" si="0"/>
        <v>6.714342471195868E-2</v>
      </c>
      <c r="E5" s="16" t="s">
        <v>16724</v>
      </c>
      <c r="F5" s="18" t="s">
        <v>16725</v>
      </c>
      <c r="G5" s="17" t="s">
        <v>16726</v>
      </c>
      <c r="H5" s="16" t="s">
        <v>16727</v>
      </c>
      <c r="I5" t="s">
        <v>16728</v>
      </c>
    </row>
    <row r="6" spans="1:11" x14ac:dyDescent="0.35">
      <c r="A6" s="14" t="s">
        <v>10213</v>
      </c>
      <c r="B6">
        <v>299</v>
      </c>
      <c r="C6">
        <f>SUM($B$1:B6)/5034</f>
        <v>0.46960667461263411</v>
      </c>
      <c r="D6">
        <f t="shared" si="0"/>
        <v>5.9396106475963446E-2</v>
      </c>
      <c r="E6" t="s">
        <v>16729</v>
      </c>
      <c r="F6" s="17" t="s">
        <v>16730</v>
      </c>
      <c r="G6" s="18" t="s">
        <v>16714</v>
      </c>
      <c r="H6" s="16"/>
      <c r="I6" t="s">
        <v>16731</v>
      </c>
    </row>
    <row r="7" spans="1:11" x14ac:dyDescent="0.35">
      <c r="A7" s="14" t="s">
        <v>1438</v>
      </c>
      <c r="B7">
        <v>224</v>
      </c>
      <c r="C7">
        <f>SUM($B$1:B7)/5034</f>
        <v>0.51410409217322206</v>
      </c>
      <c r="D7">
        <f t="shared" si="0"/>
        <v>4.4497417560588004E-2</v>
      </c>
      <c r="E7" s="16" t="s">
        <v>16732</v>
      </c>
      <c r="F7" s="18" t="s">
        <v>16725</v>
      </c>
      <c r="H7" s="16" t="s">
        <v>16733</v>
      </c>
      <c r="I7" t="s">
        <v>16734</v>
      </c>
    </row>
    <row r="8" spans="1:11" x14ac:dyDescent="0.35">
      <c r="A8" s="14" t="s">
        <v>7011</v>
      </c>
      <c r="B8">
        <v>169</v>
      </c>
      <c r="C8">
        <f>SUM($B$1:B8)/5034</f>
        <v>0.54767580452920139</v>
      </c>
      <c r="D8">
        <f t="shared" si="0"/>
        <v>3.357171235597934E-2</v>
      </c>
      <c r="E8" s="16" t="s">
        <v>16735</v>
      </c>
      <c r="F8" s="18" t="s">
        <v>16725</v>
      </c>
      <c r="H8" s="16" t="s">
        <v>16736</v>
      </c>
      <c r="I8" t="s">
        <v>16737</v>
      </c>
    </row>
    <row r="9" spans="1:11" x14ac:dyDescent="0.35">
      <c r="A9" s="14" t="s">
        <v>14544</v>
      </c>
      <c r="B9">
        <v>57</v>
      </c>
      <c r="C9">
        <f>SUM($B$1:B9)/5034</f>
        <v>0.55899880810488678</v>
      </c>
      <c r="D9">
        <f t="shared" si="0"/>
        <v>1.132300357568534E-2</v>
      </c>
      <c r="E9" t="s">
        <v>16738</v>
      </c>
      <c r="F9" s="20" t="s">
        <v>16739</v>
      </c>
      <c r="H9" s="16" t="s">
        <v>16740</v>
      </c>
      <c r="I9" s="15" t="s">
        <v>17014</v>
      </c>
    </row>
    <row r="10" spans="1:11" x14ac:dyDescent="0.35">
      <c r="A10" s="14" t="s">
        <v>5717</v>
      </c>
      <c r="B10">
        <v>57</v>
      </c>
      <c r="C10">
        <f>SUM($B$1:B10)/5034</f>
        <v>0.57032181168057206</v>
      </c>
      <c r="D10">
        <f t="shared" si="0"/>
        <v>1.132300357568534E-2</v>
      </c>
      <c r="E10" s="16" t="s">
        <v>16741</v>
      </c>
      <c r="F10" s="18" t="s">
        <v>16725</v>
      </c>
      <c r="H10" s="16" t="s">
        <v>16742</v>
      </c>
    </row>
    <row r="11" spans="1:11" x14ac:dyDescent="0.35">
      <c r="A11" s="14" t="s">
        <v>13592</v>
      </c>
      <c r="B11">
        <v>53</v>
      </c>
      <c r="C11">
        <f>SUM($B$1:B11)/5034</f>
        <v>0.58085021851410412</v>
      </c>
      <c r="D11">
        <f t="shared" si="0"/>
        <v>1.0528406833531982E-2</v>
      </c>
      <c r="E11" s="16" t="s">
        <v>16743</v>
      </c>
      <c r="F11" s="20" t="s">
        <v>16744</v>
      </c>
      <c r="H11" s="16" t="s">
        <v>16745</v>
      </c>
    </row>
    <row r="12" spans="1:11" x14ac:dyDescent="0.35">
      <c r="A12" s="14" t="s">
        <v>4321</v>
      </c>
      <c r="B12">
        <v>51</v>
      </c>
      <c r="C12">
        <f>SUM($B$1:B12)/5034</f>
        <v>0.59098132697655936</v>
      </c>
      <c r="D12">
        <f t="shared" si="0"/>
        <v>1.0131108462455305E-2</v>
      </c>
      <c r="E12" s="16" t="s">
        <v>16746</v>
      </c>
      <c r="F12" s="20" t="s">
        <v>16747</v>
      </c>
      <c r="H12" s="16" t="s">
        <v>16748</v>
      </c>
    </row>
    <row r="13" spans="1:11" x14ac:dyDescent="0.35">
      <c r="A13" s="14" t="s">
        <v>1230</v>
      </c>
      <c r="B13">
        <v>49</v>
      </c>
      <c r="C13">
        <f>SUM($B$1:B13)/5034</f>
        <v>0.600715137067938</v>
      </c>
      <c r="D13">
        <f t="shared" si="0"/>
        <v>9.7338100913786259E-3</v>
      </c>
      <c r="E13" t="s">
        <v>16749</v>
      </c>
      <c r="F13" s="20" t="s">
        <v>16747</v>
      </c>
      <c r="H13" t="s">
        <v>16750</v>
      </c>
      <c r="J13" t="s">
        <v>16751</v>
      </c>
      <c r="K13" t="s">
        <v>16752</v>
      </c>
    </row>
    <row r="14" spans="1:11" x14ac:dyDescent="0.35">
      <c r="A14" s="14" t="s">
        <v>5614</v>
      </c>
      <c r="B14">
        <v>48</v>
      </c>
      <c r="C14">
        <f>SUM($B$1:B14)/5034</f>
        <v>0.61025029797377828</v>
      </c>
      <c r="D14">
        <f t="shared" si="0"/>
        <v>9.5351609058402856E-3</v>
      </c>
      <c r="E14" t="s">
        <v>16753</v>
      </c>
      <c r="F14" s="20" t="s">
        <v>16721</v>
      </c>
      <c r="H14" t="s">
        <v>16754</v>
      </c>
      <c r="I14" t="s">
        <v>16755</v>
      </c>
      <c r="J14">
        <f>SUM(D2:D15)</f>
        <v>0.61700437028208188</v>
      </c>
      <c r="K14">
        <v>100</v>
      </c>
    </row>
    <row r="15" spans="1:11" x14ac:dyDescent="0.35">
      <c r="A15" s="14" t="s">
        <v>552</v>
      </c>
      <c r="B15">
        <v>34</v>
      </c>
      <c r="C15">
        <f>SUM($B$1:B15)/5034</f>
        <v>0.61700437028208188</v>
      </c>
      <c r="D15">
        <f t="shared" si="0"/>
        <v>6.7540723083035362E-3</v>
      </c>
      <c r="E15" s="16" t="s">
        <v>16756</v>
      </c>
      <c r="F15" s="20" t="s">
        <v>16721</v>
      </c>
      <c r="H15" s="16" t="s">
        <v>16757</v>
      </c>
      <c r="I15" t="s">
        <v>16758</v>
      </c>
      <c r="J15">
        <f>D2+D6</f>
        <v>0.21533571712355978</v>
      </c>
      <c r="K15">
        <f>J15/J14</f>
        <v>0.3490019317450096</v>
      </c>
    </row>
    <row r="16" spans="1:11" x14ac:dyDescent="0.35">
      <c r="A16" s="14" t="s">
        <v>2811</v>
      </c>
      <c r="B16">
        <v>34</v>
      </c>
      <c r="C16">
        <f>SUM($B$1:B16)/5034</f>
        <v>0.62375844259038538</v>
      </c>
      <c r="D16">
        <f t="shared" si="0"/>
        <v>6.7540723083035362E-3</v>
      </c>
      <c r="E16" s="16" t="s">
        <v>16759</v>
      </c>
      <c r="F16" s="18" t="s">
        <v>16725</v>
      </c>
      <c r="I16" t="s">
        <v>16760</v>
      </c>
      <c r="J16">
        <f>D3+D4+D5+D7+D10</f>
        <v>0.31009137862534764</v>
      </c>
      <c r="K16">
        <f>J16/J14</f>
        <v>0.50257566001287823</v>
      </c>
    </row>
    <row r="17" spans="1:11" x14ac:dyDescent="0.35">
      <c r="A17" s="14" t="s">
        <v>2680</v>
      </c>
      <c r="B17">
        <v>33</v>
      </c>
      <c r="C17">
        <f>SUM($B$1:B17)/5034</f>
        <v>0.63031386571315062</v>
      </c>
      <c r="D17">
        <f t="shared" si="0"/>
        <v>6.5554231227651968E-3</v>
      </c>
      <c r="E17" s="16"/>
      <c r="H17" s="16" t="s">
        <v>17000</v>
      </c>
      <c r="I17" t="s">
        <v>16761</v>
      </c>
      <c r="J17">
        <f>D15+D12+D11+D9+D8</f>
        <v>7.2308303535955493E-2</v>
      </c>
      <c r="K17">
        <f>J17/J14</f>
        <v>0.11719253058596263</v>
      </c>
    </row>
    <row r="18" spans="1:11" x14ac:dyDescent="0.35">
      <c r="A18" s="14" t="s">
        <v>16762</v>
      </c>
      <c r="B18">
        <v>30</v>
      </c>
      <c r="C18">
        <f>SUM($B$1:B18)/5034</f>
        <v>0.6362733412793008</v>
      </c>
      <c r="D18">
        <f t="shared" si="0"/>
        <v>5.9594755661501785E-3</v>
      </c>
    </row>
    <row r="19" spans="1:11" x14ac:dyDescent="0.35">
      <c r="A19" s="14" t="s">
        <v>7608</v>
      </c>
      <c r="B19">
        <v>29</v>
      </c>
      <c r="C19">
        <f>SUM($B$1:B19)/5034</f>
        <v>0.64203416765991261</v>
      </c>
      <c r="D19">
        <f t="shared" si="0"/>
        <v>5.7608263806118391E-3</v>
      </c>
      <c r="E19" s="16"/>
      <c r="H19" s="16" t="s">
        <v>17030</v>
      </c>
      <c r="I19" s="22" t="s">
        <v>17001</v>
      </c>
    </row>
    <row r="20" spans="1:11" x14ac:dyDescent="0.35">
      <c r="A20" s="14" t="s">
        <v>6560</v>
      </c>
      <c r="B20">
        <v>28</v>
      </c>
      <c r="C20">
        <f>SUM($B$1:B20)/5034</f>
        <v>0.64759634485498607</v>
      </c>
      <c r="D20">
        <f t="shared" si="0"/>
        <v>5.5621771950735005E-3</v>
      </c>
      <c r="H20" s="16" t="s">
        <v>17002</v>
      </c>
    </row>
    <row r="21" spans="1:11" x14ac:dyDescent="0.35">
      <c r="A21" s="14" t="s">
        <v>1088</v>
      </c>
      <c r="B21">
        <v>26</v>
      </c>
      <c r="C21">
        <f>SUM($B$1:B21)/5034</f>
        <v>0.65276122367898293</v>
      </c>
      <c r="D21">
        <f t="shared" si="0"/>
        <v>5.1648788239968216E-3</v>
      </c>
      <c r="H21" s="16" t="s">
        <v>17003</v>
      </c>
    </row>
    <row r="22" spans="1:11" x14ac:dyDescent="0.35">
      <c r="A22" s="14" t="s">
        <v>2958</v>
      </c>
      <c r="B22">
        <v>22</v>
      </c>
      <c r="C22">
        <f>SUM($B$1:B22)/5034</f>
        <v>0.65713150576082635</v>
      </c>
      <c r="D22">
        <f t="shared" si="0"/>
        <v>4.3702820818434648E-3</v>
      </c>
      <c r="H22" s="16" t="s">
        <v>17004</v>
      </c>
    </row>
    <row r="23" spans="1:11" x14ac:dyDescent="0.35">
      <c r="A23" s="14" t="s">
        <v>3154</v>
      </c>
      <c r="B23">
        <v>21</v>
      </c>
      <c r="C23">
        <f>SUM($B$1:B23)/5034</f>
        <v>0.66130313865713153</v>
      </c>
      <c r="D23">
        <f t="shared" si="0"/>
        <v>4.1716328963051254E-3</v>
      </c>
      <c r="H23" s="16" t="s">
        <v>17005</v>
      </c>
    </row>
    <row r="24" spans="1:11" x14ac:dyDescent="0.35">
      <c r="A24" s="14" t="s">
        <v>13529</v>
      </c>
      <c r="B24">
        <v>20</v>
      </c>
      <c r="C24">
        <f>SUM($B$1:B24)/5034</f>
        <v>0.66527612236789824</v>
      </c>
      <c r="D24">
        <f t="shared" si="0"/>
        <v>3.9729837107667859E-3</v>
      </c>
      <c r="H24" s="16" t="s">
        <v>17006</v>
      </c>
    </row>
    <row r="25" spans="1:11" x14ac:dyDescent="0.35">
      <c r="A25" s="14" t="s">
        <v>5023</v>
      </c>
      <c r="B25">
        <v>19</v>
      </c>
      <c r="C25">
        <f>SUM($B$1:B25)/5034</f>
        <v>0.6690504568931267</v>
      </c>
      <c r="D25">
        <f t="shared" si="0"/>
        <v>3.7743345252284465E-3</v>
      </c>
      <c r="H25" s="16" t="s">
        <v>17007</v>
      </c>
      <c r="I25" s="15" t="s">
        <v>17008</v>
      </c>
    </row>
    <row r="26" spans="1:11" x14ac:dyDescent="0.35">
      <c r="A26" s="14" t="s">
        <v>2483</v>
      </c>
      <c r="B26">
        <v>18</v>
      </c>
      <c r="C26">
        <f>SUM($B$1:B26)/5034</f>
        <v>0.6726261422328168</v>
      </c>
      <c r="D26">
        <f t="shared" si="0"/>
        <v>3.5756853396901071E-3</v>
      </c>
      <c r="H26" s="16" t="s">
        <v>17015</v>
      </c>
    </row>
    <row r="27" spans="1:11" x14ac:dyDescent="0.35">
      <c r="A27" s="14" t="s">
        <v>759</v>
      </c>
      <c r="B27">
        <v>14</v>
      </c>
      <c r="C27">
        <f>SUM($B$1:B27)/5034</f>
        <v>0.67540723083035359</v>
      </c>
      <c r="D27">
        <f t="shared" si="0"/>
        <v>2.7810885975367503E-3</v>
      </c>
      <c r="H27" s="16" t="s">
        <v>17009</v>
      </c>
      <c r="I27" s="15" t="s">
        <v>17008</v>
      </c>
    </row>
    <row r="28" spans="1:11" x14ac:dyDescent="0.35">
      <c r="A28" s="14" t="s">
        <v>14231</v>
      </c>
      <c r="B28">
        <v>13</v>
      </c>
      <c r="C28">
        <f>SUM($B$1:B28)/5034</f>
        <v>0.67798967024235202</v>
      </c>
      <c r="D28">
        <f t="shared" si="0"/>
        <v>2.5824394119984108E-3</v>
      </c>
      <c r="E28" s="16" t="s">
        <v>17024</v>
      </c>
      <c r="H28" s="16" t="s">
        <v>17029</v>
      </c>
    </row>
    <row r="29" spans="1:11" x14ac:dyDescent="0.35">
      <c r="A29" s="14" t="s">
        <v>7762</v>
      </c>
      <c r="B29">
        <v>11</v>
      </c>
      <c r="C29">
        <f>SUM($B$1:B29)/5034</f>
        <v>0.68017481128327373</v>
      </c>
      <c r="D29">
        <f t="shared" si="0"/>
        <v>2.1851410409217324E-3</v>
      </c>
      <c r="E29" s="16" t="s">
        <v>17023</v>
      </c>
      <c r="H29" s="16" t="s">
        <v>17023</v>
      </c>
    </row>
    <row r="30" spans="1:11" x14ac:dyDescent="0.35">
      <c r="A30" s="14" t="s">
        <v>13892</v>
      </c>
      <c r="B30">
        <v>10</v>
      </c>
      <c r="C30">
        <f>SUM($B$1:B30)/5034</f>
        <v>0.68216130313865708</v>
      </c>
      <c r="D30">
        <f t="shared" si="0"/>
        <v>1.986491855383393E-3</v>
      </c>
      <c r="E30" s="16" t="s">
        <v>17022</v>
      </c>
      <c r="H30" s="16" t="s">
        <v>17028</v>
      </c>
    </row>
    <row r="31" spans="1:11" x14ac:dyDescent="0.35">
      <c r="A31" s="14" t="s">
        <v>5306</v>
      </c>
      <c r="B31">
        <v>10</v>
      </c>
      <c r="C31">
        <f>SUM($B$1:B31)/5034</f>
        <v>0.68414779499404055</v>
      </c>
      <c r="D31">
        <f t="shared" si="0"/>
        <v>1.986491855383393E-3</v>
      </c>
      <c r="E31" s="16" t="s">
        <v>17021</v>
      </c>
      <c r="H31" s="16" t="s">
        <v>17027</v>
      </c>
    </row>
    <row r="32" spans="1:11" x14ac:dyDescent="0.35">
      <c r="A32" s="14" t="s">
        <v>7957</v>
      </c>
      <c r="B32">
        <v>9</v>
      </c>
      <c r="C32">
        <f>SUM($B$1:B32)/5034</f>
        <v>0.68593563766388554</v>
      </c>
      <c r="D32">
        <f t="shared" si="0"/>
        <v>1.7878426698450535E-3</v>
      </c>
      <c r="F32" s="15" t="s">
        <v>17013</v>
      </c>
    </row>
    <row r="33" spans="1:8" x14ac:dyDescent="0.35">
      <c r="A33" s="14" t="s">
        <v>5943</v>
      </c>
      <c r="B33">
        <v>9</v>
      </c>
      <c r="C33">
        <f>SUM($B$1:B33)/5034</f>
        <v>0.68772348033373065</v>
      </c>
      <c r="D33">
        <f t="shared" si="0"/>
        <v>1.7878426698450535E-3</v>
      </c>
      <c r="E33" s="16" t="s">
        <v>17020</v>
      </c>
      <c r="H33" s="16" t="s">
        <v>17026</v>
      </c>
    </row>
    <row r="34" spans="1:8" x14ac:dyDescent="0.35">
      <c r="A34" s="14" t="s">
        <v>5251</v>
      </c>
      <c r="B34">
        <v>9</v>
      </c>
      <c r="C34">
        <f>SUM($B$1:B34)/5034</f>
        <v>0.68951132300357565</v>
      </c>
      <c r="D34">
        <f t="shared" si="0"/>
        <v>1.7878426698450535E-3</v>
      </c>
      <c r="E34" s="16" t="s">
        <v>17019</v>
      </c>
      <c r="H34" s="16" t="s">
        <v>17019</v>
      </c>
    </row>
    <row r="35" spans="1:8" x14ac:dyDescent="0.35">
      <c r="A35" s="14" t="s">
        <v>4732</v>
      </c>
      <c r="B35">
        <v>9</v>
      </c>
      <c r="C35">
        <f>SUM($B$1:B35)/5034</f>
        <v>0.69129916567342076</v>
      </c>
      <c r="D35">
        <f t="shared" si="0"/>
        <v>1.7878426698450535E-3</v>
      </c>
      <c r="F35" s="15" t="s">
        <v>17013</v>
      </c>
    </row>
    <row r="36" spans="1:8" x14ac:dyDescent="0.35">
      <c r="A36" s="14" t="s">
        <v>16763</v>
      </c>
      <c r="B36">
        <v>9</v>
      </c>
      <c r="C36">
        <f>SUM($B$1:B36)/5034</f>
        <v>0.69308700834326575</v>
      </c>
      <c r="D36">
        <f t="shared" si="0"/>
        <v>1.7878426698450535E-3</v>
      </c>
      <c r="F36" s="15" t="s">
        <v>17031</v>
      </c>
    </row>
    <row r="37" spans="1:8" x14ac:dyDescent="0.35">
      <c r="A37" s="14" t="s">
        <v>14514</v>
      </c>
      <c r="B37">
        <v>8</v>
      </c>
      <c r="C37">
        <f>SUM($B$1:B37)/5034</f>
        <v>0.6946762018275725</v>
      </c>
      <c r="D37">
        <f t="shared" si="0"/>
        <v>1.5891934843067143E-3</v>
      </c>
      <c r="E37" s="16" t="s">
        <v>16724</v>
      </c>
      <c r="H37" s="16" t="s">
        <v>17025</v>
      </c>
    </row>
    <row r="38" spans="1:8" x14ac:dyDescent="0.35">
      <c r="A38" s="14" t="s">
        <v>14213</v>
      </c>
      <c r="B38">
        <v>8</v>
      </c>
      <c r="C38">
        <f>SUM($B$1:B38)/5034</f>
        <v>0.69626539531187925</v>
      </c>
      <c r="D38">
        <f t="shared" si="0"/>
        <v>1.5891934843067143E-3</v>
      </c>
      <c r="E38" s="16" t="s">
        <v>17018</v>
      </c>
      <c r="G38" s="15" t="s">
        <v>17010</v>
      </c>
    </row>
    <row r="39" spans="1:8" x14ac:dyDescent="0.35">
      <c r="A39" s="14" t="s">
        <v>7740</v>
      </c>
      <c r="B39">
        <v>8</v>
      </c>
      <c r="C39">
        <f>SUM($B$1:B39)/5034</f>
        <v>0.69785458879618589</v>
      </c>
      <c r="D39">
        <f t="shared" si="0"/>
        <v>1.5891934843067143E-3</v>
      </c>
      <c r="E39" s="16" t="s">
        <v>17017</v>
      </c>
      <c r="H39" s="15" t="s">
        <v>17011</v>
      </c>
    </row>
    <row r="40" spans="1:8" x14ac:dyDescent="0.35">
      <c r="A40" s="14" t="s">
        <v>6313</v>
      </c>
      <c r="B40">
        <v>8</v>
      </c>
      <c r="C40">
        <f>SUM($B$1:B40)/5034</f>
        <v>0.69944378228049264</v>
      </c>
      <c r="D40">
        <f t="shared" si="0"/>
        <v>1.5891934843067143E-3</v>
      </c>
      <c r="E40" s="16" t="s">
        <v>17016</v>
      </c>
      <c r="G40" s="15" t="s">
        <v>17010</v>
      </c>
      <c r="H40" s="15" t="s">
        <v>17012</v>
      </c>
    </row>
    <row r="41" spans="1:8" x14ac:dyDescent="0.35">
      <c r="A41" s="14" t="s">
        <v>4598</v>
      </c>
      <c r="B41">
        <v>8</v>
      </c>
      <c r="C41">
        <f>SUM($B$1:B41)/5034</f>
        <v>0.70103297576479939</v>
      </c>
      <c r="D41">
        <f t="shared" si="0"/>
        <v>1.5891934843067143E-3</v>
      </c>
    </row>
    <row r="42" spans="1:8" x14ac:dyDescent="0.35">
      <c r="A42" s="14" t="s">
        <v>5104</v>
      </c>
      <c r="B42">
        <v>8</v>
      </c>
      <c r="C42">
        <f>SUM($B$1:B42)/5034</f>
        <v>0.70262216924910603</v>
      </c>
      <c r="D42">
        <f t="shared" si="0"/>
        <v>1.5891934843067143E-3</v>
      </c>
    </row>
    <row r="43" spans="1:8" x14ac:dyDescent="0.35">
      <c r="A43" s="14" t="s">
        <v>311</v>
      </c>
      <c r="B43">
        <v>8</v>
      </c>
      <c r="C43">
        <f>SUM($B$1:B43)/5034</f>
        <v>0.70421136273341278</v>
      </c>
      <c r="D43">
        <f t="shared" si="0"/>
        <v>1.5891934843067143E-3</v>
      </c>
    </row>
    <row r="44" spans="1:8" x14ac:dyDescent="0.35">
      <c r="A44" s="14" t="s">
        <v>2224</v>
      </c>
      <c r="B44">
        <v>8</v>
      </c>
      <c r="C44">
        <f>SUM($B$1:B44)/5034</f>
        <v>0.70580055621771953</v>
      </c>
      <c r="D44">
        <f t="shared" si="0"/>
        <v>1.5891934843067143E-3</v>
      </c>
    </row>
    <row r="45" spans="1:8" x14ac:dyDescent="0.35">
      <c r="A45" s="14" t="s">
        <v>14113</v>
      </c>
      <c r="B45">
        <v>7</v>
      </c>
      <c r="C45">
        <f>SUM($B$1:B45)/5034</f>
        <v>0.70719110051648792</v>
      </c>
      <c r="D45">
        <f t="shared" si="0"/>
        <v>1.3905442987683751E-3</v>
      </c>
    </row>
    <row r="46" spans="1:8" x14ac:dyDescent="0.35">
      <c r="A46" s="14" t="s">
        <v>6406</v>
      </c>
      <c r="B46">
        <v>7</v>
      </c>
      <c r="C46">
        <f>SUM($B$1:B46)/5034</f>
        <v>0.70858164481525621</v>
      </c>
      <c r="D46">
        <f t="shared" si="0"/>
        <v>1.3905442987683751E-3</v>
      </c>
    </row>
    <row r="47" spans="1:8" x14ac:dyDescent="0.35">
      <c r="A47" s="14" t="s">
        <v>4886</v>
      </c>
      <c r="B47">
        <v>7</v>
      </c>
      <c r="C47">
        <f>SUM($B$1:B47)/5034</f>
        <v>0.7099721891140246</v>
      </c>
      <c r="D47">
        <f t="shared" si="0"/>
        <v>1.3905442987683751E-3</v>
      </c>
    </row>
    <row r="48" spans="1:8" x14ac:dyDescent="0.35">
      <c r="A48" s="14" t="s">
        <v>448</v>
      </c>
      <c r="B48">
        <v>7</v>
      </c>
      <c r="C48">
        <f>SUM($B$1:B48)/5034</f>
        <v>0.71136273341279299</v>
      </c>
      <c r="D48">
        <f t="shared" si="0"/>
        <v>1.3905442987683751E-3</v>
      </c>
    </row>
    <row r="49" spans="1:4" x14ac:dyDescent="0.35">
      <c r="A49" s="14" t="s">
        <v>1162</v>
      </c>
      <c r="B49">
        <v>7</v>
      </c>
      <c r="C49">
        <f>SUM($B$1:B49)/5034</f>
        <v>0.71275327771156138</v>
      </c>
      <c r="D49">
        <f t="shared" si="0"/>
        <v>1.3905442987683751E-3</v>
      </c>
    </row>
    <row r="50" spans="1:4" x14ac:dyDescent="0.35">
      <c r="A50" s="14" t="s">
        <v>14315</v>
      </c>
      <c r="B50">
        <v>6</v>
      </c>
      <c r="C50">
        <f>SUM($B$1:B50)/5034</f>
        <v>0.71394517282479142</v>
      </c>
      <c r="D50">
        <f t="shared" si="0"/>
        <v>1.1918951132300357E-3</v>
      </c>
    </row>
    <row r="51" spans="1:4" x14ac:dyDescent="0.35">
      <c r="A51" s="14" t="s">
        <v>14356</v>
      </c>
      <c r="B51">
        <v>6</v>
      </c>
      <c r="C51">
        <f>SUM($B$1:B51)/5034</f>
        <v>0.71513706793802145</v>
      </c>
      <c r="D51">
        <f t="shared" si="0"/>
        <v>1.1918951132300357E-3</v>
      </c>
    </row>
    <row r="52" spans="1:4" x14ac:dyDescent="0.35">
      <c r="A52" s="14" t="s">
        <v>13857</v>
      </c>
      <c r="B52">
        <v>6</v>
      </c>
      <c r="C52">
        <f>SUM($B$1:B52)/5034</f>
        <v>0.71632896305125149</v>
      </c>
      <c r="D52">
        <f t="shared" si="0"/>
        <v>1.1918951132300357E-3</v>
      </c>
    </row>
    <row r="53" spans="1:4" x14ac:dyDescent="0.35">
      <c r="A53" s="14" t="s">
        <v>9960</v>
      </c>
      <c r="B53">
        <v>6</v>
      </c>
      <c r="C53">
        <f>SUM($B$1:B53)/5034</f>
        <v>0.71752085816448152</v>
      </c>
      <c r="D53">
        <f t="shared" si="0"/>
        <v>1.1918951132300357E-3</v>
      </c>
    </row>
    <row r="54" spans="1:4" x14ac:dyDescent="0.35">
      <c r="A54" s="14" t="s">
        <v>4521</v>
      </c>
      <c r="B54">
        <v>6</v>
      </c>
      <c r="C54">
        <f>SUM($B$1:B54)/5034</f>
        <v>0.71871275327771156</v>
      </c>
      <c r="D54">
        <f t="shared" si="0"/>
        <v>1.1918951132300357E-3</v>
      </c>
    </row>
    <row r="55" spans="1:4" x14ac:dyDescent="0.35">
      <c r="A55" s="14" t="s">
        <v>14412</v>
      </c>
      <c r="B55">
        <v>5</v>
      </c>
      <c r="C55">
        <f>SUM($B$1:B55)/5034</f>
        <v>0.71970599920540324</v>
      </c>
      <c r="D55">
        <f t="shared" si="0"/>
        <v>9.9324592769169649E-4</v>
      </c>
    </row>
    <row r="56" spans="1:4" x14ac:dyDescent="0.35">
      <c r="A56" s="14" t="s">
        <v>14383</v>
      </c>
      <c r="B56">
        <v>5</v>
      </c>
      <c r="C56">
        <f>SUM($B$1:B56)/5034</f>
        <v>0.72069924513309491</v>
      </c>
      <c r="D56">
        <f t="shared" si="0"/>
        <v>9.9324592769169649E-4</v>
      </c>
    </row>
    <row r="57" spans="1:4" x14ac:dyDescent="0.35">
      <c r="A57" s="14" t="s">
        <v>13412</v>
      </c>
      <c r="B57">
        <v>5</v>
      </c>
      <c r="C57">
        <f>SUM($B$1:B57)/5034</f>
        <v>0.7216924910607867</v>
      </c>
      <c r="D57">
        <f t="shared" si="0"/>
        <v>9.9324592769169649E-4</v>
      </c>
    </row>
    <row r="58" spans="1:4" x14ac:dyDescent="0.35">
      <c r="A58" s="14" t="s">
        <v>13759</v>
      </c>
      <c r="B58">
        <v>5</v>
      </c>
      <c r="C58">
        <f>SUM($B$1:B58)/5034</f>
        <v>0.72268573698847838</v>
      </c>
      <c r="D58">
        <f t="shared" si="0"/>
        <v>9.9324592769169649E-4</v>
      </c>
    </row>
    <row r="59" spans="1:4" x14ac:dyDescent="0.35">
      <c r="A59" s="14" t="s">
        <v>13985</v>
      </c>
      <c r="B59">
        <v>5</v>
      </c>
      <c r="C59">
        <f>SUM($B$1:B59)/5034</f>
        <v>0.72367898291617005</v>
      </c>
      <c r="D59">
        <f t="shared" si="0"/>
        <v>9.9324592769169649E-4</v>
      </c>
    </row>
    <row r="60" spans="1:4" x14ac:dyDescent="0.35">
      <c r="A60" s="14" t="s">
        <v>14036</v>
      </c>
      <c r="B60">
        <v>5</v>
      </c>
      <c r="C60">
        <f>SUM($B$1:B60)/5034</f>
        <v>0.72467222884386173</v>
      </c>
      <c r="D60">
        <f t="shared" si="0"/>
        <v>9.9324592769169649E-4</v>
      </c>
    </row>
    <row r="61" spans="1:4" x14ac:dyDescent="0.35">
      <c r="A61" s="14" t="s">
        <v>7822</v>
      </c>
      <c r="B61">
        <v>5</v>
      </c>
      <c r="C61">
        <f>SUM($B$1:B61)/5034</f>
        <v>0.72566547477155341</v>
      </c>
      <c r="D61">
        <f t="shared" si="0"/>
        <v>9.9324592769169649E-4</v>
      </c>
    </row>
    <row r="62" spans="1:4" x14ac:dyDescent="0.35">
      <c r="A62" s="14" t="s">
        <v>5210</v>
      </c>
      <c r="B62">
        <v>5</v>
      </c>
      <c r="C62">
        <f>SUM($B$1:B62)/5034</f>
        <v>0.72665872069924509</v>
      </c>
      <c r="D62">
        <f t="shared" si="0"/>
        <v>9.9324592769169649E-4</v>
      </c>
    </row>
    <row r="63" spans="1:4" x14ac:dyDescent="0.35">
      <c r="A63" s="14" t="s">
        <v>415</v>
      </c>
      <c r="B63">
        <v>5</v>
      </c>
      <c r="C63">
        <f>SUM($B$1:B63)/5034</f>
        <v>0.72765196662693687</v>
      </c>
      <c r="D63">
        <f t="shared" si="0"/>
        <v>9.9324592769169649E-4</v>
      </c>
    </row>
    <row r="64" spans="1:4" x14ac:dyDescent="0.35">
      <c r="A64" s="14" t="s">
        <v>52</v>
      </c>
      <c r="B64">
        <v>5</v>
      </c>
      <c r="C64">
        <f>SUM($B$1:B64)/5034</f>
        <v>0.72864521255462855</v>
      </c>
      <c r="D64">
        <f t="shared" si="0"/>
        <v>9.9324592769169649E-4</v>
      </c>
    </row>
    <row r="65" spans="1:4" x14ac:dyDescent="0.35">
      <c r="A65" s="14" t="s">
        <v>2610</v>
      </c>
      <c r="B65">
        <v>5</v>
      </c>
      <c r="C65">
        <f>SUM($B$1:B65)/5034</f>
        <v>0.72963845848232023</v>
      </c>
      <c r="D65">
        <f t="shared" si="0"/>
        <v>9.9324592769169649E-4</v>
      </c>
    </row>
    <row r="66" spans="1:4" x14ac:dyDescent="0.35">
      <c r="A66" s="14" t="s">
        <v>14073</v>
      </c>
      <c r="B66">
        <v>4</v>
      </c>
      <c r="C66">
        <f>SUM($B$1:B66)/5034</f>
        <v>0.73043305522447355</v>
      </c>
      <c r="D66">
        <f t="shared" ref="D66:D129" si="1">SUM(B66)/5034</f>
        <v>7.9459674215335717E-4</v>
      </c>
    </row>
    <row r="67" spans="1:4" x14ac:dyDescent="0.35">
      <c r="A67" s="14" t="s">
        <v>14710</v>
      </c>
      <c r="B67">
        <v>4</v>
      </c>
      <c r="C67">
        <f>SUM($B$1:B67)/5034</f>
        <v>0.73122765196662698</v>
      </c>
      <c r="D67">
        <f t="shared" si="1"/>
        <v>7.9459674215335717E-4</v>
      </c>
    </row>
    <row r="68" spans="1:4" x14ac:dyDescent="0.35">
      <c r="A68" s="14" t="s">
        <v>6501</v>
      </c>
      <c r="B68">
        <v>4</v>
      </c>
      <c r="C68">
        <f>SUM($B$1:B68)/5034</f>
        <v>0.7320222487087803</v>
      </c>
      <c r="D68">
        <f t="shared" si="1"/>
        <v>7.9459674215335717E-4</v>
      </c>
    </row>
    <row r="69" spans="1:4" x14ac:dyDescent="0.35">
      <c r="A69" s="14" t="s">
        <v>6652</v>
      </c>
      <c r="B69">
        <v>4</v>
      </c>
      <c r="C69">
        <f>SUM($B$1:B69)/5034</f>
        <v>0.73281684545093362</v>
      </c>
      <c r="D69">
        <f t="shared" si="1"/>
        <v>7.9459674215335717E-4</v>
      </c>
    </row>
    <row r="70" spans="1:4" x14ac:dyDescent="0.35">
      <c r="A70" s="14" t="s">
        <v>4949</v>
      </c>
      <c r="B70">
        <v>4</v>
      </c>
      <c r="C70">
        <f>SUM($B$1:B70)/5034</f>
        <v>0.73361144219308705</v>
      </c>
      <c r="D70">
        <f t="shared" si="1"/>
        <v>7.9459674215335717E-4</v>
      </c>
    </row>
    <row r="71" spans="1:4" x14ac:dyDescent="0.35">
      <c r="A71" s="14" t="s">
        <v>3119</v>
      </c>
      <c r="B71">
        <v>4</v>
      </c>
      <c r="C71">
        <f>SUM($B$1:B71)/5034</f>
        <v>0.73440603893524037</v>
      </c>
      <c r="D71">
        <f t="shared" si="1"/>
        <v>7.9459674215335717E-4</v>
      </c>
    </row>
    <row r="72" spans="1:4" x14ac:dyDescent="0.35">
      <c r="A72" s="14" t="s">
        <v>4822</v>
      </c>
      <c r="B72">
        <v>4</v>
      </c>
      <c r="C72">
        <f>SUM($B$1:B72)/5034</f>
        <v>0.73520063567739369</v>
      </c>
      <c r="D72">
        <f t="shared" si="1"/>
        <v>7.9459674215335717E-4</v>
      </c>
    </row>
    <row r="73" spans="1:4" x14ac:dyDescent="0.35">
      <c r="A73" s="14" t="s">
        <v>5230</v>
      </c>
      <c r="B73">
        <v>4</v>
      </c>
      <c r="C73">
        <f>SUM($B$1:B73)/5034</f>
        <v>0.73599523241954712</v>
      </c>
      <c r="D73">
        <f t="shared" si="1"/>
        <v>7.9459674215335717E-4</v>
      </c>
    </row>
    <row r="74" spans="1:4" x14ac:dyDescent="0.35">
      <c r="A74" s="14" t="s">
        <v>4558</v>
      </c>
      <c r="B74">
        <v>4</v>
      </c>
      <c r="C74">
        <f>SUM($B$1:B74)/5034</f>
        <v>0.73678982916170044</v>
      </c>
      <c r="D74">
        <f t="shared" si="1"/>
        <v>7.9459674215335717E-4</v>
      </c>
    </row>
    <row r="75" spans="1:4" x14ac:dyDescent="0.35">
      <c r="A75" s="14" t="s">
        <v>6001</v>
      </c>
      <c r="B75">
        <v>4</v>
      </c>
      <c r="C75">
        <f>SUM($B$1:B75)/5034</f>
        <v>0.73758442590385376</v>
      </c>
      <c r="D75">
        <f t="shared" si="1"/>
        <v>7.9459674215335717E-4</v>
      </c>
    </row>
    <row r="76" spans="1:4" x14ac:dyDescent="0.35">
      <c r="A76" s="14" t="s">
        <v>496</v>
      </c>
      <c r="B76">
        <v>4</v>
      </c>
      <c r="C76">
        <f>SUM($B$1:B76)/5034</f>
        <v>0.73837902264600719</v>
      </c>
      <c r="D76">
        <f t="shared" si="1"/>
        <v>7.9459674215335717E-4</v>
      </c>
    </row>
    <row r="77" spans="1:4" x14ac:dyDescent="0.35">
      <c r="A77" s="14" t="s">
        <v>2332</v>
      </c>
      <c r="B77">
        <v>4</v>
      </c>
      <c r="C77">
        <f>SUM($B$1:B77)/5034</f>
        <v>0.73917361938816051</v>
      </c>
      <c r="D77">
        <f t="shared" si="1"/>
        <v>7.9459674215335717E-4</v>
      </c>
    </row>
    <row r="78" spans="1:4" x14ac:dyDescent="0.35">
      <c r="A78" s="14" t="s">
        <v>1221</v>
      </c>
      <c r="B78">
        <v>4</v>
      </c>
      <c r="C78">
        <f>SUM($B$1:B78)/5034</f>
        <v>0.73996821613031383</v>
      </c>
      <c r="D78">
        <f t="shared" si="1"/>
        <v>7.9459674215335717E-4</v>
      </c>
    </row>
    <row r="79" spans="1:4" x14ac:dyDescent="0.35">
      <c r="A79" s="14" t="s">
        <v>14491</v>
      </c>
      <c r="B79">
        <v>3</v>
      </c>
      <c r="C79">
        <f>SUM($B$1:B79)/5034</f>
        <v>0.7405641636869289</v>
      </c>
      <c r="D79">
        <f t="shared" si="1"/>
        <v>5.9594755661501785E-4</v>
      </c>
    </row>
    <row r="80" spans="1:4" x14ac:dyDescent="0.35">
      <c r="A80" s="14" t="s">
        <v>14456</v>
      </c>
      <c r="B80">
        <v>3</v>
      </c>
      <c r="C80">
        <f>SUM($B$1:B80)/5034</f>
        <v>0.74116011124354386</v>
      </c>
      <c r="D80">
        <f t="shared" si="1"/>
        <v>5.9594755661501785E-4</v>
      </c>
    </row>
    <row r="81" spans="1:4" x14ac:dyDescent="0.35">
      <c r="A81" s="14" t="s">
        <v>14442</v>
      </c>
      <c r="B81">
        <v>3</v>
      </c>
      <c r="C81">
        <f>SUM($B$1:B81)/5034</f>
        <v>0.74175605880015894</v>
      </c>
      <c r="D81">
        <f t="shared" si="1"/>
        <v>5.9594755661501785E-4</v>
      </c>
    </row>
    <row r="82" spans="1:4" x14ac:dyDescent="0.35">
      <c r="A82" s="14" t="s">
        <v>14005</v>
      </c>
      <c r="B82">
        <v>3</v>
      </c>
      <c r="C82">
        <f>SUM($B$1:B82)/5034</f>
        <v>0.7423520063567739</v>
      </c>
      <c r="D82">
        <f t="shared" si="1"/>
        <v>5.9594755661501785E-4</v>
      </c>
    </row>
    <row r="83" spans="1:4" x14ac:dyDescent="0.35">
      <c r="A83" s="14" t="s">
        <v>14478</v>
      </c>
      <c r="B83">
        <v>3</v>
      </c>
      <c r="C83">
        <f>SUM($B$1:B83)/5034</f>
        <v>0.74294795391338897</v>
      </c>
      <c r="D83">
        <f t="shared" si="1"/>
        <v>5.9594755661501785E-4</v>
      </c>
    </row>
    <row r="84" spans="1:4" x14ac:dyDescent="0.35">
      <c r="A84" s="14" t="s">
        <v>13955</v>
      </c>
      <c r="B84">
        <v>3</v>
      </c>
      <c r="C84">
        <f>SUM($B$1:B84)/5034</f>
        <v>0.74354390147000393</v>
      </c>
      <c r="D84">
        <f t="shared" si="1"/>
        <v>5.9594755661501785E-4</v>
      </c>
    </row>
    <row r="85" spans="1:4" x14ac:dyDescent="0.35">
      <c r="A85" s="14" t="s">
        <v>13773</v>
      </c>
      <c r="B85">
        <v>3</v>
      </c>
      <c r="C85">
        <f>SUM($B$1:B85)/5034</f>
        <v>0.744139849026619</v>
      </c>
      <c r="D85">
        <f t="shared" si="1"/>
        <v>5.9594755661501785E-4</v>
      </c>
    </row>
    <row r="86" spans="1:4" x14ac:dyDescent="0.35">
      <c r="A86" s="14" t="s">
        <v>13512</v>
      </c>
      <c r="B86">
        <v>3</v>
      </c>
      <c r="C86">
        <f>SUM($B$1:B86)/5034</f>
        <v>0.74473579658323397</v>
      </c>
      <c r="D86">
        <f t="shared" si="1"/>
        <v>5.9594755661501785E-4</v>
      </c>
    </row>
    <row r="87" spans="1:4" x14ac:dyDescent="0.35">
      <c r="A87" s="14" t="s">
        <v>13442</v>
      </c>
      <c r="B87">
        <v>3</v>
      </c>
      <c r="C87">
        <f>SUM($B$1:B87)/5034</f>
        <v>0.74533174413984904</v>
      </c>
      <c r="D87">
        <f t="shared" si="1"/>
        <v>5.9594755661501785E-4</v>
      </c>
    </row>
    <row r="88" spans="1:4" x14ac:dyDescent="0.35">
      <c r="A88" s="14" t="s">
        <v>14050</v>
      </c>
      <c r="B88">
        <v>3</v>
      </c>
      <c r="C88">
        <f>SUM($B$1:B88)/5034</f>
        <v>0.745927691696464</v>
      </c>
      <c r="D88">
        <f t="shared" si="1"/>
        <v>5.9594755661501785E-4</v>
      </c>
    </row>
    <row r="89" spans="1:4" x14ac:dyDescent="0.35">
      <c r="A89" s="14" t="s">
        <v>14747</v>
      </c>
      <c r="B89">
        <v>3</v>
      </c>
      <c r="C89">
        <f>SUM($B$1:B89)/5034</f>
        <v>0.74652363925307907</v>
      </c>
      <c r="D89">
        <f t="shared" si="1"/>
        <v>5.9594755661501785E-4</v>
      </c>
    </row>
    <row r="90" spans="1:4" x14ac:dyDescent="0.35">
      <c r="A90" s="14" t="s">
        <v>7872</v>
      </c>
      <c r="B90">
        <v>3</v>
      </c>
      <c r="C90">
        <f>SUM($B$1:B90)/5034</f>
        <v>0.74711958680969404</v>
      </c>
      <c r="D90">
        <f t="shared" si="1"/>
        <v>5.9594755661501785E-4</v>
      </c>
    </row>
    <row r="91" spans="1:4" x14ac:dyDescent="0.35">
      <c r="A91" s="14" t="s">
        <v>9922</v>
      </c>
      <c r="B91">
        <v>3</v>
      </c>
      <c r="C91">
        <f>SUM($B$1:B91)/5034</f>
        <v>0.74771553436630911</v>
      </c>
      <c r="D91">
        <f t="shared" si="1"/>
        <v>5.9594755661501785E-4</v>
      </c>
    </row>
    <row r="92" spans="1:4" x14ac:dyDescent="0.35">
      <c r="A92" s="14" t="s">
        <v>7912</v>
      </c>
      <c r="B92">
        <v>3</v>
      </c>
      <c r="C92">
        <f>SUM($B$1:B92)/5034</f>
        <v>0.74831148192292407</v>
      </c>
      <c r="D92">
        <f t="shared" si="1"/>
        <v>5.9594755661501785E-4</v>
      </c>
    </row>
    <row r="93" spans="1:4" x14ac:dyDescent="0.35">
      <c r="A93" s="14" t="s">
        <v>7994</v>
      </c>
      <c r="B93">
        <v>3</v>
      </c>
      <c r="C93">
        <f>SUM($B$1:B93)/5034</f>
        <v>0.74890742947953914</v>
      </c>
      <c r="D93">
        <f t="shared" si="1"/>
        <v>5.9594755661501785E-4</v>
      </c>
    </row>
    <row r="94" spans="1:4" x14ac:dyDescent="0.35">
      <c r="A94" s="14" t="s">
        <v>6441</v>
      </c>
      <c r="B94">
        <v>3</v>
      </c>
      <c r="C94">
        <f>SUM($B$1:B94)/5034</f>
        <v>0.74950337703615411</v>
      </c>
      <c r="D94">
        <f t="shared" si="1"/>
        <v>5.9594755661501785E-4</v>
      </c>
    </row>
    <row r="95" spans="1:4" x14ac:dyDescent="0.35">
      <c r="A95" s="14" t="s">
        <v>6745</v>
      </c>
      <c r="B95">
        <v>3</v>
      </c>
      <c r="C95">
        <f>SUM($B$1:B95)/5034</f>
        <v>0.75009932459276918</v>
      </c>
      <c r="D95">
        <f t="shared" si="1"/>
        <v>5.9594755661501785E-4</v>
      </c>
    </row>
    <row r="96" spans="1:4" x14ac:dyDescent="0.35">
      <c r="A96" s="14" t="s">
        <v>9996</v>
      </c>
      <c r="B96">
        <v>3</v>
      </c>
      <c r="C96">
        <f>SUM($B$1:B96)/5034</f>
        <v>0.75069527214938414</v>
      </c>
      <c r="D96">
        <f t="shared" si="1"/>
        <v>5.9594755661501785E-4</v>
      </c>
    </row>
    <row r="97" spans="1:4" x14ac:dyDescent="0.35">
      <c r="A97" s="14" t="s">
        <v>6771</v>
      </c>
      <c r="B97">
        <v>3</v>
      </c>
      <c r="C97">
        <f>SUM($B$1:B97)/5034</f>
        <v>0.75129121970599921</v>
      </c>
      <c r="D97">
        <f t="shared" si="1"/>
        <v>5.9594755661501785E-4</v>
      </c>
    </row>
    <row r="98" spans="1:4" x14ac:dyDescent="0.35">
      <c r="A98" s="14" t="s">
        <v>10057</v>
      </c>
      <c r="B98">
        <v>3</v>
      </c>
      <c r="C98">
        <f>SUM($B$1:B98)/5034</f>
        <v>0.75188716726261418</v>
      </c>
      <c r="D98">
        <f t="shared" si="1"/>
        <v>5.9594755661501785E-4</v>
      </c>
    </row>
    <row r="99" spans="1:4" x14ac:dyDescent="0.35">
      <c r="A99" s="14" t="s">
        <v>5493</v>
      </c>
      <c r="B99">
        <v>3</v>
      </c>
      <c r="C99">
        <f>SUM($B$1:B99)/5034</f>
        <v>0.75248311481922925</v>
      </c>
      <c r="D99">
        <f t="shared" si="1"/>
        <v>5.9594755661501785E-4</v>
      </c>
    </row>
    <row r="100" spans="1:4" x14ac:dyDescent="0.35">
      <c r="A100" s="14" t="s">
        <v>5203</v>
      </c>
      <c r="B100">
        <v>3</v>
      </c>
      <c r="C100">
        <f>SUM($B$1:B100)/5034</f>
        <v>0.75307906237584421</v>
      </c>
      <c r="D100">
        <f t="shared" si="1"/>
        <v>5.9594755661501785E-4</v>
      </c>
    </row>
    <row r="101" spans="1:4" x14ac:dyDescent="0.35">
      <c r="A101" s="14" t="s">
        <v>5573</v>
      </c>
      <c r="B101">
        <v>3</v>
      </c>
      <c r="C101">
        <f>SUM($B$1:B101)/5034</f>
        <v>0.75367500993245928</v>
      </c>
      <c r="D101">
        <f t="shared" si="1"/>
        <v>5.9594755661501785E-4</v>
      </c>
    </row>
    <row r="102" spans="1:4" x14ac:dyDescent="0.35">
      <c r="A102" s="14" t="s">
        <v>4544</v>
      </c>
      <c r="B102">
        <v>3</v>
      </c>
      <c r="C102">
        <f>SUM($B$1:B102)/5034</f>
        <v>0.75427095748907425</v>
      </c>
      <c r="D102">
        <f t="shared" si="1"/>
        <v>5.9594755661501785E-4</v>
      </c>
    </row>
    <row r="103" spans="1:4" x14ac:dyDescent="0.35">
      <c r="A103" s="14" t="s">
        <v>6113</v>
      </c>
      <c r="B103">
        <v>3</v>
      </c>
      <c r="C103">
        <f>SUM($B$1:B103)/5034</f>
        <v>0.75486690504568932</v>
      </c>
      <c r="D103">
        <f t="shared" si="1"/>
        <v>5.9594755661501785E-4</v>
      </c>
    </row>
    <row r="104" spans="1:4" x14ac:dyDescent="0.35">
      <c r="A104" s="14" t="s">
        <v>483</v>
      </c>
      <c r="B104">
        <v>3</v>
      </c>
      <c r="C104">
        <f>SUM($B$1:B104)/5034</f>
        <v>0.75546285260230428</v>
      </c>
      <c r="D104">
        <f t="shared" si="1"/>
        <v>5.9594755661501785E-4</v>
      </c>
    </row>
    <row r="105" spans="1:4" x14ac:dyDescent="0.35">
      <c r="A105" s="14" t="s">
        <v>2211</v>
      </c>
      <c r="B105">
        <v>3</v>
      </c>
      <c r="C105">
        <f>SUM($B$1:B105)/5034</f>
        <v>0.75605880015891935</v>
      </c>
      <c r="D105">
        <f t="shared" si="1"/>
        <v>5.9594755661501785E-4</v>
      </c>
    </row>
    <row r="106" spans="1:4" x14ac:dyDescent="0.35">
      <c r="A106" s="14" t="s">
        <v>738</v>
      </c>
      <c r="B106">
        <v>3</v>
      </c>
      <c r="C106">
        <f>SUM($B$1:B106)/5034</f>
        <v>0.75665474771553431</v>
      </c>
      <c r="D106">
        <f t="shared" si="1"/>
        <v>5.9594755661501785E-4</v>
      </c>
    </row>
    <row r="107" spans="1:4" x14ac:dyDescent="0.35">
      <c r="A107" s="14" t="s">
        <v>2570</v>
      </c>
      <c r="B107">
        <v>3</v>
      </c>
      <c r="C107">
        <f>SUM($B$1:B107)/5034</f>
        <v>0.75725069527214939</v>
      </c>
      <c r="D107">
        <f t="shared" si="1"/>
        <v>5.9594755661501785E-4</v>
      </c>
    </row>
    <row r="108" spans="1:4" x14ac:dyDescent="0.35">
      <c r="A108" s="14" t="s">
        <v>2264</v>
      </c>
      <c r="B108">
        <v>3</v>
      </c>
      <c r="C108">
        <f>SUM($B$1:B108)/5034</f>
        <v>0.75784664282876435</v>
      </c>
      <c r="D108">
        <f t="shared" si="1"/>
        <v>5.9594755661501785E-4</v>
      </c>
    </row>
    <row r="109" spans="1:4" x14ac:dyDescent="0.35">
      <c r="A109" s="14" t="s">
        <v>336</v>
      </c>
      <c r="B109">
        <v>3</v>
      </c>
      <c r="C109">
        <f>SUM($B$1:B109)/5034</f>
        <v>0.75844259038537942</v>
      </c>
      <c r="D109">
        <f t="shared" si="1"/>
        <v>5.9594755661501785E-4</v>
      </c>
    </row>
    <row r="110" spans="1:4" x14ac:dyDescent="0.35">
      <c r="A110" s="14" t="s">
        <v>2455</v>
      </c>
      <c r="B110">
        <v>3</v>
      </c>
      <c r="C110">
        <f>SUM($B$1:B110)/5034</f>
        <v>0.75903853794199438</v>
      </c>
      <c r="D110">
        <f t="shared" si="1"/>
        <v>5.9594755661501785E-4</v>
      </c>
    </row>
    <row r="111" spans="1:4" x14ac:dyDescent="0.35">
      <c r="A111" s="14" t="s">
        <v>379</v>
      </c>
      <c r="B111">
        <v>3</v>
      </c>
      <c r="C111">
        <f>SUM($B$1:B111)/5034</f>
        <v>0.75963448549860946</v>
      </c>
      <c r="D111">
        <f t="shared" si="1"/>
        <v>5.9594755661501785E-4</v>
      </c>
    </row>
    <row r="112" spans="1:4" x14ac:dyDescent="0.35">
      <c r="A112" s="14" t="s">
        <v>2173</v>
      </c>
      <c r="B112">
        <v>3</v>
      </c>
      <c r="C112">
        <f>SUM($B$1:B112)/5034</f>
        <v>0.76023043305522442</v>
      </c>
      <c r="D112">
        <f t="shared" si="1"/>
        <v>5.9594755661501785E-4</v>
      </c>
    </row>
    <row r="113" spans="1:4" x14ac:dyDescent="0.35">
      <c r="A113" s="14" t="s">
        <v>868</v>
      </c>
      <c r="B113">
        <v>3</v>
      </c>
      <c r="C113">
        <f>SUM($B$1:B113)/5034</f>
        <v>0.76082638061183949</v>
      </c>
      <c r="D113">
        <f t="shared" si="1"/>
        <v>5.9594755661501785E-4</v>
      </c>
    </row>
    <row r="114" spans="1:4" x14ac:dyDescent="0.35">
      <c r="A114" s="14" t="s">
        <v>2759</v>
      </c>
      <c r="B114">
        <v>3</v>
      </c>
      <c r="C114">
        <f>SUM($B$1:B114)/5034</f>
        <v>0.76142232816845445</v>
      </c>
      <c r="D114">
        <f t="shared" si="1"/>
        <v>5.9594755661501785E-4</v>
      </c>
    </row>
    <row r="115" spans="1:4" x14ac:dyDescent="0.35">
      <c r="A115" s="14" t="s">
        <v>11118</v>
      </c>
      <c r="B115">
        <v>2</v>
      </c>
      <c r="C115">
        <f>SUM($B$1:B115)/5034</f>
        <v>0.76181962653953117</v>
      </c>
      <c r="D115">
        <f t="shared" si="1"/>
        <v>3.9729837107667858E-4</v>
      </c>
    </row>
    <row r="116" spans="1:4" x14ac:dyDescent="0.35">
      <c r="A116" s="14" t="s">
        <v>13951</v>
      </c>
      <c r="B116">
        <v>2</v>
      </c>
      <c r="C116">
        <f>SUM($B$1:B116)/5034</f>
        <v>0.76221692491060788</v>
      </c>
      <c r="D116">
        <f t="shared" si="1"/>
        <v>3.9729837107667858E-4</v>
      </c>
    </row>
    <row r="117" spans="1:4" x14ac:dyDescent="0.35">
      <c r="A117" s="14" t="s">
        <v>14434</v>
      </c>
      <c r="B117">
        <v>2</v>
      </c>
      <c r="C117">
        <f>SUM($B$1:B117)/5034</f>
        <v>0.7626142232816846</v>
      </c>
      <c r="D117">
        <f t="shared" si="1"/>
        <v>3.9729837107667858E-4</v>
      </c>
    </row>
    <row r="118" spans="1:4" x14ac:dyDescent="0.35">
      <c r="A118" s="14" t="s">
        <v>11128</v>
      </c>
      <c r="B118">
        <v>2</v>
      </c>
      <c r="C118">
        <f>SUM($B$1:B118)/5034</f>
        <v>0.7630115216527612</v>
      </c>
      <c r="D118">
        <f t="shared" si="1"/>
        <v>3.9729837107667858E-4</v>
      </c>
    </row>
    <row r="119" spans="1:4" x14ac:dyDescent="0.35">
      <c r="A119" s="14" t="s">
        <v>13496</v>
      </c>
      <c r="B119">
        <v>2</v>
      </c>
      <c r="C119">
        <f>SUM($B$1:B119)/5034</f>
        <v>0.76340882002383792</v>
      </c>
      <c r="D119">
        <f t="shared" si="1"/>
        <v>3.9729837107667858E-4</v>
      </c>
    </row>
    <row r="120" spans="1:4" x14ac:dyDescent="0.35">
      <c r="A120" s="14" t="s">
        <v>13523</v>
      </c>
      <c r="B120">
        <v>2</v>
      </c>
      <c r="C120">
        <f>SUM($B$1:B120)/5034</f>
        <v>0.76380611839491463</v>
      </c>
      <c r="D120">
        <f t="shared" si="1"/>
        <v>3.9729837107667858E-4</v>
      </c>
    </row>
    <row r="121" spans="1:4" x14ac:dyDescent="0.35">
      <c r="A121" s="14" t="s">
        <v>14409</v>
      </c>
      <c r="B121">
        <v>2</v>
      </c>
      <c r="C121">
        <f>SUM($B$1:B121)/5034</f>
        <v>0.76420341676599124</v>
      </c>
      <c r="D121">
        <f t="shared" si="1"/>
        <v>3.9729837107667858E-4</v>
      </c>
    </row>
    <row r="122" spans="1:4" x14ac:dyDescent="0.35">
      <c r="A122" s="14" t="s">
        <v>14067</v>
      </c>
      <c r="B122">
        <v>2</v>
      </c>
      <c r="C122">
        <f>SUM($B$1:B122)/5034</f>
        <v>0.76460071513706795</v>
      </c>
      <c r="D122">
        <f t="shared" si="1"/>
        <v>3.9729837107667858E-4</v>
      </c>
    </row>
    <row r="123" spans="1:4" x14ac:dyDescent="0.35">
      <c r="A123" s="14" t="s">
        <v>13457</v>
      </c>
      <c r="B123">
        <v>2</v>
      </c>
      <c r="C123">
        <f>SUM($B$1:B123)/5034</f>
        <v>0.76499801350814467</v>
      </c>
      <c r="D123">
        <f t="shared" si="1"/>
        <v>3.9729837107667858E-4</v>
      </c>
    </row>
    <row r="124" spans="1:4" x14ac:dyDescent="0.35">
      <c r="A124" s="14" t="s">
        <v>13337</v>
      </c>
      <c r="B124">
        <v>2</v>
      </c>
      <c r="C124">
        <f>SUM($B$1:B124)/5034</f>
        <v>0.76539531187922127</v>
      </c>
      <c r="D124">
        <f t="shared" si="1"/>
        <v>3.9729837107667858E-4</v>
      </c>
    </row>
    <row r="125" spans="1:4" x14ac:dyDescent="0.35">
      <c r="A125" s="14" t="s">
        <v>13479</v>
      </c>
      <c r="B125">
        <v>2</v>
      </c>
      <c r="C125">
        <f>SUM($B$1:B125)/5034</f>
        <v>0.76579261025029799</v>
      </c>
      <c r="D125">
        <f t="shared" si="1"/>
        <v>3.9729837107667858E-4</v>
      </c>
    </row>
    <row r="126" spans="1:4" x14ac:dyDescent="0.35">
      <c r="A126" s="14" t="s">
        <v>14108</v>
      </c>
      <c r="B126">
        <v>2</v>
      </c>
      <c r="C126">
        <f>SUM($B$1:B126)/5034</f>
        <v>0.7661899086213747</v>
      </c>
      <c r="D126">
        <f t="shared" si="1"/>
        <v>3.9729837107667858E-4</v>
      </c>
    </row>
    <row r="127" spans="1:4" x14ac:dyDescent="0.35">
      <c r="A127" s="14" t="s">
        <v>14705</v>
      </c>
      <c r="B127">
        <v>2</v>
      </c>
      <c r="C127">
        <f>SUM($B$1:B127)/5034</f>
        <v>0.76658720699245131</v>
      </c>
      <c r="D127">
        <f t="shared" si="1"/>
        <v>3.9729837107667858E-4</v>
      </c>
    </row>
    <row r="128" spans="1:4" x14ac:dyDescent="0.35">
      <c r="A128" s="14" t="s">
        <v>13572</v>
      </c>
      <c r="B128">
        <v>2</v>
      </c>
      <c r="C128">
        <f>SUM($B$1:B128)/5034</f>
        <v>0.76698450536352802</v>
      </c>
      <c r="D128">
        <f t="shared" si="1"/>
        <v>3.9729837107667858E-4</v>
      </c>
    </row>
    <row r="129" spans="1:4" x14ac:dyDescent="0.35">
      <c r="A129" s="14" t="s">
        <v>13784</v>
      </c>
      <c r="B129">
        <v>2</v>
      </c>
      <c r="C129">
        <f>SUM($B$1:B129)/5034</f>
        <v>0.76738180373460474</v>
      </c>
      <c r="D129">
        <f t="shared" si="1"/>
        <v>3.9729837107667858E-4</v>
      </c>
    </row>
    <row r="130" spans="1:4" x14ac:dyDescent="0.35">
      <c r="A130" s="14" t="s">
        <v>14154</v>
      </c>
      <c r="B130">
        <v>2</v>
      </c>
      <c r="C130">
        <f>SUM($B$1:B130)/5034</f>
        <v>0.76777910210568134</v>
      </c>
      <c r="D130">
        <f t="shared" ref="D130:D193" si="2">SUM(B130)/5034</f>
        <v>3.9729837107667858E-4</v>
      </c>
    </row>
    <row r="131" spans="1:4" x14ac:dyDescent="0.35">
      <c r="A131" s="14" t="s">
        <v>13850</v>
      </c>
      <c r="B131">
        <v>2</v>
      </c>
      <c r="C131">
        <f>SUM($B$1:B131)/5034</f>
        <v>0.76817640047675806</v>
      </c>
      <c r="D131">
        <f t="shared" si="2"/>
        <v>3.9729837107667858E-4</v>
      </c>
    </row>
    <row r="132" spans="1:4" x14ac:dyDescent="0.35">
      <c r="A132" s="14" t="s">
        <v>14190</v>
      </c>
      <c r="B132">
        <v>2</v>
      </c>
      <c r="C132">
        <f>SUM($B$1:B132)/5034</f>
        <v>0.76857369884783477</v>
      </c>
      <c r="D132">
        <f t="shared" si="2"/>
        <v>3.9729837107667858E-4</v>
      </c>
    </row>
    <row r="133" spans="1:4" x14ac:dyDescent="0.35">
      <c r="A133" s="14" t="s">
        <v>11167</v>
      </c>
      <c r="B133">
        <v>2</v>
      </c>
      <c r="C133">
        <f>SUM($B$1:B133)/5034</f>
        <v>0.76897099721891138</v>
      </c>
      <c r="D133">
        <f t="shared" si="2"/>
        <v>3.9729837107667858E-4</v>
      </c>
    </row>
    <row r="134" spans="1:4" x14ac:dyDescent="0.35">
      <c r="A134" s="14" t="s">
        <v>13579</v>
      </c>
      <c r="B134">
        <v>2</v>
      </c>
      <c r="C134">
        <f>SUM($B$1:B134)/5034</f>
        <v>0.76936829558998809</v>
      </c>
      <c r="D134">
        <f t="shared" si="2"/>
        <v>3.9729837107667858E-4</v>
      </c>
    </row>
    <row r="135" spans="1:4" x14ac:dyDescent="0.35">
      <c r="A135" s="14" t="s">
        <v>14472</v>
      </c>
      <c r="B135">
        <v>2</v>
      </c>
      <c r="C135">
        <f>SUM($B$1:B135)/5034</f>
        <v>0.76976559396106481</v>
      </c>
      <c r="D135">
        <f t="shared" si="2"/>
        <v>3.9729837107667858E-4</v>
      </c>
    </row>
    <row r="136" spans="1:4" x14ac:dyDescent="0.35">
      <c r="A136" s="14" t="s">
        <v>13352</v>
      </c>
      <c r="B136">
        <v>2</v>
      </c>
      <c r="C136">
        <f>SUM($B$1:B136)/5034</f>
        <v>0.77016289233214141</v>
      </c>
      <c r="D136">
        <f t="shared" si="2"/>
        <v>3.9729837107667858E-4</v>
      </c>
    </row>
    <row r="137" spans="1:4" x14ac:dyDescent="0.35">
      <c r="A137" s="14" t="s">
        <v>13468</v>
      </c>
      <c r="B137">
        <v>2</v>
      </c>
      <c r="C137">
        <f>SUM($B$1:B137)/5034</f>
        <v>0.77056019070321813</v>
      </c>
      <c r="D137">
        <f t="shared" si="2"/>
        <v>3.9729837107667858E-4</v>
      </c>
    </row>
    <row r="138" spans="1:4" x14ac:dyDescent="0.35">
      <c r="A138" s="14" t="s">
        <v>14268</v>
      </c>
      <c r="B138">
        <v>2</v>
      </c>
      <c r="C138">
        <f>SUM($B$1:B138)/5034</f>
        <v>0.77095748907429484</v>
      </c>
      <c r="D138">
        <f t="shared" si="2"/>
        <v>3.9729837107667858E-4</v>
      </c>
    </row>
    <row r="139" spans="1:4" x14ac:dyDescent="0.35">
      <c r="A139" s="14" t="s">
        <v>14539</v>
      </c>
      <c r="B139">
        <v>2</v>
      </c>
      <c r="C139">
        <f>SUM($B$1:B139)/5034</f>
        <v>0.77135478744537145</v>
      </c>
      <c r="D139">
        <f t="shared" si="2"/>
        <v>3.9729837107667858E-4</v>
      </c>
    </row>
    <row r="140" spans="1:4" x14ac:dyDescent="0.35">
      <c r="A140" s="14" t="s">
        <v>14281</v>
      </c>
      <c r="B140">
        <v>2</v>
      </c>
      <c r="C140">
        <f>SUM($B$1:B140)/5034</f>
        <v>0.77175208581644816</v>
      </c>
      <c r="D140">
        <f t="shared" si="2"/>
        <v>3.9729837107667858E-4</v>
      </c>
    </row>
    <row r="141" spans="1:4" x14ac:dyDescent="0.35">
      <c r="A141" s="14" t="s">
        <v>14696</v>
      </c>
      <c r="B141">
        <v>2</v>
      </c>
      <c r="C141">
        <f>SUM($B$1:B141)/5034</f>
        <v>0.77214938418752488</v>
      </c>
      <c r="D141">
        <f t="shared" si="2"/>
        <v>3.9729837107667858E-4</v>
      </c>
    </row>
    <row r="142" spans="1:4" x14ac:dyDescent="0.35">
      <c r="A142" s="14" t="s">
        <v>13381</v>
      </c>
      <c r="B142">
        <v>2</v>
      </c>
      <c r="C142">
        <f>SUM($B$1:B142)/5034</f>
        <v>0.77254668255860148</v>
      </c>
      <c r="D142">
        <f t="shared" si="2"/>
        <v>3.9729837107667858E-4</v>
      </c>
    </row>
    <row r="143" spans="1:4" x14ac:dyDescent="0.35">
      <c r="A143" s="14" t="s">
        <v>14733</v>
      </c>
      <c r="B143">
        <v>2</v>
      </c>
      <c r="C143">
        <f>SUM($B$1:B143)/5034</f>
        <v>0.7729439809296782</v>
      </c>
      <c r="D143">
        <f t="shared" si="2"/>
        <v>3.9729837107667858E-4</v>
      </c>
    </row>
    <row r="144" spans="1:4" x14ac:dyDescent="0.35">
      <c r="A144" s="14" t="s">
        <v>11145</v>
      </c>
      <c r="B144">
        <v>2</v>
      </c>
      <c r="C144">
        <f>SUM($B$1:B144)/5034</f>
        <v>0.77334127930075491</v>
      </c>
      <c r="D144">
        <f t="shared" si="2"/>
        <v>3.9729837107667858E-4</v>
      </c>
    </row>
    <row r="145" spans="1:4" x14ac:dyDescent="0.35">
      <c r="A145" s="14" t="s">
        <v>14369</v>
      </c>
      <c r="B145">
        <v>2</v>
      </c>
      <c r="C145">
        <f>SUM($B$1:B145)/5034</f>
        <v>0.77373857767183152</v>
      </c>
      <c r="D145">
        <f t="shared" si="2"/>
        <v>3.9729837107667858E-4</v>
      </c>
    </row>
    <row r="146" spans="1:4" x14ac:dyDescent="0.35">
      <c r="A146" s="14" t="s">
        <v>14026</v>
      </c>
      <c r="B146">
        <v>2</v>
      </c>
      <c r="C146">
        <f>SUM($B$1:B146)/5034</f>
        <v>0.77413587604290823</v>
      </c>
      <c r="D146">
        <f t="shared" si="2"/>
        <v>3.9729837107667858E-4</v>
      </c>
    </row>
    <row r="147" spans="1:4" x14ac:dyDescent="0.35">
      <c r="A147" s="14" t="s">
        <v>14011</v>
      </c>
      <c r="B147">
        <v>2</v>
      </c>
      <c r="C147">
        <f>SUM($B$1:B147)/5034</f>
        <v>0.77453317441398495</v>
      </c>
      <c r="D147">
        <f t="shared" si="2"/>
        <v>3.9729837107667858E-4</v>
      </c>
    </row>
    <row r="148" spans="1:4" x14ac:dyDescent="0.35">
      <c r="A148" s="14" t="s">
        <v>13940</v>
      </c>
      <c r="B148">
        <v>2</v>
      </c>
      <c r="C148">
        <f>SUM($B$1:B148)/5034</f>
        <v>0.77493047278506155</v>
      </c>
      <c r="D148">
        <f t="shared" si="2"/>
        <v>3.9729837107667858E-4</v>
      </c>
    </row>
    <row r="149" spans="1:4" x14ac:dyDescent="0.35">
      <c r="A149" s="14" t="s">
        <v>8159</v>
      </c>
      <c r="B149">
        <v>2</v>
      </c>
      <c r="C149">
        <f>SUM($B$1:B149)/5034</f>
        <v>0.77532777115613827</v>
      </c>
      <c r="D149">
        <f t="shared" si="2"/>
        <v>3.9729837107667858E-4</v>
      </c>
    </row>
    <row r="150" spans="1:4" x14ac:dyDescent="0.35">
      <c r="A150" s="14" t="s">
        <v>8045</v>
      </c>
      <c r="B150">
        <v>2</v>
      </c>
      <c r="C150">
        <f>SUM($B$1:B150)/5034</f>
        <v>0.77572506952721498</v>
      </c>
      <c r="D150">
        <f t="shared" si="2"/>
        <v>3.9729837107667858E-4</v>
      </c>
    </row>
    <row r="151" spans="1:4" x14ac:dyDescent="0.35">
      <c r="A151" s="14" t="s">
        <v>6478</v>
      </c>
      <c r="B151">
        <v>2</v>
      </c>
      <c r="C151">
        <f>SUM($B$1:B151)/5034</f>
        <v>0.77612236789829159</v>
      </c>
      <c r="D151">
        <f t="shared" si="2"/>
        <v>3.9729837107667858E-4</v>
      </c>
    </row>
    <row r="152" spans="1:4" x14ac:dyDescent="0.35">
      <c r="A152" s="14" t="s">
        <v>6815</v>
      </c>
      <c r="B152">
        <v>2</v>
      </c>
      <c r="C152">
        <f>SUM($B$1:B152)/5034</f>
        <v>0.7765196662693683</v>
      </c>
      <c r="D152">
        <f t="shared" si="2"/>
        <v>3.9729837107667858E-4</v>
      </c>
    </row>
    <row r="153" spans="1:4" x14ac:dyDescent="0.35">
      <c r="A153" s="14" t="s">
        <v>8053</v>
      </c>
      <c r="B153">
        <v>2</v>
      </c>
      <c r="C153">
        <f>SUM($B$1:B153)/5034</f>
        <v>0.77691696464044502</v>
      </c>
      <c r="D153">
        <f t="shared" si="2"/>
        <v>3.9729837107667858E-4</v>
      </c>
    </row>
    <row r="154" spans="1:4" x14ac:dyDescent="0.35">
      <c r="A154" s="14" t="s">
        <v>6834</v>
      </c>
      <c r="B154">
        <v>2</v>
      </c>
      <c r="C154">
        <f>SUM($B$1:B154)/5034</f>
        <v>0.77731426301152162</v>
      </c>
      <c r="D154">
        <f t="shared" si="2"/>
        <v>3.9729837107667858E-4</v>
      </c>
    </row>
    <row r="155" spans="1:4" x14ac:dyDescent="0.35">
      <c r="A155" s="14" t="s">
        <v>9882</v>
      </c>
      <c r="B155">
        <v>2</v>
      </c>
      <c r="C155">
        <f>SUM($B$1:B155)/5034</f>
        <v>0.77771156138259834</v>
      </c>
      <c r="D155">
        <f t="shared" si="2"/>
        <v>3.9729837107667858E-4</v>
      </c>
    </row>
    <row r="156" spans="1:4" x14ac:dyDescent="0.35">
      <c r="A156" s="14" t="s">
        <v>6912</v>
      </c>
      <c r="B156">
        <v>2</v>
      </c>
      <c r="C156">
        <f>SUM($B$1:B156)/5034</f>
        <v>0.77810885975367505</v>
      </c>
      <c r="D156">
        <f t="shared" si="2"/>
        <v>3.9729837107667858E-4</v>
      </c>
    </row>
    <row r="157" spans="1:4" x14ac:dyDescent="0.35">
      <c r="A157" s="14" t="s">
        <v>8001</v>
      </c>
      <c r="B157">
        <v>2</v>
      </c>
      <c r="C157">
        <f>SUM($B$1:B157)/5034</f>
        <v>0.77850615812475166</v>
      </c>
      <c r="D157">
        <f t="shared" si="2"/>
        <v>3.9729837107667858E-4</v>
      </c>
    </row>
    <row r="158" spans="1:4" x14ac:dyDescent="0.35">
      <c r="A158" s="14" t="s">
        <v>6963</v>
      </c>
      <c r="B158">
        <v>2</v>
      </c>
      <c r="C158">
        <f>SUM($B$1:B158)/5034</f>
        <v>0.77890345649582837</v>
      </c>
      <c r="D158">
        <f t="shared" si="2"/>
        <v>3.9729837107667858E-4</v>
      </c>
    </row>
    <row r="159" spans="1:4" x14ac:dyDescent="0.35">
      <c r="A159" s="14" t="s">
        <v>8049</v>
      </c>
      <c r="B159">
        <v>2</v>
      </c>
      <c r="C159">
        <f>SUM($B$1:B159)/5034</f>
        <v>0.77930075486690509</v>
      </c>
      <c r="D159">
        <f t="shared" si="2"/>
        <v>3.9729837107667858E-4</v>
      </c>
    </row>
    <row r="160" spans="1:4" x14ac:dyDescent="0.35">
      <c r="A160" s="14" t="s">
        <v>6976</v>
      </c>
      <c r="B160">
        <v>2</v>
      </c>
      <c r="C160">
        <f>SUM($B$1:B160)/5034</f>
        <v>0.77969805323798169</v>
      </c>
      <c r="D160">
        <f t="shared" si="2"/>
        <v>3.9729837107667858E-4</v>
      </c>
    </row>
    <row r="161" spans="1:4" x14ac:dyDescent="0.35">
      <c r="A161" s="14" t="s">
        <v>8155</v>
      </c>
      <c r="B161">
        <v>2</v>
      </c>
      <c r="C161">
        <f>SUM($B$1:B161)/5034</f>
        <v>0.78009535160905841</v>
      </c>
      <c r="D161">
        <f t="shared" si="2"/>
        <v>3.9729837107667858E-4</v>
      </c>
    </row>
    <row r="162" spans="1:4" x14ac:dyDescent="0.35">
      <c r="A162" s="14" t="s">
        <v>6398</v>
      </c>
      <c r="B162">
        <v>2</v>
      </c>
      <c r="C162">
        <f>SUM($B$1:B162)/5034</f>
        <v>0.78049264998013512</v>
      </c>
      <c r="D162">
        <f t="shared" si="2"/>
        <v>3.9729837107667858E-4</v>
      </c>
    </row>
    <row r="163" spans="1:4" x14ac:dyDescent="0.35">
      <c r="A163" s="14" t="s">
        <v>8192</v>
      </c>
      <c r="B163">
        <v>2</v>
      </c>
      <c r="C163">
        <f>SUM($B$1:B163)/5034</f>
        <v>0.78088994835121173</v>
      </c>
      <c r="D163">
        <f t="shared" si="2"/>
        <v>3.9729837107667858E-4</v>
      </c>
    </row>
    <row r="164" spans="1:4" x14ac:dyDescent="0.35">
      <c r="A164" s="14" t="s">
        <v>7603</v>
      </c>
      <c r="B164">
        <v>2</v>
      </c>
      <c r="C164">
        <f>SUM($B$1:B164)/5034</f>
        <v>0.78128724672228844</v>
      </c>
      <c r="D164">
        <f t="shared" si="2"/>
        <v>3.9729837107667858E-4</v>
      </c>
    </row>
    <row r="165" spans="1:4" x14ac:dyDescent="0.35">
      <c r="A165" s="14" t="s">
        <v>9928</v>
      </c>
      <c r="B165">
        <v>2</v>
      </c>
      <c r="C165">
        <f>SUM($B$1:B165)/5034</f>
        <v>0.78168454509336516</v>
      </c>
      <c r="D165">
        <f t="shared" si="2"/>
        <v>3.9729837107667858E-4</v>
      </c>
    </row>
    <row r="166" spans="1:4" x14ac:dyDescent="0.35">
      <c r="A166" s="14" t="s">
        <v>7730</v>
      </c>
      <c r="B166">
        <v>2</v>
      </c>
      <c r="C166">
        <f>SUM($B$1:B166)/5034</f>
        <v>0.78208184346444176</v>
      </c>
      <c r="D166">
        <f t="shared" si="2"/>
        <v>3.9729837107667858E-4</v>
      </c>
    </row>
    <row r="167" spans="1:4" x14ac:dyDescent="0.35">
      <c r="A167" s="14" t="s">
        <v>7798</v>
      </c>
      <c r="B167">
        <v>2</v>
      </c>
      <c r="C167">
        <f>SUM($B$1:B167)/5034</f>
        <v>0.78247914183551848</v>
      </c>
      <c r="D167">
        <f t="shared" si="2"/>
        <v>3.9729837107667858E-4</v>
      </c>
    </row>
    <row r="168" spans="1:4" x14ac:dyDescent="0.35">
      <c r="A168" s="14" t="s">
        <v>5460</v>
      </c>
      <c r="B168">
        <v>2</v>
      </c>
      <c r="C168">
        <f>SUM($B$1:B168)/5034</f>
        <v>0.78287644020659519</v>
      </c>
      <c r="D168">
        <f t="shared" si="2"/>
        <v>3.9729837107667858E-4</v>
      </c>
    </row>
    <row r="169" spans="1:4" x14ac:dyDescent="0.35">
      <c r="A169" s="14" t="s">
        <v>4702</v>
      </c>
      <c r="B169">
        <v>2</v>
      </c>
      <c r="C169">
        <f>SUM($B$1:B169)/5034</f>
        <v>0.7832737385776718</v>
      </c>
      <c r="D169">
        <f t="shared" si="2"/>
        <v>3.9729837107667858E-4</v>
      </c>
    </row>
    <row r="170" spans="1:4" x14ac:dyDescent="0.35">
      <c r="A170" s="14" t="s">
        <v>5568</v>
      </c>
      <c r="B170">
        <v>2</v>
      </c>
      <c r="C170">
        <f>SUM($B$1:B170)/5034</f>
        <v>0.78367103694874851</v>
      </c>
      <c r="D170">
        <f t="shared" si="2"/>
        <v>3.9729837107667858E-4</v>
      </c>
    </row>
    <row r="171" spans="1:4" x14ac:dyDescent="0.35">
      <c r="A171" s="14" t="s">
        <v>4916</v>
      </c>
      <c r="B171">
        <v>2</v>
      </c>
      <c r="C171">
        <f>SUM($B$1:B171)/5034</f>
        <v>0.78406833531982523</v>
      </c>
      <c r="D171">
        <f t="shared" si="2"/>
        <v>3.9729837107667858E-4</v>
      </c>
    </row>
    <row r="172" spans="1:4" x14ac:dyDescent="0.35">
      <c r="A172" s="14" t="s">
        <v>5355</v>
      </c>
      <c r="B172">
        <v>2</v>
      </c>
      <c r="C172">
        <f>SUM($B$1:B172)/5034</f>
        <v>0.78446563369090183</v>
      </c>
      <c r="D172">
        <f t="shared" si="2"/>
        <v>3.9729837107667858E-4</v>
      </c>
    </row>
    <row r="173" spans="1:4" x14ac:dyDescent="0.35">
      <c r="A173" s="14" t="s">
        <v>3223</v>
      </c>
      <c r="B173">
        <v>2</v>
      </c>
      <c r="C173">
        <f>SUM($B$1:B173)/5034</f>
        <v>0.78486293206197855</v>
      </c>
      <c r="D173">
        <f t="shared" si="2"/>
        <v>3.9729837107667858E-4</v>
      </c>
    </row>
    <row r="174" spans="1:4" x14ac:dyDescent="0.35">
      <c r="A174" s="14" t="s">
        <v>4765</v>
      </c>
      <c r="B174">
        <v>2</v>
      </c>
      <c r="C174">
        <f>SUM($B$1:B174)/5034</f>
        <v>0.78526023043305526</v>
      </c>
      <c r="D174">
        <f t="shared" si="2"/>
        <v>3.9729837107667858E-4</v>
      </c>
    </row>
    <row r="175" spans="1:4" x14ac:dyDescent="0.35">
      <c r="A175" s="14" t="s">
        <v>4973</v>
      </c>
      <c r="B175">
        <v>2</v>
      </c>
      <c r="C175">
        <f>SUM($B$1:B175)/5034</f>
        <v>0.78565752880413187</v>
      </c>
      <c r="D175">
        <f t="shared" si="2"/>
        <v>3.9729837107667858E-4</v>
      </c>
    </row>
    <row r="176" spans="1:4" x14ac:dyDescent="0.35">
      <c r="A176" s="14" t="s">
        <v>3040</v>
      </c>
      <c r="B176">
        <v>2</v>
      </c>
      <c r="C176">
        <f>SUM($B$1:B176)/5034</f>
        <v>0.78605482717520858</v>
      </c>
      <c r="D176">
        <f t="shared" si="2"/>
        <v>3.9729837107667858E-4</v>
      </c>
    </row>
    <row r="177" spans="1:4" x14ac:dyDescent="0.35">
      <c r="A177" s="14" t="s">
        <v>3065</v>
      </c>
      <c r="B177">
        <v>2</v>
      </c>
      <c r="C177">
        <f>SUM($B$1:B177)/5034</f>
        <v>0.7864521255462853</v>
      </c>
      <c r="D177">
        <f t="shared" si="2"/>
        <v>3.9729837107667858E-4</v>
      </c>
    </row>
    <row r="178" spans="1:4" x14ac:dyDescent="0.35">
      <c r="A178" s="14" t="s">
        <v>5346</v>
      </c>
      <c r="B178">
        <v>2</v>
      </c>
      <c r="C178">
        <f>SUM($B$1:B178)/5034</f>
        <v>0.7868494239173619</v>
      </c>
      <c r="D178">
        <f t="shared" si="2"/>
        <v>3.9729837107667858E-4</v>
      </c>
    </row>
    <row r="179" spans="1:4" x14ac:dyDescent="0.35">
      <c r="A179" s="14" t="s">
        <v>6007</v>
      </c>
      <c r="B179">
        <v>2</v>
      </c>
      <c r="C179">
        <f>SUM($B$1:B179)/5034</f>
        <v>0.78724672228843862</v>
      </c>
      <c r="D179">
        <f t="shared" si="2"/>
        <v>3.9729837107667858E-4</v>
      </c>
    </row>
    <row r="180" spans="1:4" x14ac:dyDescent="0.35">
      <c r="A180" s="14" t="s">
        <v>5390</v>
      </c>
      <c r="B180">
        <v>2</v>
      </c>
      <c r="C180">
        <f>SUM($B$1:B180)/5034</f>
        <v>0.78764402065951533</v>
      </c>
      <c r="D180">
        <f t="shared" si="2"/>
        <v>3.9729837107667858E-4</v>
      </c>
    </row>
    <row r="181" spans="1:4" x14ac:dyDescent="0.35">
      <c r="A181" s="14" t="s">
        <v>6030</v>
      </c>
      <c r="B181">
        <v>2</v>
      </c>
      <c r="C181">
        <f>SUM($B$1:B181)/5034</f>
        <v>0.78804131903059194</v>
      </c>
      <c r="D181">
        <f t="shared" si="2"/>
        <v>3.9729837107667858E-4</v>
      </c>
    </row>
    <row r="182" spans="1:4" x14ac:dyDescent="0.35">
      <c r="A182" s="14" t="s">
        <v>5487</v>
      </c>
      <c r="B182">
        <v>2</v>
      </c>
      <c r="C182">
        <f>SUM($B$1:B182)/5034</f>
        <v>0.78843861740166865</v>
      </c>
      <c r="D182">
        <f t="shared" si="2"/>
        <v>3.9729837107667858E-4</v>
      </c>
    </row>
    <row r="183" spans="1:4" x14ac:dyDescent="0.35">
      <c r="A183" s="14" t="s">
        <v>5602</v>
      </c>
      <c r="B183">
        <v>2</v>
      </c>
      <c r="C183">
        <f>SUM($B$1:B183)/5034</f>
        <v>0.78883591577274537</v>
      </c>
      <c r="D183">
        <f t="shared" si="2"/>
        <v>3.9729837107667858E-4</v>
      </c>
    </row>
    <row r="184" spans="1:4" x14ac:dyDescent="0.35">
      <c r="A184" s="14" t="s">
        <v>5511</v>
      </c>
      <c r="B184">
        <v>2</v>
      </c>
      <c r="C184">
        <f>SUM($B$1:B184)/5034</f>
        <v>0.78923321414382197</v>
      </c>
      <c r="D184">
        <f t="shared" si="2"/>
        <v>3.9729837107667858E-4</v>
      </c>
    </row>
    <row r="185" spans="1:4" x14ac:dyDescent="0.35">
      <c r="A185" s="14" t="s">
        <v>5924</v>
      </c>
      <c r="B185">
        <v>2</v>
      </c>
      <c r="C185">
        <f>SUM($B$1:B185)/5034</f>
        <v>0.78963051251489869</v>
      </c>
      <c r="D185">
        <f t="shared" si="2"/>
        <v>3.9729837107667858E-4</v>
      </c>
    </row>
    <row r="186" spans="1:4" x14ac:dyDescent="0.35">
      <c r="A186" s="14" t="s">
        <v>3116</v>
      </c>
      <c r="B186">
        <v>2</v>
      </c>
      <c r="C186">
        <f>SUM($B$1:B186)/5034</f>
        <v>0.7900278108859754</v>
      </c>
      <c r="D186">
        <f t="shared" si="2"/>
        <v>3.9729837107667858E-4</v>
      </c>
    </row>
    <row r="187" spans="1:4" x14ac:dyDescent="0.35">
      <c r="A187" s="14" t="s">
        <v>4757</v>
      </c>
      <c r="B187">
        <v>2</v>
      </c>
      <c r="C187">
        <f>SUM($B$1:B187)/5034</f>
        <v>0.79042510925705201</v>
      </c>
      <c r="D187">
        <f t="shared" si="2"/>
        <v>3.9729837107667858E-4</v>
      </c>
    </row>
    <row r="188" spans="1:4" x14ac:dyDescent="0.35">
      <c r="A188" s="14" t="s">
        <v>4668</v>
      </c>
      <c r="B188">
        <v>2</v>
      </c>
      <c r="C188">
        <f>SUM($B$1:B188)/5034</f>
        <v>0.79082240762812872</v>
      </c>
      <c r="D188">
        <f t="shared" si="2"/>
        <v>3.9729837107667858E-4</v>
      </c>
    </row>
    <row r="189" spans="1:4" x14ac:dyDescent="0.35">
      <c r="A189" s="14" t="s">
        <v>4721</v>
      </c>
      <c r="B189">
        <v>2</v>
      </c>
      <c r="C189">
        <f>SUM($B$1:B189)/5034</f>
        <v>0.79121970599920544</v>
      </c>
      <c r="D189">
        <f t="shared" si="2"/>
        <v>3.9729837107667858E-4</v>
      </c>
    </row>
    <row r="190" spans="1:4" x14ac:dyDescent="0.35">
      <c r="A190" s="14" t="s">
        <v>6310</v>
      </c>
      <c r="B190">
        <v>2</v>
      </c>
      <c r="C190">
        <f>SUM($B$1:B190)/5034</f>
        <v>0.79161700437028204</v>
      </c>
      <c r="D190">
        <f t="shared" si="2"/>
        <v>3.9729837107667858E-4</v>
      </c>
    </row>
    <row r="191" spans="1:4" x14ac:dyDescent="0.35">
      <c r="A191" s="14" t="s">
        <v>2955</v>
      </c>
      <c r="B191">
        <v>2</v>
      </c>
      <c r="C191">
        <f>SUM($B$1:B191)/5034</f>
        <v>0.79201430274135876</v>
      </c>
      <c r="D191">
        <f t="shared" si="2"/>
        <v>3.9729837107667858E-4</v>
      </c>
    </row>
    <row r="192" spans="1:4" x14ac:dyDescent="0.35">
      <c r="A192" s="14" t="s">
        <v>6017</v>
      </c>
      <c r="B192">
        <v>2</v>
      </c>
      <c r="C192">
        <f>SUM($B$1:B192)/5034</f>
        <v>0.79241160111243547</v>
      </c>
      <c r="D192">
        <f t="shared" si="2"/>
        <v>3.9729837107667858E-4</v>
      </c>
    </row>
    <row r="193" spans="1:4" x14ac:dyDescent="0.35">
      <c r="A193" s="14" t="s">
        <v>5148</v>
      </c>
      <c r="B193">
        <v>2</v>
      </c>
      <c r="C193">
        <f>SUM($B$1:B193)/5034</f>
        <v>0.79280889948351208</v>
      </c>
      <c r="D193">
        <f t="shared" si="2"/>
        <v>3.9729837107667858E-4</v>
      </c>
    </row>
    <row r="194" spans="1:4" x14ac:dyDescent="0.35">
      <c r="A194" s="14" t="s">
        <v>6083</v>
      </c>
      <c r="B194">
        <v>2</v>
      </c>
      <c r="C194">
        <f>SUM($B$1:B194)/5034</f>
        <v>0.79320619785458879</v>
      </c>
      <c r="D194">
        <f t="shared" ref="D194:D257" si="3">SUM(B194)/5034</f>
        <v>3.9729837107667858E-4</v>
      </c>
    </row>
    <row r="195" spans="1:4" x14ac:dyDescent="0.35">
      <c r="A195" s="14" t="s">
        <v>3074</v>
      </c>
      <c r="B195">
        <v>2</v>
      </c>
      <c r="C195">
        <f>SUM($B$1:B195)/5034</f>
        <v>0.79360349622566551</v>
      </c>
      <c r="D195">
        <f t="shared" si="3"/>
        <v>3.9729837107667858E-4</v>
      </c>
    </row>
    <row r="196" spans="1:4" x14ac:dyDescent="0.35">
      <c r="A196" s="14" t="s">
        <v>6135</v>
      </c>
      <c r="B196">
        <v>2</v>
      </c>
      <c r="C196">
        <f>SUM($B$1:B196)/5034</f>
        <v>0.79400079459674211</v>
      </c>
      <c r="D196">
        <f t="shared" si="3"/>
        <v>3.9729837107667858E-4</v>
      </c>
    </row>
    <row r="197" spans="1:4" x14ac:dyDescent="0.35">
      <c r="A197" s="14" t="s">
        <v>5171</v>
      </c>
      <c r="B197">
        <v>2</v>
      </c>
      <c r="C197">
        <f>SUM($B$1:B197)/5034</f>
        <v>0.79439809296781883</v>
      </c>
      <c r="D197">
        <f t="shared" si="3"/>
        <v>3.9729837107667858E-4</v>
      </c>
    </row>
    <row r="198" spans="1:4" x14ac:dyDescent="0.35">
      <c r="A198" s="14" t="s">
        <v>6361</v>
      </c>
      <c r="B198">
        <v>2</v>
      </c>
      <c r="C198">
        <f>SUM($B$1:B198)/5034</f>
        <v>0.79479539133889554</v>
      </c>
      <c r="D198">
        <f t="shared" si="3"/>
        <v>3.9729837107667858E-4</v>
      </c>
    </row>
    <row r="199" spans="1:4" x14ac:dyDescent="0.35">
      <c r="A199" s="14" t="s">
        <v>5185</v>
      </c>
      <c r="B199">
        <v>2</v>
      </c>
      <c r="C199">
        <f>SUM($B$1:B199)/5034</f>
        <v>0.79519268970997214</v>
      </c>
      <c r="D199">
        <f t="shared" si="3"/>
        <v>3.9729837107667858E-4</v>
      </c>
    </row>
    <row r="200" spans="1:4" x14ac:dyDescent="0.35">
      <c r="A200" s="14" t="s">
        <v>5160</v>
      </c>
      <c r="B200">
        <v>2</v>
      </c>
      <c r="C200">
        <f>SUM($B$1:B200)/5034</f>
        <v>0.79558998808104886</v>
      </c>
      <c r="D200">
        <f t="shared" si="3"/>
        <v>3.9729837107667858E-4</v>
      </c>
    </row>
    <row r="201" spans="1:4" x14ac:dyDescent="0.35">
      <c r="A201" s="14" t="s">
        <v>543</v>
      </c>
      <c r="B201">
        <v>2</v>
      </c>
      <c r="C201">
        <f>SUM($B$1:B201)/5034</f>
        <v>0.79598728645212558</v>
      </c>
      <c r="D201">
        <f t="shared" si="3"/>
        <v>3.9729837107667858E-4</v>
      </c>
    </row>
    <row r="202" spans="1:4" x14ac:dyDescent="0.35">
      <c r="A202" s="14" t="s">
        <v>903</v>
      </c>
      <c r="B202">
        <v>2</v>
      </c>
      <c r="C202">
        <f>SUM($B$1:B202)/5034</f>
        <v>0.79638458482320218</v>
      </c>
      <c r="D202">
        <f t="shared" si="3"/>
        <v>3.9729837107667858E-4</v>
      </c>
    </row>
    <row r="203" spans="1:4" x14ac:dyDescent="0.35">
      <c r="A203" s="14" t="s">
        <v>820</v>
      </c>
      <c r="B203">
        <v>2</v>
      </c>
      <c r="C203">
        <f>SUM($B$1:B203)/5034</f>
        <v>0.79678188319427889</v>
      </c>
      <c r="D203">
        <f t="shared" si="3"/>
        <v>3.9729837107667858E-4</v>
      </c>
    </row>
    <row r="204" spans="1:4" x14ac:dyDescent="0.35">
      <c r="A204" s="14" t="s">
        <v>954</v>
      </c>
      <c r="B204">
        <v>2</v>
      </c>
      <c r="C204">
        <f>SUM($B$1:B204)/5034</f>
        <v>0.79717918156535561</v>
      </c>
      <c r="D204">
        <f t="shared" si="3"/>
        <v>3.9729837107667858E-4</v>
      </c>
    </row>
    <row r="205" spans="1:4" x14ac:dyDescent="0.35">
      <c r="A205" s="14" t="s">
        <v>532</v>
      </c>
      <c r="B205">
        <v>2</v>
      </c>
      <c r="C205">
        <f>SUM($B$1:B205)/5034</f>
        <v>0.79757647993643221</v>
      </c>
      <c r="D205">
        <f t="shared" si="3"/>
        <v>3.9729837107667858E-4</v>
      </c>
    </row>
    <row r="206" spans="1:4" x14ac:dyDescent="0.35">
      <c r="A206" s="14" t="s">
        <v>969</v>
      </c>
      <c r="B206">
        <v>2</v>
      </c>
      <c r="C206">
        <f>SUM($B$1:B206)/5034</f>
        <v>0.79797377830750893</v>
      </c>
      <c r="D206">
        <f t="shared" si="3"/>
        <v>3.9729837107667858E-4</v>
      </c>
    </row>
    <row r="207" spans="1:4" x14ac:dyDescent="0.35">
      <c r="A207" s="14" t="s">
        <v>271</v>
      </c>
      <c r="B207">
        <v>2</v>
      </c>
      <c r="C207">
        <f>SUM($B$1:B207)/5034</f>
        <v>0.79837107667858564</v>
      </c>
      <c r="D207">
        <f t="shared" si="3"/>
        <v>3.9729837107667858E-4</v>
      </c>
    </row>
    <row r="208" spans="1:4" x14ac:dyDescent="0.35">
      <c r="A208" s="14" t="s">
        <v>1026</v>
      </c>
      <c r="B208">
        <v>2</v>
      </c>
      <c r="C208">
        <f>SUM($B$1:B208)/5034</f>
        <v>0.79876837504966225</v>
      </c>
      <c r="D208">
        <f t="shared" si="3"/>
        <v>3.9729837107667858E-4</v>
      </c>
    </row>
    <row r="209" spans="1:4" x14ac:dyDescent="0.35">
      <c r="A209" s="14" t="s">
        <v>2598</v>
      </c>
      <c r="B209">
        <v>2</v>
      </c>
      <c r="C209">
        <f>SUM($B$1:B209)/5034</f>
        <v>0.79916567342073896</v>
      </c>
      <c r="D209">
        <f t="shared" si="3"/>
        <v>3.9729837107667858E-4</v>
      </c>
    </row>
    <row r="210" spans="1:4" x14ac:dyDescent="0.35">
      <c r="A210" s="14" t="s">
        <v>2672</v>
      </c>
      <c r="B210">
        <v>2</v>
      </c>
      <c r="C210">
        <f>SUM($B$1:B210)/5034</f>
        <v>0.79956297179181568</v>
      </c>
      <c r="D210">
        <f t="shared" si="3"/>
        <v>3.9729837107667858E-4</v>
      </c>
    </row>
    <row r="211" spans="1:4" x14ac:dyDescent="0.35">
      <c r="A211" s="14" t="s">
        <v>2657</v>
      </c>
      <c r="B211">
        <v>2</v>
      </c>
      <c r="C211">
        <f>SUM($B$1:B211)/5034</f>
        <v>0.79996027016289228</v>
      </c>
      <c r="D211">
        <f t="shared" si="3"/>
        <v>3.9729837107667858E-4</v>
      </c>
    </row>
    <row r="212" spans="1:4" x14ac:dyDescent="0.35">
      <c r="A212" s="14" t="s">
        <v>2776</v>
      </c>
      <c r="B212">
        <v>2</v>
      </c>
      <c r="C212">
        <f>SUM($B$1:B212)/5034</f>
        <v>0.800357568533969</v>
      </c>
      <c r="D212">
        <f t="shared" si="3"/>
        <v>3.9729837107667858E-4</v>
      </c>
    </row>
    <row r="213" spans="1:4" x14ac:dyDescent="0.35">
      <c r="A213" s="14" t="s">
        <v>75</v>
      </c>
      <c r="B213">
        <v>2</v>
      </c>
      <c r="C213">
        <f>SUM($B$1:B213)/5034</f>
        <v>0.80075486690504571</v>
      </c>
      <c r="D213">
        <f t="shared" si="3"/>
        <v>3.9729837107667858E-4</v>
      </c>
    </row>
    <row r="214" spans="1:4" x14ac:dyDescent="0.35">
      <c r="A214" s="14" t="s">
        <v>2802</v>
      </c>
      <c r="B214">
        <v>2</v>
      </c>
      <c r="C214">
        <f>SUM($B$1:B214)/5034</f>
        <v>0.80115216527612232</v>
      </c>
      <c r="D214">
        <f t="shared" si="3"/>
        <v>3.9729837107667858E-4</v>
      </c>
    </row>
    <row r="215" spans="1:4" x14ac:dyDescent="0.35">
      <c r="A215" s="14" t="s">
        <v>2312</v>
      </c>
      <c r="B215">
        <v>2</v>
      </c>
      <c r="C215">
        <f>SUM($B$1:B215)/5034</f>
        <v>0.80154946364719903</v>
      </c>
      <c r="D215">
        <f t="shared" si="3"/>
        <v>3.9729837107667858E-4</v>
      </c>
    </row>
    <row r="216" spans="1:4" x14ac:dyDescent="0.35">
      <c r="A216" s="14" t="s">
        <v>2938</v>
      </c>
      <c r="B216">
        <v>2</v>
      </c>
      <c r="C216">
        <f>SUM($B$1:B216)/5034</f>
        <v>0.80194676201827575</v>
      </c>
      <c r="D216">
        <f t="shared" si="3"/>
        <v>3.9729837107667858E-4</v>
      </c>
    </row>
    <row r="217" spans="1:4" x14ac:dyDescent="0.35">
      <c r="A217" s="14" t="s">
        <v>2353</v>
      </c>
      <c r="B217">
        <v>2</v>
      </c>
      <c r="C217">
        <f>SUM($B$1:B217)/5034</f>
        <v>0.80234406038935235</v>
      </c>
      <c r="D217">
        <f t="shared" si="3"/>
        <v>3.9729837107667858E-4</v>
      </c>
    </row>
    <row r="218" spans="1:4" x14ac:dyDescent="0.35">
      <c r="A218" s="14" t="s">
        <v>297</v>
      </c>
      <c r="B218">
        <v>2</v>
      </c>
      <c r="C218">
        <f>SUM($B$1:B218)/5034</f>
        <v>0.80274135876042907</v>
      </c>
      <c r="D218">
        <f t="shared" si="3"/>
        <v>3.9729837107667858E-4</v>
      </c>
    </row>
    <row r="219" spans="1:4" x14ac:dyDescent="0.35">
      <c r="A219" s="14" t="s">
        <v>397</v>
      </c>
      <c r="B219">
        <v>2</v>
      </c>
      <c r="C219">
        <f>SUM($B$1:B219)/5034</f>
        <v>0.80313865713150578</v>
      </c>
      <c r="D219">
        <f t="shared" si="3"/>
        <v>3.9729837107667858E-4</v>
      </c>
    </row>
    <row r="220" spans="1:4" x14ac:dyDescent="0.35">
      <c r="A220" s="14" t="s">
        <v>254</v>
      </c>
      <c r="B220">
        <v>2</v>
      </c>
      <c r="C220">
        <f>SUM($B$1:B220)/5034</f>
        <v>0.80353595550258239</v>
      </c>
      <c r="D220">
        <f t="shared" si="3"/>
        <v>3.9729837107667858E-4</v>
      </c>
    </row>
    <row r="221" spans="1:4" x14ac:dyDescent="0.35">
      <c r="A221" s="14" t="s">
        <v>2604</v>
      </c>
      <c r="B221">
        <v>2</v>
      </c>
      <c r="C221">
        <f>SUM($B$1:B221)/5034</f>
        <v>0.8039332538736591</v>
      </c>
      <c r="D221">
        <f t="shared" si="3"/>
        <v>3.9729837107667858E-4</v>
      </c>
    </row>
    <row r="222" spans="1:4" x14ac:dyDescent="0.35">
      <c r="A222" s="14" t="s">
        <v>1408</v>
      </c>
      <c r="B222">
        <v>2</v>
      </c>
      <c r="C222">
        <f>SUM($B$1:B222)/5034</f>
        <v>0.80433055224473582</v>
      </c>
      <c r="D222">
        <f t="shared" si="3"/>
        <v>3.9729837107667858E-4</v>
      </c>
    </row>
    <row r="223" spans="1:4" x14ac:dyDescent="0.35">
      <c r="A223" s="14" t="s">
        <v>2631</v>
      </c>
      <c r="B223">
        <v>2</v>
      </c>
      <c r="C223">
        <f>SUM($B$1:B223)/5034</f>
        <v>0.80472785061581242</v>
      </c>
      <c r="D223">
        <f t="shared" si="3"/>
        <v>3.9729837107667858E-4</v>
      </c>
    </row>
    <row r="224" spans="1:4" x14ac:dyDescent="0.35">
      <c r="A224" s="14" t="s">
        <v>2163</v>
      </c>
      <c r="B224">
        <v>2</v>
      </c>
      <c r="C224">
        <f>SUM($B$1:B224)/5034</f>
        <v>0.80512514898688914</v>
      </c>
      <c r="D224">
        <f t="shared" si="3"/>
        <v>3.9729837107667858E-4</v>
      </c>
    </row>
    <row r="225" spans="1:4" x14ac:dyDescent="0.35">
      <c r="A225" s="14" t="s">
        <v>923</v>
      </c>
      <c r="B225">
        <v>2</v>
      </c>
      <c r="C225">
        <f>SUM($B$1:B225)/5034</f>
        <v>0.80552244735796585</v>
      </c>
      <c r="D225">
        <f t="shared" si="3"/>
        <v>3.9729837107667858E-4</v>
      </c>
    </row>
    <row r="226" spans="1:4" x14ac:dyDescent="0.35">
      <c r="A226" s="14" t="s">
        <v>370</v>
      </c>
      <c r="B226">
        <v>2</v>
      </c>
      <c r="C226">
        <f>SUM($B$1:B226)/5034</f>
        <v>0.80591974572904246</v>
      </c>
      <c r="D226">
        <f t="shared" si="3"/>
        <v>3.9729837107667858E-4</v>
      </c>
    </row>
    <row r="227" spans="1:4" x14ac:dyDescent="0.35">
      <c r="A227" s="14" t="s">
        <v>1032</v>
      </c>
      <c r="B227">
        <v>2</v>
      </c>
      <c r="C227">
        <f>SUM($B$1:B227)/5034</f>
        <v>0.80631704410011917</v>
      </c>
      <c r="D227">
        <f t="shared" si="3"/>
        <v>3.9729837107667858E-4</v>
      </c>
    </row>
    <row r="228" spans="1:4" x14ac:dyDescent="0.35">
      <c r="A228" s="14" t="s">
        <v>2784</v>
      </c>
      <c r="B228">
        <v>2</v>
      </c>
      <c r="C228">
        <f>SUM($B$1:B228)/5034</f>
        <v>0.80671434247119589</v>
      </c>
      <c r="D228">
        <f t="shared" si="3"/>
        <v>3.9729837107667858E-4</v>
      </c>
    </row>
    <row r="229" spans="1:4" x14ac:dyDescent="0.35">
      <c r="A229" s="14" t="s">
        <v>1074</v>
      </c>
      <c r="B229">
        <v>2</v>
      </c>
      <c r="C229">
        <f>SUM($B$1:B229)/5034</f>
        <v>0.80711164084227249</v>
      </c>
      <c r="D229">
        <f t="shared" si="3"/>
        <v>3.9729837107667858E-4</v>
      </c>
    </row>
    <row r="230" spans="1:4" x14ac:dyDescent="0.35">
      <c r="A230" s="14" t="s">
        <v>2912</v>
      </c>
      <c r="B230">
        <v>2</v>
      </c>
      <c r="C230">
        <f>SUM($B$1:B230)/5034</f>
        <v>0.80750893921334921</v>
      </c>
      <c r="D230">
        <f t="shared" si="3"/>
        <v>3.9729837107667858E-4</v>
      </c>
    </row>
    <row r="231" spans="1:4" x14ac:dyDescent="0.35">
      <c r="A231" s="14" t="s">
        <v>1208</v>
      </c>
      <c r="B231">
        <v>2</v>
      </c>
      <c r="C231">
        <f>SUM($B$1:B231)/5034</f>
        <v>0.80790623758442592</v>
      </c>
      <c r="D231">
        <f t="shared" si="3"/>
        <v>3.9729837107667858E-4</v>
      </c>
    </row>
    <row r="232" spans="1:4" x14ac:dyDescent="0.35">
      <c r="A232" s="14" t="s">
        <v>93</v>
      </c>
      <c r="B232">
        <v>2</v>
      </c>
      <c r="C232">
        <f>SUM($B$1:B232)/5034</f>
        <v>0.80830353595550253</v>
      </c>
      <c r="D232">
        <f t="shared" si="3"/>
        <v>3.9729837107667858E-4</v>
      </c>
    </row>
    <row r="233" spans="1:4" x14ac:dyDescent="0.35">
      <c r="A233" s="14" t="s">
        <v>1213</v>
      </c>
      <c r="B233">
        <v>2</v>
      </c>
      <c r="C233">
        <f>SUM($B$1:B233)/5034</f>
        <v>0.80870083432657924</v>
      </c>
      <c r="D233">
        <f t="shared" si="3"/>
        <v>3.9729837107667858E-4</v>
      </c>
    </row>
    <row r="234" spans="1:4" x14ac:dyDescent="0.35">
      <c r="A234" s="14" t="s">
        <v>14160</v>
      </c>
      <c r="B234">
        <v>1</v>
      </c>
      <c r="C234">
        <f>SUM($B$1:B234)/5034</f>
        <v>0.8088994835121176</v>
      </c>
      <c r="D234">
        <f t="shared" si="3"/>
        <v>1.9864918553833929E-4</v>
      </c>
    </row>
    <row r="235" spans="1:4" x14ac:dyDescent="0.35">
      <c r="A235" s="14" t="s">
        <v>14501</v>
      </c>
      <c r="B235">
        <v>1</v>
      </c>
      <c r="C235">
        <f>SUM($B$1:B235)/5034</f>
        <v>0.80909813269765596</v>
      </c>
      <c r="D235">
        <f t="shared" si="3"/>
        <v>1.9864918553833929E-4</v>
      </c>
    </row>
    <row r="236" spans="1:4" x14ac:dyDescent="0.35">
      <c r="A236" s="14" t="s">
        <v>13359</v>
      </c>
      <c r="B236">
        <v>1</v>
      </c>
      <c r="C236">
        <f>SUM($B$1:B236)/5034</f>
        <v>0.80929678188319432</v>
      </c>
      <c r="D236">
        <f t="shared" si="3"/>
        <v>1.9864918553833929E-4</v>
      </c>
    </row>
    <row r="237" spans="1:4" x14ac:dyDescent="0.35">
      <c r="A237" s="14" t="s">
        <v>13435</v>
      </c>
      <c r="B237">
        <v>1</v>
      </c>
      <c r="C237">
        <f>SUM($B$1:B237)/5034</f>
        <v>0.80949543106873256</v>
      </c>
      <c r="D237">
        <f t="shared" si="3"/>
        <v>1.9864918553833929E-4</v>
      </c>
    </row>
    <row r="238" spans="1:4" x14ac:dyDescent="0.35">
      <c r="A238" s="14" t="s">
        <v>16680</v>
      </c>
      <c r="B238">
        <v>1</v>
      </c>
      <c r="C238">
        <f>SUM($B$1:B238)/5034</f>
        <v>0.80969408025427092</v>
      </c>
      <c r="D238">
        <f t="shared" si="3"/>
        <v>1.9864918553833929E-4</v>
      </c>
    </row>
    <row r="239" spans="1:4" x14ac:dyDescent="0.35">
      <c r="A239" s="14" t="s">
        <v>13438</v>
      </c>
      <c r="B239">
        <v>1</v>
      </c>
      <c r="C239">
        <f>SUM($B$1:B239)/5034</f>
        <v>0.80989272943980928</v>
      </c>
      <c r="D239">
        <f t="shared" si="3"/>
        <v>1.9864918553833929E-4</v>
      </c>
    </row>
    <row r="240" spans="1:4" x14ac:dyDescent="0.35">
      <c r="A240" s="14" t="s">
        <v>13343</v>
      </c>
      <c r="B240">
        <v>1</v>
      </c>
      <c r="C240">
        <f>SUM($B$1:B240)/5034</f>
        <v>0.81009137862534764</v>
      </c>
      <c r="D240">
        <f t="shared" si="3"/>
        <v>1.9864918553833929E-4</v>
      </c>
    </row>
    <row r="241" spans="1:4" x14ac:dyDescent="0.35">
      <c r="A241" s="14" t="s">
        <v>10192</v>
      </c>
      <c r="B241">
        <v>1</v>
      </c>
      <c r="C241">
        <f>SUM($B$1:B241)/5034</f>
        <v>0.81029002781088599</v>
      </c>
      <c r="D241">
        <f t="shared" si="3"/>
        <v>1.9864918553833929E-4</v>
      </c>
    </row>
    <row r="242" spans="1:4" x14ac:dyDescent="0.35">
      <c r="A242" s="14" t="s">
        <v>13369</v>
      </c>
      <c r="B242">
        <v>1</v>
      </c>
      <c r="C242">
        <f>SUM($B$1:B242)/5034</f>
        <v>0.81048867699642435</v>
      </c>
      <c r="D242">
        <f t="shared" si="3"/>
        <v>1.9864918553833929E-4</v>
      </c>
    </row>
    <row r="243" spans="1:4" x14ac:dyDescent="0.35">
      <c r="A243" s="14" t="s">
        <v>13449</v>
      </c>
      <c r="B243">
        <v>1</v>
      </c>
      <c r="C243">
        <f>SUM($B$1:B243)/5034</f>
        <v>0.81068732618196271</v>
      </c>
      <c r="D243">
        <f t="shared" si="3"/>
        <v>1.9864918553833929E-4</v>
      </c>
    </row>
    <row r="244" spans="1:4" x14ac:dyDescent="0.35">
      <c r="A244" s="14" t="s">
        <v>14726</v>
      </c>
      <c r="B244">
        <v>1</v>
      </c>
      <c r="C244">
        <f>SUM($B$1:B244)/5034</f>
        <v>0.81088597536750096</v>
      </c>
      <c r="D244">
        <f t="shared" si="3"/>
        <v>1.9864918553833929E-4</v>
      </c>
    </row>
    <row r="245" spans="1:4" x14ac:dyDescent="0.35">
      <c r="A245" s="14" t="s">
        <v>13453</v>
      </c>
      <c r="B245">
        <v>1</v>
      </c>
      <c r="C245">
        <f>SUM($B$1:B245)/5034</f>
        <v>0.81108462455303931</v>
      </c>
      <c r="D245">
        <f t="shared" si="3"/>
        <v>1.9864918553833929E-4</v>
      </c>
    </row>
    <row r="246" spans="1:4" x14ac:dyDescent="0.35">
      <c r="A246" s="14" t="s">
        <v>14135</v>
      </c>
      <c r="B246">
        <v>1</v>
      </c>
      <c r="C246">
        <f>SUM($B$1:B246)/5034</f>
        <v>0.81128327373857767</v>
      </c>
      <c r="D246">
        <f t="shared" si="3"/>
        <v>1.9864918553833929E-4</v>
      </c>
    </row>
    <row r="247" spans="1:4" x14ac:dyDescent="0.35">
      <c r="A247" s="14" t="s">
        <v>10195</v>
      </c>
      <c r="B247">
        <v>1</v>
      </c>
      <c r="C247">
        <f>SUM($B$1:B247)/5034</f>
        <v>0.81148192292411603</v>
      </c>
      <c r="D247">
        <f t="shared" si="3"/>
        <v>1.9864918553833929E-4</v>
      </c>
    </row>
    <row r="248" spans="1:4" x14ac:dyDescent="0.35">
      <c r="A248" s="14" t="s">
        <v>14187</v>
      </c>
      <c r="B248">
        <v>1</v>
      </c>
      <c r="C248">
        <f>SUM($B$1:B248)/5034</f>
        <v>0.81168057210965439</v>
      </c>
      <c r="D248">
        <f t="shared" si="3"/>
        <v>1.9864918553833929E-4</v>
      </c>
    </row>
    <row r="249" spans="1:4" x14ac:dyDescent="0.35">
      <c r="A249" s="14" t="s">
        <v>13462</v>
      </c>
      <c r="B249">
        <v>1</v>
      </c>
      <c r="C249">
        <f>SUM($B$1:B249)/5034</f>
        <v>0.81187922129519274</v>
      </c>
      <c r="D249">
        <f t="shared" si="3"/>
        <v>1.9864918553833929E-4</v>
      </c>
    </row>
    <row r="250" spans="1:4" x14ac:dyDescent="0.35">
      <c r="A250" s="14" t="s">
        <v>14288</v>
      </c>
      <c r="B250">
        <v>1</v>
      </c>
      <c r="C250">
        <f>SUM($B$1:B250)/5034</f>
        <v>0.81207787048073099</v>
      </c>
      <c r="D250">
        <f t="shared" si="3"/>
        <v>1.9864918553833929E-4</v>
      </c>
    </row>
    <row r="251" spans="1:4" x14ac:dyDescent="0.35">
      <c r="A251" s="14" t="s">
        <v>13465</v>
      </c>
      <c r="B251">
        <v>1</v>
      </c>
      <c r="C251">
        <f>SUM($B$1:B251)/5034</f>
        <v>0.81227651966626935</v>
      </c>
      <c r="D251">
        <f t="shared" si="3"/>
        <v>1.9864918553833929E-4</v>
      </c>
    </row>
    <row r="252" spans="1:4" x14ac:dyDescent="0.35">
      <c r="A252" s="14" t="s">
        <v>13361</v>
      </c>
      <c r="B252">
        <v>1</v>
      </c>
      <c r="C252">
        <f>SUM($B$1:B252)/5034</f>
        <v>0.81247516885180771</v>
      </c>
      <c r="D252">
        <f t="shared" si="3"/>
        <v>1.9864918553833929E-4</v>
      </c>
    </row>
    <row r="253" spans="1:4" x14ac:dyDescent="0.35">
      <c r="A253" s="14" t="s">
        <v>10200</v>
      </c>
      <c r="B253">
        <v>1</v>
      </c>
      <c r="C253">
        <f>SUM($B$1:B253)/5034</f>
        <v>0.81267381803734606</v>
      </c>
      <c r="D253">
        <f t="shared" si="3"/>
        <v>1.9864918553833929E-4</v>
      </c>
    </row>
    <row r="254" spans="1:4" x14ac:dyDescent="0.35">
      <c r="A254" s="14" t="s">
        <v>14453</v>
      </c>
      <c r="B254">
        <v>1</v>
      </c>
      <c r="C254">
        <f>SUM($B$1:B254)/5034</f>
        <v>0.81287246722288442</v>
      </c>
      <c r="D254">
        <f t="shared" si="3"/>
        <v>1.9864918553833929E-4</v>
      </c>
    </row>
    <row r="255" spans="1:4" x14ac:dyDescent="0.35">
      <c r="A255" s="14" t="s">
        <v>13472</v>
      </c>
      <c r="B255">
        <v>1</v>
      </c>
      <c r="C255">
        <f>SUM($B$1:B255)/5034</f>
        <v>0.81307111640842278</v>
      </c>
      <c r="D255">
        <f t="shared" si="3"/>
        <v>1.9864918553833929E-4</v>
      </c>
    </row>
    <row r="256" spans="1:4" x14ac:dyDescent="0.35">
      <c r="A256" s="14" t="s">
        <v>14687</v>
      </c>
      <c r="B256">
        <v>1</v>
      </c>
      <c r="C256">
        <f>SUM($B$1:B256)/5034</f>
        <v>0.81326976559396102</v>
      </c>
      <c r="D256">
        <f t="shared" si="3"/>
        <v>1.9864918553833929E-4</v>
      </c>
    </row>
    <row r="257" spans="1:4" x14ac:dyDescent="0.35">
      <c r="A257" s="14" t="s">
        <v>13476</v>
      </c>
      <c r="B257">
        <v>1</v>
      </c>
      <c r="C257">
        <f>SUM($B$1:B257)/5034</f>
        <v>0.81346841477949938</v>
      </c>
      <c r="D257">
        <f t="shared" si="3"/>
        <v>1.9864918553833929E-4</v>
      </c>
    </row>
    <row r="258" spans="1:4" x14ac:dyDescent="0.35">
      <c r="A258" s="14" t="s">
        <v>16654</v>
      </c>
      <c r="B258">
        <v>1</v>
      </c>
      <c r="C258">
        <f>SUM($B$1:B258)/5034</f>
        <v>0.81366706396503774</v>
      </c>
      <c r="D258">
        <f t="shared" ref="D258:D321" si="4">SUM(B258)/5034</f>
        <v>1.9864918553833929E-4</v>
      </c>
    </row>
    <row r="259" spans="1:4" x14ac:dyDescent="0.35">
      <c r="A259" s="14" t="s">
        <v>10203</v>
      </c>
      <c r="B259">
        <v>1</v>
      </c>
      <c r="C259">
        <f>SUM($B$1:B259)/5034</f>
        <v>0.8138657131505761</v>
      </c>
      <c r="D259">
        <f t="shared" si="4"/>
        <v>1.9864918553833929E-4</v>
      </c>
    </row>
    <row r="260" spans="1:4" x14ac:dyDescent="0.35">
      <c r="A260" s="14" t="s">
        <v>14102</v>
      </c>
      <c r="B260">
        <v>1</v>
      </c>
      <c r="C260">
        <f>SUM($B$1:B260)/5034</f>
        <v>0.81406436233611446</v>
      </c>
      <c r="D260">
        <f t="shared" si="4"/>
        <v>1.9864918553833929E-4</v>
      </c>
    </row>
    <row r="261" spans="1:4" x14ac:dyDescent="0.35">
      <c r="A261" s="14" t="s">
        <v>13484</v>
      </c>
      <c r="B261">
        <v>1</v>
      </c>
      <c r="C261">
        <f>SUM($B$1:B261)/5034</f>
        <v>0.81426301152165281</v>
      </c>
      <c r="D261">
        <f t="shared" si="4"/>
        <v>1.9864918553833929E-4</v>
      </c>
    </row>
    <row r="262" spans="1:4" x14ac:dyDescent="0.35">
      <c r="A262" s="14" t="s">
        <v>14148</v>
      </c>
      <c r="B262">
        <v>1</v>
      </c>
      <c r="C262">
        <f>SUM($B$1:B262)/5034</f>
        <v>0.81446166070719106</v>
      </c>
      <c r="D262">
        <f t="shared" si="4"/>
        <v>1.9864918553833929E-4</v>
      </c>
    </row>
    <row r="263" spans="1:4" x14ac:dyDescent="0.35">
      <c r="A263" s="14" t="s">
        <v>13487</v>
      </c>
      <c r="B263">
        <v>1</v>
      </c>
      <c r="C263">
        <f>SUM($B$1:B263)/5034</f>
        <v>0.81466030989272942</v>
      </c>
      <c r="D263">
        <f t="shared" si="4"/>
        <v>1.9864918553833929E-4</v>
      </c>
    </row>
    <row r="264" spans="1:4" x14ac:dyDescent="0.35">
      <c r="A264" s="14" t="s">
        <v>14174</v>
      </c>
      <c r="B264">
        <v>1</v>
      </c>
      <c r="C264">
        <f>SUM($B$1:B264)/5034</f>
        <v>0.81485895907826777</v>
      </c>
      <c r="D264">
        <f t="shared" si="4"/>
        <v>1.9864918553833929E-4</v>
      </c>
    </row>
    <row r="265" spans="1:4" x14ac:dyDescent="0.35">
      <c r="A265" s="14" t="s">
        <v>13490</v>
      </c>
      <c r="B265">
        <v>1</v>
      </c>
      <c r="C265">
        <f>SUM($B$1:B265)/5034</f>
        <v>0.81505760826380613</v>
      </c>
      <c r="D265">
        <f t="shared" si="4"/>
        <v>1.9864918553833929E-4</v>
      </c>
    </row>
    <row r="266" spans="1:4" x14ac:dyDescent="0.35">
      <c r="A266" s="14" t="s">
        <v>14199</v>
      </c>
      <c r="B266">
        <v>1</v>
      </c>
      <c r="C266">
        <f>SUM($B$1:B266)/5034</f>
        <v>0.81525625744934449</v>
      </c>
      <c r="D266">
        <f t="shared" si="4"/>
        <v>1.9864918553833929E-4</v>
      </c>
    </row>
    <row r="267" spans="1:4" x14ac:dyDescent="0.35">
      <c r="A267" s="14" t="s">
        <v>13493</v>
      </c>
      <c r="B267">
        <v>1</v>
      </c>
      <c r="C267">
        <f>SUM($B$1:B267)/5034</f>
        <v>0.81545490663488285</v>
      </c>
      <c r="D267">
        <f t="shared" si="4"/>
        <v>1.9864918553833929E-4</v>
      </c>
    </row>
    <row r="268" spans="1:4" x14ac:dyDescent="0.35">
      <c r="A268" s="14" t="s">
        <v>14274</v>
      </c>
      <c r="B268">
        <v>1</v>
      </c>
      <c r="C268">
        <f>SUM($B$1:B268)/5034</f>
        <v>0.81565355582042109</v>
      </c>
      <c r="D268">
        <f t="shared" si="4"/>
        <v>1.9864918553833929E-4</v>
      </c>
    </row>
    <row r="269" spans="1:4" x14ac:dyDescent="0.35">
      <c r="A269" s="14" t="s">
        <v>10207</v>
      </c>
      <c r="B269">
        <v>1</v>
      </c>
      <c r="C269">
        <f>SUM($B$1:B269)/5034</f>
        <v>0.81585220500595945</v>
      </c>
      <c r="D269">
        <f t="shared" si="4"/>
        <v>1.9864918553833929E-4</v>
      </c>
    </row>
    <row r="270" spans="1:4" x14ac:dyDescent="0.35">
      <c r="A270" s="14" t="s">
        <v>14301</v>
      </c>
      <c r="B270">
        <v>1</v>
      </c>
      <c r="C270">
        <f>SUM($B$1:B270)/5034</f>
        <v>0.81605085419149781</v>
      </c>
      <c r="D270">
        <f t="shared" si="4"/>
        <v>1.9864918553833929E-4</v>
      </c>
    </row>
    <row r="271" spans="1:4" x14ac:dyDescent="0.35">
      <c r="A271" s="14" t="s">
        <v>13499</v>
      </c>
      <c r="B271">
        <v>1</v>
      </c>
      <c r="C271">
        <f>SUM($B$1:B271)/5034</f>
        <v>0.81624950337703617</v>
      </c>
      <c r="D271">
        <f t="shared" si="4"/>
        <v>1.9864918553833929E-4</v>
      </c>
    </row>
    <row r="272" spans="1:4" x14ac:dyDescent="0.35">
      <c r="A272" s="14" t="s">
        <v>14344</v>
      </c>
      <c r="B272">
        <v>1</v>
      </c>
      <c r="C272">
        <f>SUM($B$1:B272)/5034</f>
        <v>0.81644815256257453</v>
      </c>
      <c r="D272">
        <f t="shared" si="4"/>
        <v>1.9864918553833929E-4</v>
      </c>
    </row>
    <row r="273" spans="1:4" x14ac:dyDescent="0.35">
      <c r="A273" s="14" t="s">
        <v>13503</v>
      </c>
      <c r="B273">
        <v>1</v>
      </c>
      <c r="C273">
        <f>SUM($B$1:B273)/5034</f>
        <v>0.81664680174811288</v>
      </c>
      <c r="D273">
        <f t="shared" si="4"/>
        <v>1.9864918553833929E-4</v>
      </c>
    </row>
    <row r="274" spans="1:4" x14ac:dyDescent="0.35">
      <c r="A274" s="14" t="s">
        <v>13367</v>
      </c>
      <c r="B274">
        <v>1</v>
      </c>
      <c r="C274">
        <f>SUM($B$1:B274)/5034</f>
        <v>0.81684545093365113</v>
      </c>
      <c r="D274">
        <f t="shared" si="4"/>
        <v>1.9864918553833929E-4</v>
      </c>
    </row>
    <row r="275" spans="1:4" x14ac:dyDescent="0.35">
      <c r="A275" s="14" t="s">
        <v>13506</v>
      </c>
      <c r="B275">
        <v>1</v>
      </c>
      <c r="C275">
        <f>SUM($B$1:B275)/5034</f>
        <v>0.81704410011918949</v>
      </c>
      <c r="D275">
        <f t="shared" si="4"/>
        <v>1.9864918553833929E-4</v>
      </c>
    </row>
    <row r="276" spans="1:4" x14ac:dyDescent="0.35">
      <c r="A276" s="14" t="s">
        <v>13377</v>
      </c>
      <c r="B276">
        <v>1</v>
      </c>
      <c r="C276">
        <f>SUM($B$1:B276)/5034</f>
        <v>0.81724274930472784</v>
      </c>
      <c r="D276">
        <f t="shared" si="4"/>
        <v>1.9864918553833929E-4</v>
      </c>
    </row>
    <row r="277" spans="1:4" x14ac:dyDescent="0.35">
      <c r="A277" s="14" t="s">
        <v>13509</v>
      </c>
      <c r="B277">
        <v>1</v>
      </c>
      <c r="C277">
        <f>SUM($B$1:B277)/5034</f>
        <v>0.8174413984902662</v>
      </c>
      <c r="D277">
        <f t="shared" si="4"/>
        <v>1.9864918553833929E-4</v>
      </c>
    </row>
    <row r="278" spans="1:4" x14ac:dyDescent="0.35">
      <c r="A278" s="14" t="s">
        <v>13388</v>
      </c>
      <c r="B278">
        <v>1</v>
      </c>
      <c r="C278">
        <f>SUM($B$1:B278)/5034</f>
        <v>0.81764004767580456</v>
      </c>
      <c r="D278">
        <f t="shared" si="4"/>
        <v>1.9864918553833929E-4</v>
      </c>
    </row>
    <row r="279" spans="1:4" x14ac:dyDescent="0.35">
      <c r="A279" s="14" t="s">
        <v>10210</v>
      </c>
      <c r="B279">
        <v>1</v>
      </c>
      <c r="C279">
        <f>SUM($B$1:B279)/5034</f>
        <v>0.81783869686134292</v>
      </c>
      <c r="D279">
        <f t="shared" si="4"/>
        <v>1.9864918553833929E-4</v>
      </c>
    </row>
    <row r="280" spans="1:4" x14ac:dyDescent="0.35">
      <c r="A280" s="14" t="s">
        <v>13397</v>
      </c>
      <c r="B280">
        <v>1</v>
      </c>
      <c r="C280">
        <f>SUM($B$1:B280)/5034</f>
        <v>0.81803734604688116</v>
      </c>
      <c r="D280">
        <f t="shared" si="4"/>
        <v>1.9864918553833929E-4</v>
      </c>
    </row>
    <row r="281" spans="1:4" x14ac:dyDescent="0.35">
      <c r="A281" s="14" t="s">
        <v>13519</v>
      </c>
      <c r="B281">
        <v>1</v>
      </c>
      <c r="C281">
        <f>SUM($B$1:B281)/5034</f>
        <v>0.81823599523241952</v>
      </c>
      <c r="D281">
        <f t="shared" si="4"/>
        <v>1.9864918553833929E-4</v>
      </c>
    </row>
    <row r="282" spans="1:4" x14ac:dyDescent="0.35">
      <c r="A282" s="14" t="s">
        <v>14702</v>
      </c>
      <c r="B282">
        <v>1</v>
      </c>
      <c r="C282">
        <f>SUM($B$1:B282)/5034</f>
        <v>0.81843464441795788</v>
      </c>
      <c r="D282">
        <f t="shared" si="4"/>
        <v>1.9864918553833929E-4</v>
      </c>
    </row>
    <row r="283" spans="1:4" x14ac:dyDescent="0.35">
      <c r="A283" s="14" t="s">
        <v>10156</v>
      </c>
      <c r="B283">
        <v>1</v>
      </c>
      <c r="C283">
        <f>SUM($B$1:B283)/5034</f>
        <v>0.81863329360349624</v>
      </c>
      <c r="D283">
        <f t="shared" si="4"/>
        <v>1.9864918553833929E-4</v>
      </c>
    </row>
    <row r="284" spans="1:4" x14ac:dyDescent="0.35">
      <c r="A284" s="14" t="s">
        <v>14743</v>
      </c>
      <c r="B284">
        <v>1</v>
      </c>
      <c r="C284">
        <f>SUM($B$1:B284)/5034</f>
        <v>0.81883194278903459</v>
      </c>
      <c r="D284">
        <f t="shared" si="4"/>
        <v>1.9864918553833929E-4</v>
      </c>
    </row>
    <row r="285" spans="1:4" x14ac:dyDescent="0.35">
      <c r="A285" s="14" t="s">
        <v>11107</v>
      </c>
      <c r="B285">
        <v>1</v>
      </c>
      <c r="C285">
        <f>SUM($B$1:B285)/5034</f>
        <v>0.81903059197457295</v>
      </c>
      <c r="D285">
        <f t="shared" si="4"/>
        <v>1.9864918553833929E-4</v>
      </c>
    </row>
    <row r="286" spans="1:4" x14ac:dyDescent="0.35">
      <c r="A286" s="14" t="s">
        <v>16667</v>
      </c>
      <c r="B286">
        <v>1</v>
      </c>
      <c r="C286">
        <f>SUM($B$1:B286)/5034</f>
        <v>0.8192292411601112</v>
      </c>
      <c r="D286">
        <f t="shared" si="4"/>
        <v>1.9864918553833929E-4</v>
      </c>
    </row>
    <row r="287" spans="1:4" x14ac:dyDescent="0.35">
      <c r="A287" s="14" t="s">
        <v>11110</v>
      </c>
      <c r="B287">
        <v>1</v>
      </c>
      <c r="C287">
        <f>SUM($B$1:B287)/5034</f>
        <v>0.81942789034564956</v>
      </c>
      <c r="D287">
        <f t="shared" si="4"/>
        <v>1.9864918553833929E-4</v>
      </c>
    </row>
    <row r="288" spans="1:4" x14ac:dyDescent="0.35">
      <c r="A288" s="14" t="s">
        <v>13432</v>
      </c>
      <c r="B288">
        <v>1</v>
      </c>
      <c r="C288">
        <f>SUM($B$1:B288)/5034</f>
        <v>0.81962653953118791</v>
      </c>
      <c r="D288">
        <f t="shared" si="4"/>
        <v>1.9864918553833929E-4</v>
      </c>
    </row>
    <row r="289" spans="1:4" x14ac:dyDescent="0.35">
      <c r="A289" s="14" t="s">
        <v>11113</v>
      </c>
      <c r="B289">
        <v>1</v>
      </c>
      <c r="C289">
        <f>SUM($B$1:B289)/5034</f>
        <v>0.81982518871672627</v>
      </c>
      <c r="D289">
        <f t="shared" si="4"/>
        <v>1.9864918553833929E-4</v>
      </c>
    </row>
    <row r="290" spans="1:4" x14ac:dyDescent="0.35">
      <c r="A290" s="14" t="s">
        <v>13330</v>
      </c>
      <c r="B290">
        <v>1</v>
      </c>
      <c r="C290">
        <f>SUM($B$1:B290)/5034</f>
        <v>0.82002383790226463</v>
      </c>
      <c r="D290">
        <f t="shared" si="4"/>
        <v>1.9864918553833929E-4</v>
      </c>
    </row>
    <row r="291" spans="1:4" x14ac:dyDescent="0.35">
      <c r="A291" s="14" t="s">
        <v>13582</v>
      </c>
      <c r="B291">
        <v>1</v>
      </c>
      <c r="C291">
        <f>SUM($B$1:B291)/5034</f>
        <v>0.82022248708780299</v>
      </c>
      <c r="D291">
        <f t="shared" si="4"/>
        <v>1.9864918553833929E-4</v>
      </c>
    </row>
    <row r="292" spans="1:4" x14ac:dyDescent="0.35">
      <c r="A292" s="14" t="s">
        <v>14142</v>
      </c>
      <c r="B292">
        <v>1</v>
      </c>
      <c r="C292">
        <f>SUM($B$1:B292)/5034</f>
        <v>0.82042113627334123</v>
      </c>
      <c r="D292">
        <f t="shared" si="4"/>
        <v>1.9864918553833929E-4</v>
      </c>
    </row>
    <row r="293" spans="1:4" x14ac:dyDescent="0.35">
      <c r="A293" s="14" t="s">
        <v>13586</v>
      </c>
      <c r="B293">
        <v>1</v>
      </c>
      <c r="C293">
        <f>SUM($B$1:B293)/5034</f>
        <v>0.82061978545887959</v>
      </c>
      <c r="D293">
        <f t="shared" si="4"/>
        <v>1.9864918553833929E-4</v>
      </c>
    </row>
    <row r="294" spans="1:4" x14ac:dyDescent="0.35">
      <c r="A294" s="14" t="s">
        <v>10179</v>
      </c>
      <c r="B294">
        <v>1</v>
      </c>
      <c r="C294">
        <f>SUM($B$1:B294)/5034</f>
        <v>0.82081843464441795</v>
      </c>
      <c r="D294">
        <f t="shared" si="4"/>
        <v>1.9864918553833929E-4</v>
      </c>
    </row>
    <row r="295" spans="1:4" x14ac:dyDescent="0.35">
      <c r="A295" s="14" t="s">
        <v>13589</v>
      </c>
      <c r="B295">
        <v>1</v>
      </c>
      <c r="C295">
        <f>SUM($B$1:B295)/5034</f>
        <v>0.82101708382995631</v>
      </c>
      <c r="D295">
        <f t="shared" si="4"/>
        <v>1.9864918553833929E-4</v>
      </c>
    </row>
    <row r="296" spans="1:4" x14ac:dyDescent="0.35">
      <c r="A296" s="14" t="s">
        <v>14167</v>
      </c>
      <c r="B296">
        <v>1</v>
      </c>
      <c r="C296">
        <f>SUM($B$1:B296)/5034</f>
        <v>0.82121573301549466</v>
      </c>
      <c r="D296">
        <f t="shared" si="4"/>
        <v>1.9864918553833929E-4</v>
      </c>
    </row>
    <row r="297" spans="1:4" x14ac:dyDescent="0.35">
      <c r="A297" s="14" t="s">
        <v>11115</v>
      </c>
      <c r="B297">
        <v>1</v>
      </c>
      <c r="C297">
        <f>SUM($B$1:B297)/5034</f>
        <v>0.82141438220103302</v>
      </c>
      <c r="D297">
        <f t="shared" si="4"/>
        <v>1.9864918553833929E-4</v>
      </c>
    </row>
    <row r="298" spans="1:4" x14ac:dyDescent="0.35">
      <c r="A298" s="14" t="s">
        <v>14181</v>
      </c>
      <c r="B298">
        <v>1</v>
      </c>
      <c r="C298">
        <f>SUM($B$1:B298)/5034</f>
        <v>0.82161303138657127</v>
      </c>
      <c r="D298">
        <f t="shared" si="4"/>
        <v>1.9864918553833929E-4</v>
      </c>
    </row>
    <row r="299" spans="1:4" x14ac:dyDescent="0.35">
      <c r="A299" s="14" t="s">
        <v>13729</v>
      </c>
      <c r="B299">
        <v>1</v>
      </c>
      <c r="C299">
        <f>SUM($B$1:B299)/5034</f>
        <v>0.82181168057210963</v>
      </c>
      <c r="D299">
        <f t="shared" si="4"/>
        <v>1.9864918553833929E-4</v>
      </c>
    </row>
    <row r="300" spans="1:4" x14ac:dyDescent="0.35">
      <c r="A300" s="14" t="s">
        <v>14193</v>
      </c>
      <c r="B300">
        <v>1</v>
      </c>
      <c r="C300">
        <f>SUM($B$1:B300)/5034</f>
        <v>0.82201032975764798</v>
      </c>
      <c r="D300">
        <f t="shared" si="4"/>
        <v>1.9864918553833929E-4</v>
      </c>
    </row>
    <row r="301" spans="1:4" x14ac:dyDescent="0.35">
      <c r="A301" s="14" t="s">
        <v>13732</v>
      </c>
      <c r="B301">
        <v>1</v>
      </c>
      <c r="C301">
        <f>SUM($B$1:B301)/5034</f>
        <v>0.82220897894318634</v>
      </c>
      <c r="D301">
        <f t="shared" si="4"/>
        <v>1.9864918553833929E-4</v>
      </c>
    </row>
    <row r="302" spans="1:4" x14ac:dyDescent="0.35">
      <c r="A302" s="14" t="s">
        <v>14206</v>
      </c>
      <c r="B302">
        <v>1</v>
      </c>
      <c r="C302">
        <f>SUM($B$1:B302)/5034</f>
        <v>0.8224076281287247</v>
      </c>
      <c r="D302">
        <f t="shared" si="4"/>
        <v>1.9864918553833929E-4</v>
      </c>
    </row>
    <row r="303" spans="1:4" x14ac:dyDescent="0.35">
      <c r="A303" s="14" t="s">
        <v>13735</v>
      </c>
      <c r="B303">
        <v>1</v>
      </c>
      <c r="C303">
        <f>SUM($B$1:B303)/5034</f>
        <v>0.82260627731426306</v>
      </c>
      <c r="D303">
        <f t="shared" si="4"/>
        <v>1.9864918553833929E-4</v>
      </c>
    </row>
    <row r="304" spans="1:4" x14ac:dyDescent="0.35">
      <c r="A304" s="14" t="s">
        <v>14265</v>
      </c>
      <c r="B304">
        <v>1</v>
      </c>
      <c r="C304">
        <f>SUM($B$1:B304)/5034</f>
        <v>0.8228049264998013</v>
      </c>
      <c r="D304">
        <f t="shared" si="4"/>
        <v>1.9864918553833929E-4</v>
      </c>
    </row>
    <row r="305" spans="1:4" x14ac:dyDescent="0.35">
      <c r="A305" s="14" t="s">
        <v>13738</v>
      </c>
      <c r="B305">
        <v>1</v>
      </c>
      <c r="C305">
        <f>SUM($B$1:B305)/5034</f>
        <v>0.82300357568533966</v>
      </c>
      <c r="D305">
        <f t="shared" si="4"/>
        <v>1.9864918553833929E-4</v>
      </c>
    </row>
    <row r="306" spans="1:4" x14ac:dyDescent="0.35">
      <c r="A306" s="14" t="s">
        <v>10182</v>
      </c>
      <c r="B306">
        <v>1</v>
      </c>
      <c r="C306">
        <f>SUM($B$1:B306)/5034</f>
        <v>0.82320222487087802</v>
      </c>
      <c r="D306">
        <f t="shared" si="4"/>
        <v>1.9864918553833929E-4</v>
      </c>
    </row>
    <row r="307" spans="1:4" x14ac:dyDescent="0.35">
      <c r="A307" s="14" t="s">
        <v>13742</v>
      </c>
      <c r="B307">
        <v>1</v>
      </c>
      <c r="C307">
        <f>SUM($B$1:B307)/5034</f>
        <v>0.82340087405641638</v>
      </c>
      <c r="D307">
        <f t="shared" si="4"/>
        <v>1.9864918553833929E-4</v>
      </c>
    </row>
    <row r="308" spans="1:4" x14ac:dyDescent="0.35">
      <c r="A308" s="14" t="s">
        <v>14294</v>
      </c>
      <c r="B308">
        <v>1</v>
      </c>
      <c r="C308">
        <f>SUM($B$1:B308)/5034</f>
        <v>0.82359952324195473</v>
      </c>
      <c r="D308">
        <f t="shared" si="4"/>
        <v>1.9864918553833929E-4</v>
      </c>
    </row>
    <row r="309" spans="1:4" x14ac:dyDescent="0.35">
      <c r="A309" s="14" t="s">
        <v>13746</v>
      </c>
      <c r="B309">
        <v>1</v>
      </c>
      <c r="C309">
        <f>SUM($B$1:B309)/5034</f>
        <v>0.82379817242749309</v>
      </c>
      <c r="D309">
        <f t="shared" si="4"/>
        <v>1.9864918553833929E-4</v>
      </c>
    </row>
    <row r="310" spans="1:4" x14ac:dyDescent="0.35">
      <c r="A310" s="14" t="s">
        <v>14307</v>
      </c>
      <c r="B310">
        <v>1</v>
      </c>
      <c r="C310">
        <f>SUM($B$1:B310)/5034</f>
        <v>0.82399682161303134</v>
      </c>
      <c r="D310">
        <f t="shared" si="4"/>
        <v>1.9864918553833929E-4</v>
      </c>
    </row>
    <row r="311" spans="1:4" x14ac:dyDescent="0.35">
      <c r="A311" s="14" t="s">
        <v>13750</v>
      </c>
      <c r="B311">
        <v>1</v>
      </c>
      <c r="C311">
        <f>SUM($B$1:B311)/5034</f>
        <v>0.8241954707985697</v>
      </c>
      <c r="D311">
        <f t="shared" si="4"/>
        <v>1.9864918553833929E-4</v>
      </c>
    </row>
    <row r="312" spans="1:4" x14ac:dyDescent="0.35">
      <c r="A312" s="14" t="s">
        <v>14338</v>
      </c>
      <c r="B312">
        <v>1</v>
      </c>
      <c r="C312">
        <f>SUM($B$1:B312)/5034</f>
        <v>0.82439411998410805</v>
      </c>
      <c r="D312">
        <f t="shared" si="4"/>
        <v>1.9864918553833929E-4</v>
      </c>
    </row>
    <row r="313" spans="1:4" x14ac:dyDescent="0.35">
      <c r="A313" s="14" t="s">
        <v>13753</v>
      </c>
      <c r="B313">
        <v>1</v>
      </c>
      <c r="C313">
        <f>SUM($B$1:B313)/5034</f>
        <v>0.82459276916964641</v>
      </c>
      <c r="D313">
        <f t="shared" si="4"/>
        <v>1.9864918553833929E-4</v>
      </c>
    </row>
    <row r="314" spans="1:4" x14ac:dyDescent="0.35">
      <c r="A314" s="14" t="s">
        <v>14350</v>
      </c>
      <c r="B314">
        <v>1</v>
      </c>
      <c r="C314">
        <f>SUM($B$1:B314)/5034</f>
        <v>0.82479141835518477</v>
      </c>
      <c r="D314">
        <f t="shared" si="4"/>
        <v>1.9864918553833929E-4</v>
      </c>
    </row>
    <row r="315" spans="1:4" x14ac:dyDescent="0.35">
      <c r="A315" s="14" t="s">
        <v>13756</v>
      </c>
      <c r="B315">
        <v>1</v>
      </c>
      <c r="C315">
        <f>SUM($B$1:B315)/5034</f>
        <v>0.82499006754072313</v>
      </c>
      <c r="D315">
        <f t="shared" si="4"/>
        <v>1.9864918553833929E-4</v>
      </c>
    </row>
    <row r="316" spans="1:4" x14ac:dyDescent="0.35">
      <c r="A316" s="14" t="s">
        <v>14376</v>
      </c>
      <c r="B316">
        <v>1</v>
      </c>
      <c r="C316">
        <f>SUM($B$1:B316)/5034</f>
        <v>0.82518871672626137</v>
      </c>
      <c r="D316">
        <f t="shared" si="4"/>
        <v>1.9864918553833929E-4</v>
      </c>
    </row>
    <row r="317" spans="1:4" x14ac:dyDescent="0.35">
      <c r="A317" s="14" t="s">
        <v>10160</v>
      </c>
      <c r="B317">
        <v>1</v>
      </c>
      <c r="C317">
        <f>SUM($B$1:B317)/5034</f>
        <v>0.82538736591179973</v>
      </c>
      <c r="D317">
        <f t="shared" si="4"/>
        <v>1.9864918553833929E-4</v>
      </c>
    </row>
    <row r="318" spans="1:4" x14ac:dyDescent="0.35">
      <c r="A318" s="14" t="s">
        <v>14402</v>
      </c>
      <c r="B318">
        <v>1</v>
      </c>
      <c r="C318">
        <f>SUM($B$1:B318)/5034</f>
        <v>0.82558601509733809</v>
      </c>
      <c r="D318">
        <f t="shared" si="4"/>
        <v>1.9864918553833929E-4</v>
      </c>
    </row>
    <row r="319" spans="1:4" x14ac:dyDescent="0.35">
      <c r="A319" s="14" t="s">
        <v>13770</v>
      </c>
      <c r="B319">
        <v>1</v>
      </c>
      <c r="C319">
        <f>SUM($B$1:B319)/5034</f>
        <v>0.82578466428287645</v>
      </c>
      <c r="D319">
        <f t="shared" si="4"/>
        <v>1.9864918553833929E-4</v>
      </c>
    </row>
    <row r="320" spans="1:4" x14ac:dyDescent="0.35">
      <c r="A320" s="14" t="s">
        <v>14428</v>
      </c>
      <c r="B320">
        <v>1</v>
      </c>
      <c r="C320">
        <f>SUM($B$1:B320)/5034</f>
        <v>0.8259833134684148</v>
      </c>
      <c r="D320">
        <f t="shared" si="4"/>
        <v>1.9864918553833929E-4</v>
      </c>
    </row>
    <row r="321" spans="1:4" x14ac:dyDescent="0.35">
      <c r="A321" s="14" t="s">
        <v>11125</v>
      </c>
      <c r="B321">
        <v>1</v>
      </c>
      <c r="C321">
        <f>SUM($B$1:B321)/5034</f>
        <v>0.82618196265395316</v>
      </c>
      <c r="D321">
        <f t="shared" si="4"/>
        <v>1.9864918553833929E-4</v>
      </c>
    </row>
    <row r="322" spans="1:4" x14ac:dyDescent="0.35">
      <c r="A322" s="14" t="s">
        <v>10186</v>
      </c>
      <c r="B322">
        <v>1</v>
      </c>
      <c r="C322">
        <f>SUM($B$1:B322)/5034</f>
        <v>0.82638061183949141</v>
      </c>
      <c r="D322">
        <f t="shared" ref="D322:D385" si="5">SUM(B322)/5034</f>
        <v>1.9864918553833929E-4</v>
      </c>
    </row>
    <row r="323" spans="1:4" x14ac:dyDescent="0.35">
      <c r="A323" s="14" t="s">
        <v>13778</v>
      </c>
      <c r="B323">
        <v>1</v>
      </c>
      <c r="C323">
        <f>SUM($B$1:B323)/5034</f>
        <v>0.82657926102502977</v>
      </c>
      <c r="D323">
        <f t="shared" si="5"/>
        <v>1.9864918553833929E-4</v>
      </c>
    </row>
    <row r="324" spans="1:4" x14ac:dyDescent="0.35">
      <c r="A324" s="14" t="s">
        <v>14466</v>
      </c>
      <c r="B324">
        <v>1</v>
      </c>
      <c r="C324">
        <f>SUM($B$1:B324)/5034</f>
        <v>0.82677791021056812</v>
      </c>
      <c r="D324">
        <f t="shared" si="5"/>
        <v>1.9864918553833929E-4</v>
      </c>
    </row>
    <row r="325" spans="1:4" x14ac:dyDescent="0.35">
      <c r="A325" s="14" t="s">
        <v>13781</v>
      </c>
      <c r="B325">
        <v>1</v>
      </c>
      <c r="C325">
        <f>SUM($B$1:B325)/5034</f>
        <v>0.82697655939610648</v>
      </c>
      <c r="D325">
        <f t="shared" si="5"/>
        <v>1.9864918553833929E-4</v>
      </c>
    </row>
    <row r="326" spans="1:4" x14ac:dyDescent="0.35">
      <c r="A326" s="14" t="s">
        <v>14488</v>
      </c>
      <c r="B326">
        <v>1</v>
      </c>
      <c r="C326">
        <f>SUM($B$1:B326)/5034</f>
        <v>0.82717520858164484</v>
      </c>
      <c r="D326">
        <f t="shared" si="5"/>
        <v>1.9864918553833929E-4</v>
      </c>
    </row>
    <row r="327" spans="1:4" x14ac:dyDescent="0.35">
      <c r="A327" s="14" t="s">
        <v>10163</v>
      </c>
      <c r="B327">
        <v>1</v>
      </c>
      <c r="C327">
        <f>SUM($B$1:B327)/5034</f>
        <v>0.8273738577671832</v>
      </c>
      <c r="D327">
        <f t="shared" si="5"/>
        <v>1.9864918553833929E-4</v>
      </c>
    </row>
    <row r="328" spans="1:4" x14ac:dyDescent="0.35">
      <c r="A328" s="14" t="s">
        <v>14507</v>
      </c>
      <c r="B328">
        <v>1</v>
      </c>
      <c r="C328">
        <f>SUM($B$1:B328)/5034</f>
        <v>0.82757250695272144</v>
      </c>
      <c r="D328">
        <f t="shared" si="5"/>
        <v>1.9864918553833929E-4</v>
      </c>
    </row>
    <row r="329" spans="1:4" x14ac:dyDescent="0.35">
      <c r="A329" s="14" t="s">
        <v>13791</v>
      </c>
      <c r="B329">
        <v>1</v>
      </c>
      <c r="C329">
        <f>SUM($B$1:B329)/5034</f>
        <v>0.8277711561382598</v>
      </c>
      <c r="D329">
        <f t="shared" si="5"/>
        <v>1.9864918553833929E-4</v>
      </c>
    </row>
    <row r="330" spans="1:4" x14ac:dyDescent="0.35">
      <c r="A330" s="14" t="s">
        <v>13403</v>
      </c>
      <c r="B330">
        <v>1</v>
      </c>
      <c r="C330">
        <f>SUM($B$1:B330)/5034</f>
        <v>0.82796980532379816</v>
      </c>
      <c r="D330">
        <f t="shared" si="5"/>
        <v>1.9864918553833929E-4</v>
      </c>
    </row>
    <row r="331" spans="1:4" x14ac:dyDescent="0.35">
      <c r="A331" s="14" t="s">
        <v>13794</v>
      </c>
      <c r="B331">
        <v>1</v>
      </c>
      <c r="C331">
        <f>SUM($B$1:B331)/5034</f>
        <v>0.82816845450933652</v>
      </c>
      <c r="D331">
        <f t="shared" si="5"/>
        <v>1.9864918553833929E-4</v>
      </c>
    </row>
    <row r="332" spans="1:4" x14ac:dyDescent="0.35">
      <c r="A332" s="14" t="s">
        <v>14693</v>
      </c>
      <c r="B332">
        <v>1</v>
      </c>
      <c r="C332">
        <f>SUM($B$1:B332)/5034</f>
        <v>0.82836710369487487</v>
      </c>
      <c r="D332">
        <f t="shared" si="5"/>
        <v>1.9864918553833929E-4</v>
      </c>
    </row>
    <row r="333" spans="1:4" x14ac:dyDescent="0.35">
      <c r="A333" s="14" t="s">
        <v>13797</v>
      </c>
      <c r="B333">
        <v>1</v>
      </c>
      <c r="C333">
        <f>SUM($B$1:B333)/5034</f>
        <v>0.82856575288041323</v>
      </c>
      <c r="D333">
        <f t="shared" si="5"/>
        <v>1.9864918553833929E-4</v>
      </c>
    </row>
    <row r="334" spans="1:4" x14ac:dyDescent="0.35">
      <c r="A334" s="14" t="s">
        <v>10189</v>
      </c>
      <c r="B334">
        <v>1</v>
      </c>
      <c r="C334">
        <f>SUM($B$1:B334)/5034</f>
        <v>0.82876440206595148</v>
      </c>
      <c r="D334">
        <f t="shared" si="5"/>
        <v>1.9864918553833929E-4</v>
      </c>
    </row>
    <row r="335" spans="1:4" x14ac:dyDescent="0.35">
      <c r="A335" s="14" t="s">
        <v>13801</v>
      </c>
      <c r="B335">
        <v>1</v>
      </c>
      <c r="C335">
        <f>SUM($B$1:B335)/5034</f>
        <v>0.82896305125148984</v>
      </c>
      <c r="D335">
        <f t="shared" si="5"/>
        <v>1.9864918553833929E-4</v>
      </c>
    </row>
    <row r="336" spans="1:4" x14ac:dyDescent="0.35">
      <c r="A336" s="14" t="s">
        <v>13422</v>
      </c>
      <c r="B336">
        <v>1</v>
      </c>
      <c r="C336">
        <f>SUM($B$1:B336)/5034</f>
        <v>0.82916170043702819</v>
      </c>
      <c r="D336">
        <f t="shared" si="5"/>
        <v>1.9864918553833929E-4</v>
      </c>
    </row>
    <row r="337" spans="1:4" x14ac:dyDescent="0.35">
      <c r="A337" s="14" t="s">
        <v>13805</v>
      </c>
      <c r="B337">
        <v>1</v>
      </c>
      <c r="C337">
        <f>SUM($B$1:B337)/5034</f>
        <v>0.82936034962256655</v>
      </c>
      <c r="D337">
        <f t="shared" si="5"/>
        <v>1.9864918553833929E-4</v>
      </c>
    </row>
    <row r="338" spans="1:4" x14ac:dyDescent="0.35">
      <c r="A338" s="14" t="s">
        <v>14754</v>
      </c>
      <c r="B338">
        <v>1</v>
      </c>
      <c r="C338">
        <f>SUM($B$1:B338)/5034</f>
        <v>0.82955899880810491</v>
      </c>
      <c r="D338">
        <f t="shared" si="5"/>
        <v>1.9864918553833929E-4</v>
      </c>
    </row>
    <row r="339" spans="1:4" x14ac:dyDescent="0.35">
      <c r="A339" s="14" t="s">
        <v>13809</v>
      </c>
      <c r="B339">
        <v>1</v>
      </c>
      <c r="C339">
        <f>SUM($B$1:B339)/5034</f>
        <v>0.82975764799364327</v>
      </c>
      <c r="D339">
        <f t="shared" si="5"/>
        <v>1.9864918553833929E-4</v>
      </c>
    </row>
    <row r="340" spans="1:4" x14ac:dyDescent="0.35">
      <c r="A340" s="14" t="s">
        <v>16660</v>
      </c>
      <c r="B340">
        <v>1</v>
      </c>
      <c r="C340">
        <f>SUM($B$1:B340)/5034</f>
        <v>0.82995629717918151</v>
      </c>
      <c r="D340">
        <f t="shared" si="5"/>
        <v>1.9864918553833929E-4</v>
      </c>
    </row>
    <row r="341" spans="1:4" x14ac:dyDescent="0.35">
      <c r="A341" s="14" t="s">
        <v>13812</v>
      </c>
      <c r="B341">
        <v>1</v>
      </c>
      <c r="C341">
        <f>SUM($B$1:B341)/5034</f>
        <v>0.83015494636471987</v>
      </c>
      <c r="D341">
        <f t="shared" si="5"/>
        <v>1.9864918553833929E-4</v>
      </c>
    </row>
    <row r="342" spans="1:4" x14ac:dyDescent="0.35">
      <c r="A342" s="14" t="s">
        <v>16674</v>
      </c>
      <c r="B342">
        <v>1</v>
      </c>
      <c r="C342">
        <f>SUM($B$1:B342)/5034</f>
        <v>0.83035359555025823</v>
      </c>
      <c r="D342">
        <f t="shared" si="5"/>
        <v>1.9864918553833929E-4</v>
      </c>
    </row>
    <row r="343" spans="1:4" x14ac:dyDescent="0.35">
      <c r="A343" s="14" t="s">
        <v>13816</v>
      </c>
      <c r="B343">
        <v>1</v>
      </c>
      <c r="C343">
        <f>SUM($B$1:B343)/5034</f>
        <v>0.83055224473579659</v>
      </c>
      <c r="D343">
        <f t="shared" si="5"/>
        <v>1.9864918553833929E-4</v>
      </c>
    </row>
    <row r="344" spans="1:4" x14ac:dyDescent="0.35">
      <c r="A344" s="14" t="s">
        <v>16685</v>
      </c>
      <c r="B344">
        <v>1</v>
      </c>
      <c r="C344">
        <f>SUM($B$1:B344)/5034</f>
        <v>0.83075089392133494</v>
      </c>
      <c r="D344">
        <f t="shared" si="5"/>
        <v>1.9864918553833929E-4</v>
      </c>
    </row>
    <row r="345" spans="1:4" x14ac:dyDescent="0.35">
      <c r="A345" s="14" t="s">
        <v>13820</v>
      </c>
      <c r="B345">
        <v>1</v>
      </c>
      <c r="C345">
        <f>SUM($B$1:B345)/5034</f>
        <v>0.8309495431068733</v>
      </c>
      <c r="D345">
        <f t="shared" si="5"/>
        <v>1.9864918553833929E-4</v>
      </c>
    </row>
    <row r="346" spans="1:4" x14ac:dyDescent="0.35">
      <c r="A346" s="14" t="s">
        <v>14099</v>
      </c>
      <c r="B346">
        <v>1</v>
      </c>
      <c r="C346">
        <f>SUM($B$1:B346)/5034</f>
        <v>0.83114819229241155</v>
      </c>
      <c r="D346">
        <f t="shared" si="5"/>
        <v>1.9864918553833929E-4</v>
      </c>
    </row>
    <row r="347" spans="1:4" x14ac:dyDescent="0.35">
      <c r="A347" s="14" t="s">
        <v>13823</v>
      </c>
      <c r="B347">
        <v>1</v>
      </c>
      <c r="C347">
        <f>SUM($B$1:B347)/5034</f>
        <v>0.8313468414779499</v>
      </c>
      <c r="D347">
        <f t="shared" si="5"/>
        <v>1.9864918553833929E-4</v>
      </c>
    </row>
    <row r="348" spans="1:4" x14ac:dyDescent="0.35">
      <c r="A348" s="14" t="s">
        <v>14105</v>
      </c>
      <c r="B348">
        <v>1</v>
      </c>
      <c r="C348">
        <f>SUM($B$1:B348)/5034</f>
        <v>0.83154549066348826</v>
      </c>
      <c r="D348">
        <f t="shared" si="5"/>
        <v>1.9864918553833929E-4</v>
      </c>
    </row>
    <row r="349" spans="1:4" x14ac:dyDescent="0.35">
      <c r="A349" s="14" t="s">
        <v>13826</v>
      </c>
      <c r="B349">
        <v>1</v>
      </c>
      <c r="C349">
        <f>SUM($B$1:B349)/5034</f>
        <v>0.83174413984902662</v>
      </c>
      <c r="D349">
        <f t="shared" si="5"/>
        <v>1.9864918553833929E-4</v>
      </c>
    </row>
    <row r="350" spans="1:4" x14ac:dyDescent="0.35">
      <c r="A350" s="14" t="s">
        <v>13334</v>
      </c>
      <c r="B350">
        <v>1</v>
      </c>
      <c r="C350">
        <f>SUM($B$1:B350)/5034</f>
        <v>0.83194278903456498</v>
      </c>
      <c r="D350">
        <f t="shared" si="5"/>
        <v>1.9864918553833929E-4</v>
      </c>
    </row>
    <row r="351" spans="1:4" x14ac:dyDescent="0.35">
      <c r="A351" s="14" t="s">
        <v>13830</v>
      </c>
      <c r="B351">
        <v>1</v>
      </c>
      <c r="C351">
        <f>SUM($B$1:B351)/5034</f>
        <v>0.83214143822010334</v>
      </c>
      <c r="D351">
        <f t="shared" si="5"/>
        <v>1.9864918553833929E-4</v>
      </c>
    </row>
    <row r="352" spans="1:4" x14ac:dyDescent="0.35">
      <c r="A352" s="14" t="s">
        <v>14138</v>
      </c>
      <c r="B352">
        <v>1</v>
      </c>
      <c r="C352">
        <f>SUM($B$1:B352)/5034</f>
        <v>0.83234008740564158</v>
      </c>
      <c r="D352">
        <f t="shared" si="5"/>
        <v>1.9864918553833929E-4</v>
      </c>
    </row>
    <row r="353" spans="1:4" x14ac:dyDescent="0.35">
      <c r="A353" s="14" t="s">
        <v>13834</v>
      </c>
      <c r="B353">
        <v>1</v>
      </c>
      <c r="C353">
        <f>SUM($B$1:B353)/5034</f>
        <v>0.83253873659117994</v>
      </c>
      <c r="D353">
        <f t="shared" si="5"/>
        <v>1.9864918553833929E-4</v>
      </c>
    </row>
    <row r="354" spans="1:4" x14ac:dyDescent="0.35">
      <c r="A354" s="14" t="s">
        <v>14145</v>
      </c>
      <c r="B354">
        <v>1</v>
      </c>
      <c r="C354">
        <f>SUM($B$1:B354)/5034</f>
        <v>0.8327373857767183</v>
      </c>
      <c r="D354">
        <f t="shared" si="5"/>
        <v>1.9864918553833929E-4</v>
      </c>
    </row>
    <row r="355" spans="1:4" x14ac:dyDescent="0.35">
      <c r="A355" s="14" t="s">
        <v>13837</v>
      </c>
      <c r="B355">
        <v>1</v>
      </c>
      <c r="C355">
        <f>SUM($B$1:B355)/5034</f>
        <v>0.83293603496225666</v>
      </c>
      <c r="D355">
        <f t="shared" si="5"/>
        <v>1.9864918553833929E-4</v>
      </c>
    </row>
    <row r="356" spans="1:4" x14ac:dyDescent="0.35">
      <c r="A356" s="14" t="s">
        <v>14151</v>
      </c>
      <c r="B356">
        <v>1</v>
      </c>
      <c r="C356">
        <f>SUM($B$1:B356)/5034</f>
        <v>0.83313468414779501</v>
      </c>
      <c r="D356">
        <f t="shared" si="5"/>
        <v>1.9864918553833929E-4</v>
      </c>
    </row>
    <row r="357" spans="1:4" x14ac:dyDescent="0.35">
      <c r="A357" s="14" t="s">
        <v>13840</v>
      </c>
      <c r="B357">
        <v>1</v>
      </c>
      <c r="C357">
        <f>SUM($B$1:B357)/5034</f>
        <v>0.83333333333333337</v>
      </c>
      <c r="D357">
        <f t="shared" si="5"/>
        <v>1.9864918553833929E-4</v>
      </c>
    </row>
    <row r="358" spans="1:4" x14ac:dyDescent="0.35">
      <c r="A358" s="14" t="s">
        <v>14157</v>
      </c>
      <c r="B358">
        <v>1</v>
      </c>
      <c r="C358">
        <f>SUM($B$1:B358)/5034</f>
        <v>0.83353198251887173</v>
      </c>
      <c r="D358">
        <f t="shared" si="5"/>
        <v>1.9864918553833929E-4</v>
      </c>
    </row>
    <row r="359" spans="1:4" x14ac:dyDescent="0.35">
      <c r="A359" s="14" t="s">
        <v>13844</v>
      </c>
      <c r="B359">
        <v>1</v>
      </c>
      <c r="C359">
        <f>SUM($B$1:B359)/5034</f>
        <v>0.83373063170440997</v>
      </c>
      <c r="D359">
        <f t="shared" si="5"/>
        <v>1.9864918553833929E-4</v>
      </c>
    </row>
    <row r="360" spans="1:4" x14ac:dyDescent="0.35">
      <c r="A360" s="14" t="s">
        <v>14163</v>
      </c>
      <c r="B360">
        <v>1</v>
      </c>
      <c r="C360">
        <f>SUM($B$1:B360)/5034</f>
        <v>0.83392928088994833</v>
      </c>
      <c r="D360">
        <f t="shared" si="5"/>
        <v>1.9864918553833929E-4</v>
      </c>
    </row>
    <row r="361" spans="1:4" x14ac:dyDescent="0.35">
      <c r="A361" s="14" t="s">
        <v>13847</v>
      </c>
      <c r="B361">
        <v>1</v>
      </c>
      <c r="C361">
        <f>SUM($B$1:B361)/5034</f>
        <v>0.83412793007548669</v>
      </c>
      <c r="D361">
        <f t="shared" si="5"/>
        <v>1.9864918553833929E-4</v>
      </c>
    </row>
    <row r="362" spans="1:4" x14ac:dyDescent="0.35">
      <c r="A362" s="14" t="s">
        <v>14170</v>
      </c>
      <c r="B362">
        <v>1</v>
      </c>
      <c r="C362">
        <f>SUM($B$1:B362)/5034</f>
        <v>0.83432657926102505</v>
      </c>
      <c r="D362">
        <f t="shared" si="5"/>
        <v>1.9864918553833929E-4</v>
      </c>
    </row>
    <row r="363" spans="1:4" x14ac:dyDescent="0.35">
      <c r="A363" s="14" t="s">
        <v>11136</v>
      </c>
      <c r="B363">
        <v>1</v>
      </c>
      <c r="C363">
        <f>SUM($B$1:B363)/5034</f>
        <v>0.83452522844656341</v>
      </c>
      <c r="D363">
        <f t="shared" si="5"/>
        <v>1.9864918553833929E-4</v>
      </c>
    </row>
    <row r="364" spans="1:4" x14ac:dyDescent="0.35">
      <c r="A364" s="14" t="s">
        <v>14178</v>
      </c>
      <c r="B364">
        <v>1</v>
      </c>
      <c r="C364">
        <f>SUM($B$1:B364)/5034</f>
        <v>0.83472387763210176</v>
      </c>
      <c r="D364">
        <f t="shared" si="5"/>
        <v>1.9864918553833929E-4</v>
      </c>
    </row>
    <row r="365" spans="1:4" x14ac:dyDescent="0.35">
      <c r="A365" s="14" t="s">
        <v>13853</v>
      </c>
      <c r="B365">
        <v>1</v>
      </c>
      <c r="C365">
        <f>SUM($B$1:B365)/5034</f>
        <v>0.83492252681764001</v>
      </c>
      <c r="D365">
        <f t="shared" si="5"/>
        <v>1.9864918553833929E-4</v>
      </c>
    </row>
    <row r="366" spans="1:4" x14ac:dyDescent="0.35">
      <c r="A366" s="14" t="s">
        <v>14184</v>
      </c>
      <c r="B366">
        <v>1</v>
      </c>
      <c r="C366">
        <f>SUM($B$1:B366)/5034</f>
        <v>0.83512117600317837</v>
      </c>
      <c r="D366">
        <f t="shared" si="5"/>
        <v>1.9864918553833929E-4</v>
      </c>
    </row>
    <row r="367" spans="1:4" x14ac:dyDescent="0.35">
      <c r="A367" s="14" t="s">
        <v>11139</v>
      </c>
      <c r="B367">
        <v>1</v>
      </c>
      <c r="C367">
        <f>SUM($B$1:B367)/5034</f>
        <v>0.83531982518871672</v>
      </c>
      <c r="D367">
        <f t="shared" si="5"/>
        <v>1.9864918553833929E-4</v>
      </c>
    </row>
    <row r="368" spans="1:4" x14ac:dyDescent="0.35">
      <c r="A368" s="14" t="s">
        <v>13341</v>
      </c>
      <c r="B368">
        <v>1</v>
      </c>
      <c r="C368">
        <f>SUM($B$1:B368)/5034</f>
        <v>0.83551847437425508</v>
      </c>
      <c r="D368">
        <f t="shared" si="5"/>
        <v>1.9864918553833929E-4</v>
      </c>
    </row>
    <row r="369" spans="1:4" x14ac:dyDescent="0.35">
      <c r="A369" s="14" t="s">
        <v>13876</v>
      </c>
      <c r="B369">
        <v>1</v>
      </c>
      <c r="C369">
        <f>SUM($B$1:B369)/5034</f>
        <v>0.83571712355979344</v>
      </c>
      <c r="D369">
        <f t="shared" si="5"/>
        <v>1.9864918553833929E-4</v>
      </c>
    </row>
    <row r="370" spans="1:4" x14ac:dyDescent="0.35">
      <c r="A370" s="14" t="s">
        <v>14196</v>
      </c>
      <c r="B370">
        <v>1</v>
      </c>
      <c r="C370">
        <f>SUM($B$1:B370)/5034</f>
        <v>0.8359157727453318</v>
      </c>
      <c r="D370">
        <f t="shared" si="5"/>
        <v>1.9864918553833929E-4</v>
      </c>
    </row>
    <row r="371" spans="1:4" x14ac:dyDescent="0.35">
      <c r="A371" s="14" t="s">
        <v>13879</v>
      </c>
      <c r="B371">
        <v>1</v>
      </c>
      <c r="C371">
        <f>SUM($B$1:B371)/5034</f>
        <v>0.83611442193087004</v>
      </c>
      <c r="D371">
        <f t="shared" si="5"/>
        <v>1.9864918553833929E-4</v>
      </c>
    </row>
    <row r="372" spans="1:4" x14ac:dyDescent="0.35">
      <c r="A372" s="14" t="s">
        <v>14203</v>
      </c>
      <c r="B372">
        <v>1</v>
      </c>
      <c r="C372">
        <f>SUM($B$1:B372)/5034</f>
        <v>0.8363130711164084</v>
      </c>
      <c r="D372">
        <f t="shared" si="5"/>
        <v>1.9864918553833929E-4</v>
      </c>
    </row>
    <row r="373" spans="1:4" x14ac:dyDescent="0.35">
      <c r="A373" s="14" t="s">
        <v>13883</v>
      </c>
      <c r="B373">
        <v>1</v>
      </c>
      <c r="C373">
        <f>SUM($B$1:B373)/5034</f>
        <v>0.83651172030194676</v>
      </c>
      <c r="D373">
        <f t="shared" si="5"/>
        <v>1.9864918553833929E-4</v>
      </c>
    </row>
    <row r="374" spans="1:4" x14ac:dyDescent="0.35">
      <c r="A374" s="14" t="s">
        <v>14209</v>
      </c>
      <c r="B374">
        <v>1</v>
      </c>
      <c r="C374">
        <f>SUM($B$1:B374)/5034</f>
        <v>0.83671036948748512</v>
      </c>
      <c r="D374">
        <f t="shared" si="5"/>
        <v>1.9864918553833929E-4</v>
      </c>
    </row>
    <row r="375" spans="1:4" x14ac:dyDescent="0.35">
      <c r="A375" s="14" t="s">
        <v>13886</v>
      </c>
      <c r="B375">
        <v>1</v>
      </c>
      <c r="C375">
        <f>SUM($B$1:B375)/5034</f>
        <v>0.83690901867302347</v>
      </c>
      <c r="D375">
        <f t="shared" si="5"/>
        <v>1.9864918553833929E-4</v>
      </c>
    </row>
    <row r="376" spans="1:4" x14ac:dyDescent="0.35">
      <c r="A376" s="14" t="s">
        <v>13346</v>
      </c>
      <c r="B376">
        <v>1</v>
      </c>
      <c r="C376">
        <f>SUM($B$1:B376)/5034</f>
        <v>0.83710766785856183</v>
      </c>
      <c r="D376">
        <f t="shared" si="5"/>
        <v>1.9864918553833929E-4</v>
      </c>
    </row>
    <row r="377" spans="1:4" x14ac:dyDescent="0.35">
      <c r="A377" s="14" t="s">
        <v>13889</v>
      </c>
      <c r="B377">
        <v>1</v>
      </c>
      <c r="C377">
        <f>SUM($B$1:B377)/5034</f>
        <v>0.83730631704410008</v>
      </c>
      <c r="D377">
        <f t="shared" si="5"/>
        <v>1.9864918553833929E-4</v>
      </c>
    </row>
    <row r="378" spans="1:4" x14ac:dyDescent="0.35">
      <c r="A378" s="14" t="s">
        <v>13349</v>
      </c>
      <c r="B378">
        <v>1</v>
      </c>
      <c r="C378">
        <f>SUM($B$1:B378)/5034</f>
        <v>0.83750496622963844</v>
      </c>
      <c r="D378">
        <f t="shared" si="5"/>
        <v>1.9864918553833929E-4</v>
      </c>
    </row>
    <row r="379" spans="1:4" x14ac:dyDescent="0.35">
      <c r="A379" s="14" t="s">
        <v>11142</v>
      </c>
      <c r="B379">
        <v>1</v>
      </c>
      <c r="C379">
        <f>SUM($B$1:B379)/5034</f>
        <v>0.83770361541517679</v>
      </c>
      <c r="D379">
        <f t="shared" si="5"/>
        <v>1.9864918553833929E-4</v>
      </c>
    </row>
    <row r="380" spans="1:4" x14ac:dyDescent="0.35">
      <c r="A380" s="14" t="s">
        <v>14277</v>
      </c>
      <c r="B380">
        <v>1</v>
      </c>
      <c r="C380">
        <f>SUM($B$1:B380)/5034</f>
        <v>0.83790226460071515</v>
      </c>
      <c r="D380">
        <f t="shared" si="5"/>
        <v>1.9864918553833929E-4</v>
      </c>
    </row>
    <row r="381" spans="1:4" x14ac:dyDescent="0.35">
      <c r="A381" s="14" t="s">
        <v>13920</v>
      </c>
      <c r="B381">
        <v>1</v>
      </c>
      <c r="C381">
        <f>SUM($B$1:B381)/5034</f>
        <v>0.83810091378625351</v>
      </c>
      <c r="D381">
        <f t="shared" si="5"/>
        <v>1.9864918553833929E-4</v>
      </c>
    </row>
    <row r="382" spans="1:4" x14ac:dyDescent="0.35">
      <c r="A382" s="14" t="s">
        <v>14284</v>
      </c>
      <c r="B382">
        <v>1</v>
      </c>
      <c r="C382">
        <f>SUM($B$1:B382)/5034</f>
        <v>0.83829956297179187</v>
      </c>
      <c r="D382">
        <f t="shared" si="5"/>
        <v>1.9864918553833929E-4</v>
      </c>
    </row>
    <row r="383" spans="1:4" x14ac:dyDescent="0.35">
      <c r="A383" s="14" t="s">
        <v>13923</v>
      </c>
      <c r="B383">
        <v>1</v>
      </c>
      <c r="C383">
        <f>SUM($B$1:B383)/5034</f>
        <v>0.83849821215733011</v>
      </c>
      <c r="D383">
        <f t="shared" si="5"/>
        <v>1.9864918553833929E-4</v>
      </c>
    </row>
    <row r="384" spans="1:4" x14ac:dyDescent="0.35">
      <c r="A384" s="14" t="s">
        <v>14291</v>
      </c>
      <c r="B384">
        <v>1</v>
      </c>
      <c r="C384">
        <f>SUM($B$1:B384)/5034</f>
        <v>0.83869686134286847</v>
      </c>
      <c r="D384">
        <f t="shared" si="5"/>
        <v>1.9864918553833929E-4</v>
      </c>
    </row>
    <row r="385" spans="1:4" x14ac:dyDescent="0.35">
      <c r="A385" s="14" t="s">
        <v>13926</v>
      </c>
      <c r="B385">
        <v>1</v>
      </c>
      <c r="C385">
        <f>SUM($B$1:B385)/5034</f>
        <v>0.83889551052840683</v>
      </c>
      <c r="D385">
        <f t="shared" si="5"/>
        <v>1.9864918553833929E-4</v>
      </c>
    </row>
    <row r="386" spans="1:4" x14ac:dyDescent="0.35">
      <c r="A386" s="14" t="s">
        <v>14298</v>
      </c>
      <c r="B386">
        <v>1</v>
      </c>
      <c r="C386">
        <f>SUM($B$1:B386)/5034</f>
        <v>0.83909415971394519</v>
      </c>
      <c r="D386">
        <f t="shared" ref="D386:D449" si="6">SUM(B386)/5034</f>
        <v>1.9864918553833929E-4</v>
      </c>
    </row>
    <row r="387" spans="1:4" x14ac:dyDescent="0.35">
      <c r="A387" s="14" t="s">
        <v>13929</v>
      </c>
      <c r="B387">
        <v>1</v>
      </c>
      <c r="C387">
        <f>SUM($B$1:B387)/5034</f>
        <v>0.83929280889948354</v>
      </c>
      <c r="D387">
        <f t="shared" si="6"/>
        <v>1.9864918553833929E-4</v>
      </c>
    </row>
    <row r="388" spans="1:4" x14ac:dyDescent="0.35">
      <c r="A388" s="14" t="s">
        <v>14304</v>
      </c>
      <c r="B388">
        <v>1</v>
      </c>
      <c r="C388">
        <f>SUM($B$1:B388)/5034</f>
        <v>0.8394914580850219</v>
      </c>
      <c r="D388">
        <f t="shared" si="6"/>
        <v>1.9864918553833929E-4</v>
      </c>
    </row>
    <row r="389" spans="1:4" x14ac:dyDescent="0.35">
      <c r="A389" s="14" t="s">
        <v>13933</v>
      </c>
      <c r="B389">
        <v>1</v>
      </c>
      <c r="C389">
        <f>SUM($B$1:B389)/5034</f>
        <v>0.83969010727056015</v>
      </c>
      <c r="D389">
        <f t="shared" si="6"/>
        <v>1.9864918553833929E-4</v>
      </c>
    </row>
    <row r="390" spans="1:4" x14ac:dyDescent="0.35">
      <c r="A390" s="14" t="s">
        <v>14311</v>
      </c>
      <c r="B390">
        <v>1</v>
      </c>
      <c r="C390">
        <f>SUM($B$1:B390)/5034</f>
        <v>0.83988875645609851</v>
      </c>
      <c r="D390">
        <f t="shared" si="6"/>
        <v>1.9864918553833929E-4</v>
      </c>
    </row>
    <row r="391" spans="1:4" x14ac:dyDescent="0.35">
      <c r="A391" s="14" t="s">
        <v>13937</v>
      </c>
      <c r="B391">
        <v>1</v>
      </c>
      <c r="C391">
        <f>SUM($B$1:B391)/5034</f>
        <v>0.84008740564163686</v>
      </c>
      <c r="D391">
        <f t="shared" si="6"/>
        <v>1.9864918553833929E-4</v>
      </c>
    </row>
    <row r="392" spans="1:4" x14ac:dyDescent="0.35">
      <c r="A392" s="14" t="s">
        <v>14334</v>
      </c>
      <c r="B392">
        <v>1</v>
      </c>
      <c r="C392">
        <f>SUM($B$1:B392)/5034</f>
        <v>0.84028605482717522</v>
      </c>
      <c r="D392">
        <f t="shared" si="6"/>
        <v>1.9864918553833929E-4</v>
      </c>
    </row>
    <row r="393" spans="1:4" x14ac:dyDescent="0.35">
      <c r="A393" s="14" t="s">
        <v>16691</v>
      </c>
      <c r="B393">
        <v>1</v>
      </c>
      <c r="C393">
        <f>SUM($B$1:B393)/5034</f>
        <v>0.84048470401271358</v>
      </c>
      <c r="D393">
        <f t="shared" si="6"/>
        <v>1.9864918553833929E-4</v>
      </c>
    </row>
    <row r="394" spans="1:4" x14ac:dyDescent="0.35">
      <c r="A394" s="14" t="s">
        <v>14341</v>
      </c>
      <c r="B394">
        <v>1</v>
      </c>
      <c r="C394">
        <f>SUM($B$1:B394)/5034</f>
        <v>0.84068335319825194</v>
      </c>
      <c r="D394">
        <f t="shared" si="6"/>
        <v>1.9864918553833929E-4</v>
      </c>
    </row>
    <row r="395" spans="1:4" x14ac:dyDescent="0.35">
      <c r="A395" s="14" t="s">
        <v>16694</v>
      </c>
      <c r="B395">
        <v>1</v>
      </c>
      <c r="C395">
        <f>SUM($B$1:B395)/5034</f>
        <v>0.84088200238379018</v>
      </c>
      <c r="D395">
        <f t="shared" si="6"/>
        <v>1.9864918553833929E-4</v>
      </c>
    </row>
    <row r="396" spans="1:4" x14ac:dyDescent="0.35">
      <c r="A396" s="14" t="s">
        <v>14347</v>
      </c>
      <c r="B396">
        <v>1</v>
      </c>
      <c r="C396">
        <f>SUM($B$1:B396)/5034</f>
        <v>0.84108065156932854</v>
      </c>
      <c r="D396">
        <f t="shared" si="6"/>
        <v>1.9864918553833929E-4</v>
      </c>
    </row>
    <row r="397" spans="1:4" x14ac:dyDescent="0.35">
      <c r="A397" s="14" t="s">
        <v>16700</v>
      </c>
      <c r="B397">
        <v>1</v>
      </c>
      <c r="C397">
        <f>SUM($B$1:B397)/5034</f>
        <v>0.8412793007548669</v>
      </c>
      <c r="D397">
        <f t="shared" si="6"/>
        <v>1.9864918553833929E-4</v>
      </c>
    </row>
    <row r="398" spans="1:4" x14ac:dyDescent="0.35">
      <c r="A398" s="14" t="s">
        <v>14353</v>
      </c>
      <c r="B398">
        <v>1</v>
      </c>
      <c r="C398">
        <f>SUM($B$1:B398)/5034</f>
        <v>0.84147794994040526</v>
      </c>
      <c r="D398">
        <f t="shared" si="6"/>
        <v>1.9864918553833929E-4</v>
      </c>
    </row>
    <row r="399" spans="1:4" x14ac:dyDescent="0.35">
      <c r="A399" s="14" t="s">
        <v>10167</v>
      </c>
      <c r="B399">
        <v>1</v>
      </c>
      <c r="C399">
        <f>SUM($B$1:B399)/5034</f>
        <v>0.84167659912594361</v>
      </c>
      <c r="D399">
        <f t="shared" si="6"/>
        <v>1.9864918553833929E-4</v>
      </c>
    </row>
    <row r="400" spans="1:4" x14ac:dyDescent="0.35">
      <c r="A400" s="14" t="s">
        <v>13364</v>
      </c>
      <c r="B400">
        <v>1</v>
      </c>
      <c r="C400">
        <f>SUM($B$1:B400)/5034</f>
        <v>0.84187524831148197</v>
      </c>
      <c r="D400">
        <f t="shared" si="6"/>
        <v>1.9864918553833929E-4</v>
      </c>
    </row>
    <row r="401" spans="1:4" x14ac:dyDescent="0.35">
      <c r="A401" s="14" t="s">
        <v>11148</v>
      </c>
      <c r="B401">
        <v>1</v>
      </c>
      <c r="C401">
        <f>SUM($B$1:B401)/5034</f>
        <v>0.84207389749702022</v>
      </c>
      <c r="D401">
        <f t="shared" si="6"/>
        <v>1.9864918553833929E-4</v>
      </c>
    </row>
    <row r="402" spans="1:4" x14ac:dyDescent="0.35">
      <c r="A402" s="14" t="s">
        <v>14379</v>
      </c>
      <c r="B402">
        <v>1</v>
      </c>
      <c r="C402">
        <f>SUM($B$1:B402)/5034</f>
        <v>0.84227254668255858</v>
      </c>
      <c r="D402">
        <f t="shared" si="6"/>
        <v>1.9864918553833929E-4</v>
      </c>
    </row>
    <row r="403" spans="1:4" x14ac:dyDescent="0.35">
      <c r="A403" s="14" t="s">
        <v>13960</v>
      </c>
      <c r="B403">
        <v>1</v>
      </c>
      <c r="C403">
        <f>SUM($B$1:B403)/5034</f>
        <v>0.84247119586809693</v>
      </c>
      <c r="D403">
        <f t="shared" si="6"/>
        <v>1.9864918553833929E-4</v>
      </c>
    </row>
    <row r="404" spans="1:4" x14ac:dyDescent="0.35">
      <c r="A404" s="14" t="s">
        <v>14398</v>
      </c>
      <c r="B404">
        <v>1</v>
      </c>
      <c r="C404">
        <f>SUM($B$1:B404)/5034</f>
        <v>0.84266984505363529</v>
      </c>
      <c r="D404">
        <f t="shared" si="6"/>
        <v>1.9864918553833929E-4</v>
      </c>
    </row>
    <row r="405" spans="1:4" x14ac:dyDescent="0.35">
      <c r="A405" s="14" t="s">
        <v>13963</v>
      </c>
      <c r="B405">
        <v>1</v>
      </c>
      <c r="C405">
        <f>SUM($B$1:B405)/5034</f>
        <v>0.84286849423917365</v>
      </c>
      <c r="D405">
        <f t="shared" si="6"/>
        <v>1.9864918553833929E-4</v>
      </c>
    </row>
    <row r="406" spans="1:4" x14ac:dyDescent="0.35">
      <c r="A406" s="14" t="s">
        <v>14405</v>
      </c>
      <c r="B406">
        <v>1</v>
      </c>
      <c r="C406">
        <f>SUM($B$1:B406)/5034</f>
        <v>0.84306714342471201</v>
      </c>
      <c r="D406">
        <f t="shared" si="6"/>
        <v>1.9864918553833929E-4</v>
      </c>
    </row>
    <row r="407" spans="1:4" x14ac:dyDescent="0.35">
      <c r="A407" s="14" t="s">
        <v>13966</v>
      </c>
      <c r="B407">
        <v>1</v>
      </c>
      <c r="C407">
        <f>SUM($B$1:B407)/5034</f>
        <v>0.84326579261025025</v>
      </c>
      <c r="D407">
        <f t="shared" si="6"/>
        <v>1.9864918553833929E-4</v>
      </c>
    </row>
    <row r="408" spans="1:4" x14ac:dyDescent="0.35">
      <c r="A408" s="14" t="s">
        <v>13373</v>
      </c>
      <c r="B408">
        <v>1</v>
      </c>
      <c r="C408">
        <f>SUM($B$1:B408)/5034</f>
        <v>0.84346444179578861</v>
      </c>
      <c r="D408">
        <f t="shared" si="6"/>
        <v>1.9864918553833929E-4</v>
      </c>
    </row>
    <row r="409" spans="1:4" x14ac:dyDescent="0.35">
      <c r="A409" s="14" t="s">
        <v>13969</v>
      </c>
      <c r="B409">
        <v>1</v>
      </c>
      <c r="C409">
        <f>SUM($B$1:B409)/5034</f>
        <v>0.84366309098132697</v>
      </c>
      <c r="D409">
        <f t="shared" si="6"/>
        <v>1.9864918553833929E-4</v>
      </c>
    </row>
    <row r="410" spans="1:4" x14ac:dyDescent="0.35">
      <c r="A410" s="14" t="s">
        <v>14431</v>
      </c>
      <c r="B410">
        <v>1</v>
      </c>
      <c r="C410">
        <f>SUM($B$1:B410)/5034</f>
        <v>0.84386174016686533</v>
      </c>
      <c r="D410">
        <f t="shared" si="6"/>
        <v>1.9864918553833929E-4</v>
      </c>
    </row>
    <row r="411" spans="1:4" x14ac:dyDescent="0.35">
      <c r="A411" s="14" t="s">
        <v>13973</v>
      </c>
      <c r="B411">
        <v>1</v>
      </c>
      <c r="C411">
        <f>SUM($B$1:B411)/5034</f>
        <v>0.84406038935240368</v>
      </c>
      <c r="D411">
        <f t="shared" si="6"/>
        <v>1.9864918553833929E-4</v>
      </c>
    </row>
    <row r="412" spans="1:4" x14ac:dyDescent="0.35">
      <c r="A412" s="14" t="s">
        <v>14439</v>
      </c>
      <c r="B412">
        <v>1</v>
      </c>
      <c r="C412">
        <f>SUM($B$1:B412)/5034</f>
        <v>0.84425903853794204</v>
      </c>
      <c r="D412">
        <f t="shared" si="6"/>
        <v>1.9864918553833929E-4</v>
      </c>
    </row>
    <row r="413" spans="1:4" x14ac:dyDescent="0.35">
      <c r="A413" s="14" t="s">
        <v>13976</v>
      </c>
      <c r="B413">
        <v>1</v>
      </c>
      <c r="C413">
        <f>SUM($B$1:B413)/5034</f>
        <v>0.84445768772348029</v>
      </c>
      <c r="D413">
        <f t="shared" si="6"/>
        <v>1.9864918553833929E-4</v>
      </c>
    </row>
    <row r="414" spans="1:4" x14ac:dyDescent="0.35">
      <c r="A414" s="14" t="s">
        <v>14449</v>
      </c>
      <c r="B414">
        <v>1</v>
      </c>
      <c r="C414">
        <f>SUM($B$1:B414)/5034</f>
        <v>0.84465633690901865</v>
      </c>
      <c r="D414">
        <f t="shared" si="6"/>
        <v>1.9864918553833929E-4</v>
      </c>
    </row>
    <row r="415" spans="1:4" x14ac:dyDescent="0.35">
      <c r="A415" s="14" t="s">
        <v>13979</v>
      </c>
      <c r="B415">
        <v>1</v>
      </c>
      <c r="C415">
        <f>SUM($B$1:B415)/5034</f>
        <v>0.844854986094557</v>
      </c>
      <c r="D415">
        <f t="shared" si="6"/>
        <v>1.9864918553833929E-4</v>
      </c>
    </row>
    <row r="416" spans="1:4" x14ac:dyDescent="0.35">
      <c r="A416" s="14" t="s">
        <v>13385</v>
      </c>
      <c r="B416">
        <v>1</v>
      </c>
      <c r="C416">
        <f>SUM($B$1:B416)/5034</f>
        <v>0.84505363528009536</v>
      </c>
      <c r="D416">
        <f t="shared" si="6"/>
        <v>1.9864918553833929E-4</v>
      </c>
    </row>
    <row r="417" spans="1:4" x14ac:dyDescent="0.35">
      <c r="A417" s="14" t="s">
        <v>13982</v>
      </c>
      <c r="B417">
        <v>1</v>
      </c>
      <c r="C417">
        <f>SUM($B$1:B417)/5034</f>
        <v>0.84525228446563372</v>
      </c>
      <c r="D417">
        <f t="shared" si="6"/>
        <v>1.9864918553833929E-4</v>
      </c>
    </row>
    <row r="418" spans="1:4" x14ac:dyDescent="0.35">
      <c r="A418" s="14" t="s">
        <v>14469</v>
      </c>
      <c r="B418">
        <v>1</v>
      </c>
      <c r="C418">
        <f>SUM($B$1:B418)/5034</f>
        <v>0.84545093365117208</v>
      </c>
      <c r="D418">
        <f t="shared" si="6"/>
        <v>1.9864918553833929E-4</v>
      </c>
    </row>
    <row r="419" spans="1:4" x14ac:dyDescent="0.35">
      <c r="A419" s="14" t="s">
        <v>11151</v>
      </c>
      <c r="B419">
        <v>1</v>
      </c>
      <c r="C419">
        <f>SUM($B$1:B419)/5034</f>
        <v>0.84564958283671032</v>
      </c>
      <c r="D419">
        <f t="shared" si="6"/>
        <v>1.9864918553833929E-4</v>
      </c>
    </row>
    <row r="420" spans="1:4" x14ac:dyDescent="0.35">
      <c r="A420" s="14" t="s">
        <v>13391</v>
      </c>
      <c r="B420">
        <v>1</v>
      </c>
      <c r="C420">
        <f>SUM($B$1:B420)/5034</f>
        <v>0.84584823202224868</v>
      </c>
      <c r="D420">
        <f t="shared" si="6"/>
        <v>1.9864918553833929E-4</v>
      </c>
    </row>
    <row r="421" spans="1:4" x14ac:dyDescent="0.35">
      <c r="A421" s="14" t="s">
        <v>13998</v>
      </c>
      <c r="B421">
        <v>1</v>
      </c>
      <c r="C421">
        <f>SUM($B$1:B421)/5034</f>
        <v>0.84604688120778704</v>
      </c>
      <c r="D421">
        <f t="shared" si="6"/>
        <v>1.9864918553833929E-4</v>
      </c>
    </row>
    <row r="422" spans="1:4" x14ac:dyDescent="0.35">
      <c r="A422" s="14" t="s">
        <v>13394</v>
      </c>
      <c r="B422">
        <v>1</v>
      </c>
      <c r="C422">
        <f>SUM($B$1:B422)/5034</f>
        <v>0.8462455303933254</v>
      </c>
      <c r="D422">
        <f t="shared" si="6"/>
        <v>1.9864918553833929E-4</v>
      </c>
    </row>
    <row r="423" spans="1:4" x14ac:dyDescent="0.35">
      <c r="A423" s="14" t="s">
        <v>14001</v>
      </c>
      <c r="B423">
        <v>1</v>
      </c>
      <c r="C423">
        <f>SUM($B$1:B423)/5034</f>
        <v>0.84644417957886375</v>
      </c>
      <c r="D423">
        <f t="shared" si="6"/>
        <v>1.9864918553833929E-4</v>
      </c>
    </row>
    <row r="424" spans="1:4" x14ac:dyDescent="0.35">
      <c r="A424" s="14" t="s">
        <v>14504</v>
      </c>
      <c r="B424">
        <v>1</v>
      </c>
      <c r="C424">
        <f>SUM($B$1:B424)/5034</f>
        <v>0.84664282876440211</v>
      </c>
      <c r="D424">
        <f t="shared" si="6"/>
        <v>1.9864918553833929E-4</v>
      </c>
    </row>
    <row r="425" spans="1:4" x14ac:dyDescent="0.35">
      <c r="A425" s="14" t="s">
        <v>11154</v>
      </c>
      <c r="B425">
        <v>1</v>
      </c>
      <c r="C425">
        <f>SUM($B$1:B425)/5034</f>
        <v>0.84684147794994036</v>
      </c>
      <c r="D425">
        <f t="shared" si="6"/>
        <v>1.9864918553833929E-4</v>
      </c>
    </row>
    <row r="426" spans="1:4" x14ac:dyDescent="0.35">
      <c r="A426" s="14" t="s">
        <v>14510</v>
      </c>
      <c r="B426">
        <v>1</v>
      </c>
      <c r="C426">
        <f>SUM($B$1:B426)/5034</f>
        <v>0.84704012713547872</v>
      </c>
      <c r="D426">
        <f t="shared" si="6"/>
        <v>1.9864918553833929E-4</v>
      </c>
    </row>
    <row r="427" spans="1:4" x14ac:dyDescent="0.35">
      <c r="A427" s="14" t="s">
        <v>11157</v>
      </c>
      <c r="B427">
        <v>1</v>
      </c>
      <c r="C427">
        <f>SUM($B$1:B427)/5034</f>
        <v>0.84723877632101707</v>
      </c>
      <c r="D427">
        <f t="shared" si="6"/>
        <v>1.9864918553833929E-4</v>
      </c>
    </row>
    <row r="428" spans="1:4" x14ac:dyDescent="0.35">
      <c r="A428" s="14" t="s">
        <v>13400</v>
      </c>
      <c r="B428">
        <v>1</v>
      </c>
      <c r="C428">
        <f>SUM($B$1:B428)/5034</f>
        <v>0.84743742550655543</v>
      </c>
      <c r="D428">
        <f t="shared" si="6"/>
        <v>1.9864918553833929E-4</v>
      </c>
    </row>
    <row r="429" spans="1:4" x14ac:dyDescent="0.35">
      <c r="A429" s="14" t="s">
        <v>14014</v>
      </c>
      <c r="B429">
        <v>1</v>
      </c>
      <c r="C429">
        <f>SUM($B$1:B429)/5034</f>
        <v>0.84763607469209379</v>
      </c>
      <c r="D429">
        <f t="shared" si="6"/>
        <v>1.9864918553833929E-4</v>
      </c>
    </row>
    <row r="430" spans="1:4" x14ac:dyDescent="0.35">
      <c r="A430" s="14" t="s">
        <v>14684</v>
      </c>
      <c r="B430">
        <v>1</v>
      </c>
      <c r="C430">
        <f>SUM($B$1:B430)/5034</f>
        <v>0.84783472387763215</v>
      </c>
      <c r="D430">
        <f t="shared" si="6"/>
        <v>1.9864918553833929E-4</v>
      </c>
    </row>
    <row r="431" spans="1:4" x14ac:dyDescent="0.35">
      <c r="A431" s="14" t="s">
        <v>14017</v>
      </c>
      <c r="B431">
        <v>1</v>
      </c>
      <c r="C431">
        <f>SUM($B$1:B431)/5034</f>
        <v>0.84803337306317039</v>
      </c>
      <c r="D431">
        <f t="shared" si="6"/>
        <v>1.9864918553833929E-4</v>
      </c>
    </row>
    <row r="432" spans="1:4" x14ac:dyDescent="0.35">
      <c r="A432" s="14" t="s">
        <v>14690</v>
      </c>
      <c r="B432">
        <v>1</v>
      </c>
      <c r="C432">
        <f>SUM($B$1:B432)/5034</f>
        <v>0.84823202224870875</v>
      </c>
      <c r="D432">
        <f t="shared" si="6"/>
        <v>1.9864918553833929E-4</v>
      </c>
    </row>
    <row r="433" spans="1:4" x14ac:dyDescent="0.35">
      <c r="A433" s="14" t="s">
        <v>14020</v>
      </c>
      <c r="B433">
        <v>1</v>
      </c>
      <c r="C433">
        <f>SUM($B$1:B433)/5034</f>
        <v>0.84843067143424711</v>
      </c>
      <c r="D433">
        <f t="shared" si="6"/>
        <v>1.9864918553833929E-4</v>
      </c>
    </row>
    <row r="434" spans="1:4" x14ac:dyDescent="0.35">
      <c r="A434" s="14" t="s">
        <v>13406</v>
      </c>
      <c r="B434">
        <v>1</v>
      </c>
      <c r="C434">
        <f>SUM($B$1:B434)/5034</f>
        <v>0.84862932061978547</v>
      </c>
      <c r="D434">
        <f t="shared" si="6"/>
        <v>1.9864918553833929E-4</v>
      </c>
    </row>
    <row r="435" spans="1:4" x14ac:dyDescent="0.35">
      <c r="A435" s="14" t="s">
        <v>14023</v>
      </c>
      <c r="B435">
        <v>1</v>
      </c>
      <c r="C435">
        <f>SUM($B$1:B435)/5034</f>
        <v>0.84882796980532382</v>
      </c>
      <c r="D435">
        <f t="shared" si="6"/>
        <v>1.9864918553833929E-4</v>
      </c>
    </row>
    <row r="436" spans="1:4" x14ac:dyDescent="0.35">
      <c r="A436" s="14" t="s">
        <v>13409</v>
      </c>
      <c r="B436">
        <v>1</v>
      </c>
      <c r="C436">
        <f>SUM($B$1:B436)/5034</f>
        <v>0.84902661899086218</v>
      </c>
      <c r="D436">
        <f t="shared" si="6"/>
        <v>1.9864918553833929E-4</v>
      </c>
    </row>
    <row r="437" spans="1:4" x14ac:dyDescent="0.35">
      <c r="A437" s="14" t="s">
        <v>11160</v>
      </c>
      <c r="B437">
        <v>1</v>
      </c>
      <c r="C437">
        <f>SUM($B$1:B437)/5034</f>
        <v>0.84922526817640043</v>
      </c>
      <c r="D437">
        <f t="shared" si="6"/>
        <v>1.9864918553833929E-4</v>
      </c>
    </row>
    <row r="438" spans="1:4" x14ac:dyDescent="0.35">
      <c r="A438" s="14" t="s">
        <v>14723</v>
      </c>
      <c r="B438">
        <v>1</v>
      </c>
      <c r="C438">
        <f>SUM($B$1:B438)/5034</f>
        <v>0.84942391736193879</v>
      </c>
      <c r="D438">
        <f t="shared" si="6"/>
        <v>1.9864918553833929E-4</v>
      </c>
    </row>
    <row r="439" spans="1:4" x14ac:dyDescent="0.35">
      <c r="A439" s="14" t="s">
        <v>14032</v>
      </c>
      <c r="B439">
        <v>1</v>
      </c>
      <c r="C439">
        <f>SUM($B$1:B439)/5034</f>
        <v>0.84962256654747714</v>
      </c>
      <c r="D439">
        <f t="shared" si="6"/>
        <v>1.9864918553833929E-4</v>
      </c>
    </row>
    <row r="440" spans="1:4" x14ac:dyDescent="0.35">
      <c r="A440" s="14" t="s">
        <v>14730</v>
      </c>
      <c r="B440">
        <v>1</v>
      </c>
      <c r="C440">
        <f>SUM($B$1:B440)/5034</f>
        <v>0.8498212157330155</v>
      </c>
      <c r="D440">
        <f t="shared" si="6"/>
        <v>1.9864918553833929E-4</v>
      </c>
    </row>
    <row r="441" spans="1:4" x14ac:dyDescent="0.35">
      <c r="A441" s="14" t="s">
        <v>11164</v>
      </c>
      <c r="B441">
        <v>1</v>
      </c>
      <c r="C441">
        <f>SUM($B$1:B441)/5034</f>
        <v>0.85001986491855386</v>
      </c>
      <c r="D441">
        <f t="shared" si="6"/>
        <v>1.9864918553833929E-4</v>
      </c>
    </row>
    <row r="442" spans="1:4" x14ac:dyDescent="0.35">
      <c r="A442" s="14" t="s">
        <v>14739</v>
      </c>
      <c r="B442">
        <v>1</v>
      </c>
      <c r="C442">
        <f>SUM($B$1:B442)/5034</f>
        <v>0.85021851410409222</v>
      </c>
      <c r="D442">
        <f t="shared" si="6"/>
        <v>1.9864918553833929E-4</v>
      </c>
    </row>
    <row r="443" spans="1:4" x14ac:dyDescent="0.35">
      <c r="A443" s="14" t="s">
        <v>10170</v>
      </c>
      <c r="B443">
        <v>1</v>
      </c>
      <c r="C443">
        <f>SUM($B$1:B443)/5034</f>
        <v>0.85041716328963046</v>
      </c>
      <c r="D443">
        <f t="shared" si="6"/>
        <v>1.9864918553833929E-4</v>
      </c>
    </row>
    <row r="444" spans="1:4" x14ac:dyDescent="0.35">
      <c r="A444" s="14" t="s">
        <v>13425</v>
      </c>
      <c r="B444">
        <v>1</v>
      </c>
      <c r="C444">
        <f>SUM($B$1:B444)/5034</f>
        <v>0.85061581247516882</v>
      </c>
      <c r="D444">
        <f t="shared" si="6"/>
        <v>1.9864918553833929E-4</v>
      </c>
    </row>
    <row r="445" spans="1:4" x14ac:dyDescent="0.35">
      <c r="A445" s="14" t="s">
        <v>14058</v>
      </c>
      <c r="B445">
        <v>1</v>
      </c>
      <c r="C445">
        <f>SUM($B$1:B445)/5034</f>
        <v>0.85081446166070718</v>
      </c>
      <c r="D445">
        <f t="shared" si="6"/>
        <v>1.9864918553833929E-4</v>
      </c>
    </row>
    <row r="446" spans="1:4" x14ac:dyDescent="0.35">
      <c r="A446" s="14" t="s">
        <v>13429</v>
      </c>
      <c r="B446">
        <v>1</v>
      </c>
      <c r="C446">
        <f>SUM($B$1:B446)/5034</f>
        <v>0.85101311084624554</v>
      </c>
      <c r="D446">
        <f t="shared" si="6"/>
        <v>1.9864918553833929E-4</v>
      </c>
    </row>
    <row r="447" spans="1:4" x14ac:dyDescent="0.35">
      <c r="A447" s="14" t="s">
        <v>14061</v>
      </c>
      <c r="B447">
        <v>1</v>
      </c>
      <c r="C447">
        <f>SUM($B$1:B447)/5034</f>
        <v>0.85121176003178389</v>
      </c>
      <c r="D447">
        <f t="shared" si="6"/>
        <v>1.9864918553833929E-4</v>
      </c>
    </row>
    <row r="448" spans="1:4" x14ac:dyDescent="0.35">
      <c r="A448" s="14" t="s">
        <v>16657</v>
      </c>
      <c r="B448">
        <v>1</v>
      </c>
      <c r="C448">
        <f>SUM($B$1:B448)/5034</f>
        <v>0.85141040921732225</v>
      </c>
      <c r="D448">
        <f t="shared" si="6"/>
        <v>1.9864918553833929E-4</v>
      </c>
    </row>
    <row r="449" spans="1:4" x14ac:dyDescent="0.35">
      <c r="A449" s="14" t="s">
        <v>14064</v>
      </c>
      <c r="B449">
        <v>1</v>
      </c>
      <c r="C449">
        <f>SUM($B$1:B449)/5034</f>
        <v>0.8516090584028605</v>
      </c>
      <c r="D449">
        <f t="shared" si="6"/>
        <v>1.9864918553833929E-4</v>
      </c>
    </row>
    <row r="450" spans="1:4" x14ac:dyDescent="0.35">
      <c r="A450" s="14" t="s">
        <v>16664</v>
      </c>
      <c r="B450">
        <v>1</v>
      </c>
      <c r="C450">
        <f>SUM($B$1:B450)/5034</f>
        <v>0.85180770758839885</v>
      </c>
      <c r="D450">
        <f t="shared" ref="D450:D513" si="7">SUM(B450)/5034</f>
        <v>1.9864918553833929E-4</v>
      </c>
    </row>
    <row r="451" spans="1:4" x14ac:dyDescent="0.35">
      <c r="A451" s="14" t="s">
        <v>11174</v>
      </c>
      <c r="B451">
        <v>1</v>
      </c>
      <c r="C451">
        <f>SUM($B$1:B451)/5034</f>
        <v>0.85200635677393721</v>
      </c>
      <c r="D451">
        <f t="shared" si="7"/>
        <v>1.9864918553833929E-4</v>
      </c>
    </row>
    <row r="452" spans="1:4" x14ac:dyDescent="0.35">
      <c r="A452" s="14" t="s">
        <v>16671</v>
      </c>
      <c r="B452">
        <v>1</v>
      </c>
      <c r="C452">
        <f>SUM($B$1:B452)/5034</f>
        <v>0.85220500595947557</v>
      </c>
      <c r="D452">
        <f t="shared" si="7"/>
        <v>1.9864918553833929E-4</v>
      </c>
    </row>
    <row r="453" spans="1:4" x14ac:dyDescent="0.35">
      <c r="A453" s="14" t="s">
        <v>10175</v>
      </c>
      <c r="B453">
        <v>1</v>
      </c>
      <c r="C453">
        <f>SUM($B$1:B453)/5034</f>
        <v>0.85240365514501393</v>
      </c>
      <c r="D453">
        <f t="shared" si="7"/>
        <v>1.9864918553833929E-4</v>
      </c>
    </row>
    <row r="454" spans="1:4" x14ac:dyDescent="0.35">
      <c r="A454" s="14" t="s">
        <v>16677</v>
      </c>
      <c r="B454">
        <v>1</v>
      </c>
      <c r="C454">
        <f>SUM($B$1:B454)/5034</f>
        <v>0.85260230433055229</v>
      </c>
      <c r="D454">
        <f t="shared" si="7"/>
        <v>1.9864918553833929E-4</v>
      </c>
    </row>
    <row r="455" spans="1:4" x14ac:dyDescent="0.35">
      <c r="A455" s="14" t="s">
        <v>14086</v>
      </c>
      <c r="B455">
        <v>1</v>
      </c>
      <c r="C455">
        <f>SUM($B$1:B455)/5034</f>
        <v>0.85280095351609053</v>
      </c>
      <c r="D455">
        <f t="shared" si="7"/>
        <v>1.9864918553833929E-4</v>
      </c>
    </row>
    <row r="456" spans="1:4" x14ac:dyDescent="0.35">
      <c r="A456" s="14" t="s">
        <v>16683</v>
      </c>
      <c r="B456">
        <v>1</v>
      </c>
      <c r="C456">
        <f>SUM($B$1:B456)/5034</f>
        <v>0.85299960270162889</v>
      </c>
      <c r="D456">
        <f t="shared" si="7"/>
        <v>1.9864918553833929E-4</v>
      </c>
    </row>
    <row r="457" spans="1:4" x14ac:dyDescent="0.35">
      <c r="A457" s="14" t="s">
        <v>14090</v>
      </c>
      <c r="B457">
        <v>1</v>
      </c>
      <c r="C457">
        <f>SUM($B$1:B457)/5034</f>
        <v>0.85319825188716725</v>
      </c>
      <c r="D457">
        <f t="shared" si="7"/>
        <v>1.9864918553833929E-4</v>
      </c>
    </row>
    <row r="458" spans="1:4" x14ac:dyDescent="0.35">
      <c r="A458" s="14" t="s">
        <v>16688</v>
      </c>
      <c r="B458">
        <v>1</v>
      </c>
      <c r="C458">
        <f>SUM($B$1:B458)/5034</f>
        <v>0.8533969010727056</v>
      </c>
      <c r="D458">
        <f t="shared" si="7"/>
        <v>1.9864918553833929E-4</v>
      </c>
    </row>
    <row r="459" spans="1:4" x14ac:dyDescent="0.35">
      <c r="A459" s="14" t="s">
        <v>14093</v>
      </c>
      <c r="B459">
        <v>1</v>
      </c>
      <c r="C459">
        <f>SUM($B$1:B459)/5034</f>
        <v>0.85359555025824396</v>
      </c>
      <c r="D459">
        <f t="shared" si="7"/>
        <v>1.9864918553833929E-4</v>
      </c>
    </row>
    <row r="460" spans="1:4" x14ac:dyDescent="0.35">
      <c r="A460" s="14" t="s">
        <v>14096</v>
      </c>
      <c r="B460">
        <v>1</v>
      </c>
      <c r="C460">
        <f>SUM($B$1:B460)/5034</f>
        <v>0.85379419944378232</v>
      </c>
      <c r="D460">
        <f t="shared" si="7"/>
        <v>1.9864918553833929E-4</v>
      </c>
    </row>
    <row r="461" spans="1:4" x14ac:dyDescent="0.35">
      <c r="A461" s="14" t="s">
        <v>16697</v>
      </c>
      <c r="B461">
        <v>1</v>
      </c>
      <c r="C461">
        <f>SUM($B$1:B461)/5034</f>
        <v>0.85399284862932057</v>
      </c>
      <c r="D461">
        <f t="shared" si="7"/>
        <v>1.9864918553833929E-4</v>
      </c>
    </row>
    <row r="462" spans="1:4" x14ac:dyDescent="0.35">
      <c r="A462" s="14" t="s">
        <v>13945</v>
      </c>
      <c r="B462">
        <v>1</v>
      </c>
      <c r="C462">
        <f>SUM($B$1:B462)/5034</f>
        <v>0.85419149781485892</v>
      </c>
      <c r="D462">
        <f t="shared" si="7"/>
        <v>1.9864918553833929E-4</v>
      </c>
    </row>
    <row r="463" spans="1:4" x14ac:dyDescent="0.35">
      <c r="A463" s="14" t="s">
        <v>10153</v>
      </c>
      <c r="B463">
        <v>1</v>
      </c>
      <c r="C463">
        <f>SUM($B$1:B463)/5034</f>
        <v>0.85439014700039728</v>
      </c>
      <c r="D463">
        <f t="shared" si="7"/>
        <v>1.9864918553833929E-4</v>
      </c>
    </row>
    <row r="464" spans="1:4" x14ac:dyDescent="0.35">
      <c r="A464" s="14" t="s">
        <v>13948</v>
      </c>
      <c r="B464">
        <v>1</v>
      </c>
      <c r="C464">
        <f>SUM($B$1:B464)/5034</f>
        <v>0.85458879618593564</v>
      </c>
      <c r="D464">
        <f t="shared" si="7"/>
        <v>1.9864918553833929E-4</v>
      </c>
    </row>
    <row r="465" spans="1:4" x14ac:dyDescent="0.35">
      <c r="A465" s="14" t="s">
        <v>7936</v>
      </c>
      <c r="B465">
        <v>1</v>
      </c>
      <c r="C465">
        <f>SUM($B$1:B465)/5034</f>
        <v>0.854787445371474</v>
      </c>
      <c r="D465">
        <f t="shared" si="7"/>
        <v>1.9864918553833929E-4</v>
      </c>
    </row>
    <row r="466" spans="1:4" x14ac:dyDescent="0.35">
      <c r="A466" s="14" t="s">
        <v>8210</v>
      </c>
      <c r="B466">
        <v>1</v>
      </c>
      <c r="C466">
        <f>SUM($B$1:B466)/5034</f>
        <v>0.85498609455701235</v>
      </c>
      <c r="D466">
        <f t="shared" si="7"/>
        <v>1.9864918553833929E-4</v>
      </c>
    </row>
    <row r="467" spans="1:4" x14ac:dyDescent="0.35">
      <c r="A467" s="14" t="s">
        <v>8096</v>
      </c>
      <c r="B467">
        <v>1</v>
      </c>
      <c r="C467">
        <f>SUM($B$1:B467)/5034</f>
        <v>0.8551847437425506</v>
      </c>
      <c r="D467">
        <f t="shared" si="7"/>
        <v>1.9864918553833929E-4</v>
      </c>
    </row>
    <row r="468" spans="1:4" x14ac:dyDescent="0.35">
      <c r="A468" s="14" t="s">
        <v>6674</v>
      </c>
      <c r="B468">
        <v>1</v>
      </c>
      <c r="C468">
        <f>SUM($B$1:B468)/5034</f>
        <v>0.85538339292808896</v>
      </c>
      <c r="D468">
        <f t="shared" si="7"/>
        <v>1.9864918553833929E-4</v>
      </c>
    </row>
    <row r="469" spans="1:4" x14ac:dyDescent="0.35">
      <c r="A469" s="14" t="s">
        <v>6471</v>
      </c>
      <c r="B469">
        <v>1</v>
      </c>
      <c r="C469">
        <f>SUM($B$1:B469)/5034</f>
        <v>0.85558204211362732</v>
      </c>
      <c r="D469">
        <f t="shared" si="7"/>
        <v>1.9864918553833929E-4</v>
      </c>
    </row>
    <row r="470" spans="1:4" x14ac:dyDescent="0.35">
      <c r="A470" s="14" t="s">
        <v>6679</v>
      </c>
      <c r="B470">
        <v>1</v>
      </c>
      <c r="C470">
        <f>SUM($B$1:B470)/5034</f>
        <v>0.85578069129916567</v>
      </c>
      <c r="D470">
        <f t="shared" si="7"/>
        <v>1.9864918553833929E-4</v>
      </c>
    </row>
    <row r="471" spans="1:4" x14ac:dyDescent="0.35">
      <c r="A471" s="14" t="s">
        <v>8038</v>
      </c>
      <c r="B471">
        <v>1</v>
      </c>
      <c r="C471">
        <f>SUM($B$1:B471)/5034</f>
        <v>0.85597934048470403</v>
      </c>
      <c r="D471">
        <f t="shared" si="7"/>
        <v>1.9864918553833929E-4</v>
      </c>
    </row>
    <row r="472" spans="1:4" x14ac:dyDescent="0.35">
      <c r="A472" s="14" t="s">
        <v>6682</v>
      </c>
      <c r="B472">
        <v>1</v>
      </c>
      <c r="C472">
        <f>SUM($B$1:B472)/5034</f>
        <v>0.85617798967024239</v>
      </c>
      <c r="D472">
        <f t="shared" si="7"/>
        <v>1.9864918553833929E-4</v>
      </c>
    </row>
    <row r="473" spans="1:4" x14ac:dyDescent="0.35">
      <c r="A473" s="14" t="s">
        <v>8148</v>
      </c>
      <c r="B473">
        <v>1</v>
      </c>
      <c r="C473">
        <f>SUM($B$1:B473)/5034</f>
        <v>0.85637663885578064</v>
      </c>
      <c r="D473">
        <f t="shared" si="7"/>
        <v>1.9864918553833929E-4</v>
      </c>
    </row>
    <row r="474" spans="1:4" x14ac:dyDescent="0.35">
      <c r="A474" s="14" t="s">
        <v>6686</v>
      </c>
      <c r="B474">
        <v>1</v>
      </c>
      <c r="C474">
        <f>SUM($B$1:B474)/5034</f>
        <v>0.85657528804131899</v>
      </c>
      <c r="D474">
        <f t="shared" si="7"/>
        <v>1.9864918553833929E-4</v>
      </c>
    </row>
    <row r="475" spans="1:4" x14ac:dyDescent="0.35">
      <c r="A475" s="14" t="s">
        <v>9912</v>
      </c>
      <c r="B475">
        <v>1</v>
      </c>
      <c r="C475">
        <f>SUM($B$1:B475)/5034</f>
        <v>0.85677393722685735</v>
      </c>
      <c r="D475">
        <f t="shared" si="7"/>
        <v>1.9864918553833929E-4</v>
      </c>
    </row>
    <row r="476" spans="1:4" x14ac:dyDescent="0.35">
      <c r="A476" s="14" t="s">
        <v>6690</v>
      </c>
      <c r="B476">
        <v>1</v>
      </c>
      <c r="C476">
        <f>SUM($B$1:B476)/5034</f>
        <v>0.85697258641239571</v>
      </c>
      <c r="D476">
        <f t="shared" si="7"/>
        <v>1.9864918553833929E-4</v>
      </c>
    </row>
    <row r="477" spans="1:4" x14ac:dyDescent="0.35">
      <c r="A477" s="14" t="s">
        <v>7906</v>
      </c>
      <c r="B477">
        <v>1</v>
      </c>
      <c r="C477">
        <f>SUM($B$1:B477)/5034</f>
        <v>0.85717123559793407</v>
      </c>
      <c r="D477">
        <f t="shared" si="7"/>
        <v>1.9864918553833929E-4</v>
      </c>
    </row>
    <row r="478" spans="1:4" x14ac:dyDescent="0.35">
      <c r="A478" s="14" t="s">
        <v>6695</v>
      </c>
      <c r="B478">
        <v>1</v>
      </c>
      <c r="C478">
        <f>SUM($B$1:B478)/5034</f>
        <v>0.85736988478347242</v>
      </c>
      <c r="D478">
        <f t="shared" si="7"/>
        <v>1.9864918553833929E-4</v>
      </c>
    </row>
    <row r="479" spans="1:4" x14ac:dyDescent="0.35">
      <c r="A479" s="14" t="s">
        <v>6542</v>
      </c>
      <c r="B479">
        <v>1</v>
      </c>
      <c r="C479">
        <f>SUM($B$1:B479)/5034</f>
        <v>0.85756853396901078</v>
      </c>
      <c r="D479">
        <f t="shared" si="7"/>
        <v>1.9864918553833929E-4</v>
      </c>
    </row>
    <row r="480" spans="1:4" x14ac:dyDescent="0.35">
      <c r="A480" s="14" t="s">
        <v>6699</v>
      </c>
      <c r="B480">
        <v>1</v>
      </c>
      <c r="C480">
        <f>SUM($B$1:B480)/5034</f>
        <v>0.85776718315454903</v>
      </c>
      <c r="D480">
        <f t="shared" si="7"/>
        <v>1.9864918553833929E-4</v>
      </c>
    </row>
    <row r="481" spans="1:4" x14ac:dyDescent="0.35">
      <c r="A481" s="14" t="s">
        <v>8068</v>
      </c>
      <c r="B481">
        <v>1</v>
      </c>
      <c r="C481">
        <f>SUM($B$1:B481)/5034</f>
        <v>0.85796583234008739</v>
      </c>
      <c r="D481">
        <f t="shared" si="7"/>
        <v>1.9864918553833929E-4</v>
      </c>
    </row>
    <row r="482" spans="1:4" x14ac:dyDescent="0.35">
      <c r="A482" s="14" t="s">
        <v>6702</v>
      </c>
      <c r="B482">
        <v>1</v>
      </c>
      <c r="C482">
        <f>SUM($B$1:B482)/5034</f>
        <v>0.85816448152562574</v>
      </c>
      <c r="D482">
        <f t="shared" si="7"/>
        <v>1.9864918553833929E-4</v>
      </c>
    </row>
    <row r="483" spans="1:4" x14ac:dyDescent="0.35">
      <c r="A483" s="14" t="s">
        <v>8121</v>
      </c>
      <c r="B483">
        <v>1</v>
      </c>
      <c r="C483">
        <f>SUM($B$1:B483)/5034</f>
        <v>0.8583631307111641</v>
      </c>
      <c r="D483">
        <f t="shared" si="7"/>
        <v>1.9864918553833929E-4</v>
      </c>
    </row>
    <row r="484" spans="1:4" x14ac:dyDescent="0.35">
      <c r="A484" s="14" t="s">
        <v>6707</v>
      </c>
      <c r="B484">
        <v>1</v>
      </c>
      <c r="C484">
        <f>SUM($B$1:B484)/5034</f>
        <v>0.85856177989670246</v>
      </c>
      <c r="D484">
        <f t="shared" si="7"/>
        <v>1.9864918553833929E-4</v>
      </c>
    </row>
    <row r="485" spans="1:4" x14ac:dyDescent="0.35">
      <c r="A485" s="14" t="s">
        <v>8179</v>
      </c>
      <c r="B485">
        <v>1</v>
      </c>
      <c r="C485">
        <f>SUM($B$1:B485)/5034</f>
        <v>0.85876042908224082</v>
      </c>
      <c r="D485">
        <f t="shared" si="7"/>
        <v>1.9864918553833929E-4</v>
      </c>
    </row>
    <row r="486" spans="1:4" x14ac:dyDescent="0.35">
      <c r="A486" s="14" t="s">
        <v>6711</v>
      </c>
      <c r="B486">
        <v>1</v>
      </c>
      <c r="C486">
        <f>SUM($B$1:B486)/5034</f>
        <v>0.85895907826777906</v>
      </c>
      <c r="D486">
        <f t="shared" si="7"/>
        <v>1.9864918553833929E-4</v>
      </c>
    </row>
    <row r="487" spans="1:4" x14ac:dyDescent="0.35">
      <c r="A487" s="14" t="s">
        <v>6460</v>
      </c>
      <c r="B487">
        <v>1</v>
      </c>
      <c r="C487">
        <f>SUM($B$1:B487)/5034</f>
        <v>0.85915772745331742</v>
      </c>
      <c r="D487">
        <f t="shared" si="7"/>
        <v>1.9864918553833929E-4</v>
      </c>
    </row>
    <row r="488" spans="1:4" x14ac:dyDescent="0.35">
      <c r="A488" s="14" t="s">
        <v>6716</v>
      </c>
      <c r="B488">
        <v>1</v>
      </c>
      <c r="C488">
        <f>SUM($B$1:B488)/5034</f>
        <v>0.85935637663885578</v>
      </c>
      <c r="D488">
        <f t="shared" si="7"/>
        <v>1.9864918553833929E-4</v>
      </c>
    </row>
    <row r="489" spans="1:4" x14ac:dyDescent="0.35">
      <c r="A489" s="14" t="s">
        <v>10048</v>
      </c>
      <c r="B489">
        <v>1</v>
      </c>
      <c r="C489">
        <f>SUM($B$1:B489)/5034</f>
        <v>0.85955502582439414</v>
      </c>
      <c r="D489">
        <f t="shared" si="7"/>
        <v>1.9864918553833929E-4</v>
      </c>
    </row>
    <row r="490" spans="1:4" x14ac:dyDescent="0.35">
      <c r="A490" s="14" t="s">
        <v>6719</v>
      </c>
      <c r="B490">
        <v>1</v>
      </c>
      <c r="C490">
        <f>SUM($B$1:B490)/5034</f>
        <v>0.85975367500993249</v>
      </c>
      <c r="D490">
        <f t="shared" si="7"/>
        <v>1.9864918553833929E-4</v>
      </c>
    </row>
    <row r="491" spans="1:4" x14ac:dyDescent="0.35">
      <c r="A491" s="14" t="s">
        <v>7893</v>
      </c>
      <c r="B491">
        <v>1</v>
      </c>
      <c r="C491">
        <f>SUM($B$1:B491)/5034</f>
        <v>0.85995232419547085</v>
      </c>
      <c r="D491">
        <f t="shared" si="7"/>
        <v>1.9864918553833929E-4</v>
      </c>
    </row>
    <row r="492" spans="1:4" x14ac:dyDescent="0.35">
      <c r="A492" s="14" t="s">
        <v>6722</v>
      </c>
      <c r="B492">
        <v>1</v>
      </c>
      <c r="C492">
        <f>SUM($B$1:B492)/5034</f>
        <v>0.8601509733810091</v>
      </c>
      <c r="D492">
        <f t="shared" si="7"/>
        <v>1.9864918553833929E-4</v>
      </c>
    </row>
    <row r="493" spans="1:4" x14ac:dyDescent="0.35">
      <c r="A493" s="14" t="s">
        <v>7921</v>
      </c>
      <c r="B493">
        <v>1</v>
      </c>
      <c r="C493">
        <f>SUM($B$1:B493)/5034</f>
        <v>0.86034962256654746</v>
      </c>
      <c r="D493">
        <f t="shared" si="7"/>
        <v>1.9864918553833929E-4</v>
      </c>
    </row>
    <row r="494" spans="1:4" x14ac:dyDescent="0.35">
      <c r="A494" s="14" t="s">
        <v>6725</v>
      </c>
      <c r="B494">
        <v>1</v>
      </c>
      <c r="C494">
        <f>SUM($B$1:B494)/5034</f>
        <v>0.86054827175208581</v>
      </c>
      <c r="D494">
        <f t="shared" si="7"/>
        <v>1.9864918553833929E-4</v>
      </c>
    </row>
    <row r="495" spans="1:4" x14ac:dyDescent="0.35">
      <c r="A495" s="14" t="s">
        <v>7949</v>
      </c>
      <c r="B495">
        <v>1</v>
      </c>
      <c r="C495">
        <f>SUM($B$1:B495)/5034</f>
        <v>0.86074692093762417</v>
      </c>
      <c r="D495">
        <f t="shared" si="7"/>
        <v>1.9864918553833929E-4</v>
      </c>
    </row>
    <row r="496" spans="1:4" x14ac:dyDescent="0.35">
      <c r="A496" s="14" t="s">
        <v>6729</v>
      </c>
      <c r="B496">
        <v>1</v>
      </c>
      <c r="C496">
        <f>SUM($B$1:B496)/5034</f>
        <v>0.86094557012316253</v>
      </c>
      <c r="D496">
        <f t="shared" si="7"/>
        <v>1.9864918553833929E-4</v>
      </c>
    </row>
    <row r="497" spans="1:4" x14ac:dyDescent="0.35">
      <c r="A497" s="14" t="s">
        <v>8022</v>
      </c>
      <c r="B497">
        <v>1</v>
      </c>
      <c r="C497">
        <f>SUM($B$1:B497)/5034</f>
        <v>0.86114421930870089</v>
      </c>
      <c r="D497">
        <f t="shared" si="7"/>
        <v>1.9864918553833929E-4</v>
      </c>
    </row>
    <row r="498" spans="1:4" x14ac:dyDescent="0.35">
      <c r="A498" s="14" t="s">
        <v>6734</v>
      </c>
      <c r="B498">
        <v>1</v>
      </c>
      <c r="C498">
        <f>SUM($B$1:B498)/5034</f>
        <v>0.86134286849423913</v>
      </c>
      <c r="D498">
        <f t="shared" si="7"/>
        <v>1.9864918553833929E-4</v>
      </c>
    </row>
    <row r="499" spans="1:4" x14ac:dyDescent="0.35">
      <c r="A499" s="14" t="s">
        <v>6553</v>
      </c>
      <c r="B499">
        <v>1</v>
      </c>
      <c r="C499">
        <f>SUM($B$1:B499)/5034</f>
        <v>0.86154151767977749</v>
      </c>
      <c r="D499">
        <f t="shared" si="7"/>
        <v>1.9864918553833929E-4</v>
      </c>
    </row>
    <row r="500" spans="1:4" x14ac:dyDescent="0.35">
      <c r="A500" s="14" t="s">
        <v>6738</v>
      </c>
      <c r="B500">
        <v>1</v>
      </c>
      <c r="C500">
        <f>SUM($B$1:B500)/5034</f>
        <v>0.86174016686531585</v>
      </c>
      <c r="D500">
        <f t="shared" si="7"/>
        <v>1.9864918553833929E-4</v>
      </c>
    </row>
    <row r="501" spans="1:4" x14ac:dyDescent="0.35">
      <c r="A501" s="14" t="s">
        <v>8083</v>
      </c>
      <c r="B501">
        <v>1</v>
      </c>
      <c r="C501">
        <f>SUM($B$1:B501)/5034</f>
        <v>0.86193881605085421</v>
      </c>
      <c r="D501">
        <f t="shared" si="7"/>
        <v>1.9864918553833929E-4</v>
      </c>
    </row>
    <row r="502" spans="1:4" x14ac:dyDescent="0.35">
      <c r="A502" s="14" t="s">
        <v>6742</v>
      </c>
      <c r="B502">
        <v>1</v>
      </c>
      <c r="C502">
        <f>SUM($B$1:B502)/5034</f>
        <v>0.86213746523639256</v>
      </c>
      <c r="D502">
        <f t="shared" si="7"/>
        <v>1.9864918553833929E-4</v>
      </c>
    </row>
    <row r="503" spans="1:4" x14ac:dyDescent="0.35">
      <c r="A503" s="14" t="s">
        <v>8109</v>
      </c>
      <c r="B503">
        <v>1</v>
      </c>
      <c r="C503">
        <f>SUM($B$1:B503)/5034</f>
        <v>0.86233611442193092</v>
      </c>
      <c r="D503">
        <f t="shared" si="7"/>
        <v>1.9864918553833929E-4</v>
      </c>
    </row>
    <row r="504" spans="1:4" x14ac:dyDescent="0.35">
      <c r="A504" s="14" t="s">
        <v>6464</v>
      </c>
      <c r="B504">
        <v>1</v>
      </c>
      <c r="C504">
        <f>SUM($B$1:B504)/5034</f>
        <v>0.86253476360746917</v>
      </c>
      <c r="D504">
        <f t="shared" si="7"/>
        <v>1.9864918553833929E-4</v>
      </c>
    </row>
    <row r="505" spans="1:4" x14ac:dyDescent="0.35">
      <c r="A505" s="14" t="s">
        <v>8136</v>
      </c>
      <c r="B505">
        <v>1</v>
      </c>
      <c r="C505">
        <f>SUM($B$1:B505)/5034</f>
        <v>0.86273341279300753</v>
      </c>
      <c r="D505">
        <f t="shared" si="7"/>
        <v>1.9864918553833929E-4</v>
      </c>
    </row>
    <row r="506" spans="1:4" x14ac:dyDescent="0.35">
      <c r="A506" s="14" t="s">
        <v>6757</v>
      </c>
      <c r="B506">
        <v>1</v>
      </c>
      <c r="C506">
        <f>SUM($B$1:B506)/5034</f>
        <v>0.86293206197854588</v>
      </c>
      <c r="D506">
        <f t="shared" si="7"/>
        <v>1.9864918553833929E-4</v>
      </c>
    </row>
    <row r="507" spans="1:4" x14ac:dyDescent="0.35">
      <c r="A507" s="14" t="s">
        <v>8164</v>
      </c>
      <c r="B507">
        <v>1</v>
      </c>
      <c r="C507">
        <f>SUM($B$1:B507)/5034</f>
        <v>0.86313071116408424</v>
      </c>
      <c r="D507">
        <f t="shared" si="7"/>
        <v>1.9864918553833929E-4</v>
      </c>
    </row>
    <row r="508" spans="1:4" x14ac:dyDescent="0.35">
      <c r="A508" s="14" t="s">
        <v>6762</v>
      </c>
      <c r="B508">
        <v>1</v>
      </c>
      <c r="C508">
        <f>SUM($B$1:B508)/5034</f>
        <v>0.8633293603496226</v>
      </c>
      <c r="D508">
        <f t="shared" si="7"/>
        <v>1.9864918553833929E-4</v>
      </c>
    </row>
    <row r="509" spans="1:4" x14ac:dyDescent="0.35">
      <c r="A509" s="14" t="s">
        <v>8195</v>
      </c>
      <c r="B509">
        <v>1</v>
      </c>
      <c r="C509">
        <f>SUM($B$1:B509)/5034</f>
        <v>0.86352800953516096</v>
      </c>
      <c r="D509">
        <f t="shared" si="7"/>
        <v>1.9864918553833929E-4</v>
      </c>
    </row>
    <row r="510" spans="1:4" x14ac:dyDescent="0.35">
      <c r="A510" s="14" t="s">
        <v>6766</v>
      </c>
      <c r="B510">
        <v>1</v>
      </c>
      <c r="C510">
        <f>SUM($B$1:B510)/5034</f>
        <v>0.8637266587206992</v>
      </c>
      <c r="D510">
        <f t="shared" si="7"/>
        <v>1.9864918553833929E-4</v>
      </c>
    </row>
    <row r="511" spans="1:4" x14ac:dyDescent="0.35">
      <c r="A511" s="14" t="s">
        <v>9867</v>
      </c>
      <c r="B511">
        <v>1</v>
      </c>
      <c r="C511">
        <f>SUM($B$1:B511)/5034</f>
        <v>0.86392530790623756</v>
      </c>
      <c r="D511">
        <f t="shared" si="7"/>
        <v>1.9864918553833929E-4</v>
      </c>
    </row>
    <row r="512" spans="1:4" x14ac:dyDescent="0.35">
      <c r="A512" s="14" t="s">
        <v>6467</v>
      </c>
      <c r="B512">
        <v>1</v>
      </c>
      <c r="C512">
        <f>SUM($B$1:B512)/5034</f>
        <v>0.86412395709177592</v>
      </c>
      <c r="D512">
        <f t="shared" si="7"/>
        <v>1.9864918553833929E-4</v>
      </c>
    </row>
    <row r="513" spans="1:4" x14ac:dyDescent="0.35">
      <c r="A513" s="14" t="s">
        <v>9898</v>
      </c>
      <c r="B513">
        <v>1</v>
      </c>
      <c r="C513">
        <f>SUM($B$1:B513)/5034</f>
        <v>0.86432260627731428</v>
      </c>
      <c r="D513">
        <f t="shared" si="7"/>
        <v>1.9864918553833929E-4</v>
      </c>
    </row>
    <row r="514" spans="1:4" x14ac:dyDescent="0.35">
      <c r="A514" s="14" t="s">
        <v>6780</v>
      </c>
      <c r="B514">
        <v>1</v>
      </c>
      <c r="C514">
        <f>SUM($B$1:B514)/5034</f>
        <v>0.86452125546285263</v>
      </c>
      <c r="D514">
        <f t="shared" ref="D514:D577" si="8">SUM(B514)/5034</f>
        <v>1.9864918553833929E-4</v>
      </c>
    </row>
    <row r="515" spans="1:4" x14ac:dyDescent="0.35">
      <c r="A515" s="14" t="s">
        <v>6667</v>
      </c>
      <c r="B515">
        <v>1</v>
      </c>
      <c r="C515">
        <f>SUM($B$1:B515)/5034</f>
        <v>0.86471990464839099</v>
      </c>
      <c r="D515">
        <f t="shared" si="8"/>
        <v>1.9864918553833929E-4</v>
      </c>
    </row>
    <row r="516" spans="1:4" x14ac:dyDescent="0.35">
      <c r="A516" s="14" t="s">
        <v>6785</v>
      </c>
      <c r="B516">
        <v>1</v>
      </c>
      <c r="C516">
        <f>SUM($B$1:B516)/5034</f>
        <v>0.86491855383392924</v>
      </c>
      <c r="D516">
        <f t="shared" si="8"/>
        <v>1.9864918553833929E-4</v>
      </c>
    </row>
    <row r="517" spans="1:4" x14ac:dyDescent="0.35">
      <c r="A517" s="14" t="s">
        <v>6388</v>
      </c>
      <c r="B517">
        <v>1</v>
      </c>
      <c r="C517">
        <f>SUM($B$1:B517)/5034</f>
        <v>0.8651172030194676</v>
      </c>
      <c r="D517">
        <f t="shared" si="8"/>
        <v>1.9864918553833929E-4</v>
      </c>
    </row>
    <row r="518" spans="1:4" x14ac:dyDescent="0.35">
      <c r="A518" s="14" t="s">
        <v>6790</v>
      </c>
      <c r="B518">
        <v>1</v>
      </c>
      <c r="C518">
        <f>SUM($B$1:B518)/5034</f>
        <v>0.86531585220500595</v>
      </c>
      <c r="D518">
        <f t="shared" si="8"/>
        <v>1.9864918553833929E-4</v>
      </c>
    </row>
    <row r="519" spans="1:4" x14ac:dyDescent="0.35">
      <c r="A519" s="14" t="s">
        <v>7887</v>
      </c>
      <c r="B519">
        <v>1</v>
      </c>
      <c r="C519">
        <f>SUM($B$1:B519)/5034</f>
        <v>0.86551450139054431</v>
      </c>
      <c r="D519">
        <f t="shared" si="8"/>
        <v>1.9864918553833929E-4</v>
      </c>
    </row>
    <row r="520" spans="1:4" x14ac:dyDescent="0.35">
      <c r="A520" s="14" t="s">
        <v>6793</v>
      </c>
      <c r="B520">
        <v>1</v>
      </c>
      <c r="C520">
        <f>SUM($B$1:B520)/5034</f>
        <v>0.86571315057608267</v>
      </c>
      <c r="D520">
        <f t="shared" si="8"/>
        <v>1.9864918553833929E-4</v>
      </c>
    </row>
    <row r="521" spans="1:4" x14ac:dyDescent="0.35">
      <c r="A521" s="14" t="s">
        <v>7900</v>
      </c>
      <c r="B521">
        <v>1</v>
      </c>
      <c r="C521">
        <f>SUM($B$1:B521)/5034</f>
        <v>0.86591179976162103</v>
      </c>
      <c r="D521">
        <f t="shared" si="8"/>
        <v>1.9864918553833929E-4</v>
      </c>
    </row>
    <row r="522" spans="1:4" x14ac:dyDescent="0.35">
      <c r="A522" s="14" t="s">
        <v>6796</v>
      </c>
      <c r="B522">
        <v>1</v>
      </c>
      <c r="C522">
        <f>SUM($B$1:B522)/5034</f>
        <v>0.86611044894715927</v>
      </c>
      <c r="D522">
        <f t="shared" si="8"/>
        <v>1.9864918553833929E-4</v>
      </c>
    </row>
    <row r="523" spans="1:4" x14ac:dyDescent="0.35">
      <c r="A523" s="14" t="s">
        <v>6474</v>
      </c>
      <c r="B523">
        <v>1</v>
      </c>
      <c r="C523">
        <f>SUM($B$1:B523)/5034</f>
        <v>0.86630909813269763</v>
      </c>
      <c r="D523">
        <f t="shared" si="8"/>
        <v>1.9864918553833929E-4</v>
      </c>
    </row>
    <row r="524" spans="1:4" x14ac:dyDescent="0.35">
      <c r="A524" s="14" t="s">
        <v>6801</v>
      </c>
      <c r="B524">
        <v>1</v>
      </c>
      <c r="C524">
        <f>SUM($B$1:B524)/5034</f>
        <v>0.86650774731823599</v>
      </c>
      <c r="D524">
        <f t="shared" si="8"/>
        <v>1.9864918553833929E-4</v>
      </c>
    </row>
    <row r="525" spans="1:4" x14ac:dyDescent="0.35">
      <c r="A525" s="14" t="s">
        <v>7927</v>
      </c>
      <c r="B525">
        <v>1</v>
      </c>
      <c r="C525">
        <f>SUM($B$1:B525)/5034</f>
        <v>0.86670639650377435</v>
      </c>
      <c r="D525">
        <f t="shared" si="8"/>
        <v>1.9864918553833929E-4</v>
      </c>
    </row>
    <row r="526" spans="1:4" x14ac:dyDescent="0.35">
      <c r="A526" s="14" t="s">
        <v>6805</v>
      </c>
      <c r="B526">
        <v>1</v>
      </c>
      <c r="C526">
        <f>SUM($B$1:B526)/5034</f>
        <v>0.8669050456893127</v>
      </c>
      <c r="D526">
        <f t="shared" si="8"/>
        <v>1.9864918553833929E-4</v>
      </c>
    </row>
    <row r="527" spans="1:4" x14ac:dyDescent="0.35">
      <c r="A527" s="14" t="s">
        <v>7943</v>
      </c>
      <c r="B527">
        <v>1</v>
      </c>
      <c r="C527">
        <f>SUM($B$1:B527)/5034</f>
        <v>0.86710369487485106</v>
      </c>
      <c r="D527">
        <f t="shared" si="8"/>
        <v>1.9864918553833929E-4</v>
      </c>
    </row>
    <row r="528" spans="1:4" x14ac:dyDescent="0.35">
      <c r="A528" s="14" t="s">
        <v>6808</v>
      </c>
      <c r="B528">
        <v>1</v>
      </c>
      <c r="C528">
        <f>SUM($B$1:B528)/5034</f>
        <v>0.86730234406038931</v>
      </c>
      <c r="D528">
        <f t="shared" si="8"/>
        <v>1.9864918553833929E-4</v>
      </c>
    </row>
    <row r="529" spans="1:4" x14ac:dyDescent="0.35">
      <c r="A529" s="14" t="s">
        <v>6437</v>
      </c>
      <c r="B529">
        <v>1</v>
      </c>
      <c r="C529">
        <f>SUM($B$1:B529)/5034</f>
        <v>0.86750099324592767</v>
      </c>
      <c r="D529">
        <f t="shared" si="8"/>
        <v>1.9864918553833929E-4</v>
      </c>
    </row>
    <row r="530" spans="1:4" x14ac:dyDescent="0.35">
      <c r="A530" s="14" t="s">
        <v>6812</v>
      </c>
      <c r="B530">
        <v>1</v>
      </c>
      <c r="C530">
        <f>SUM($B$1:B530)/5034</f>
        <v>0.86769964243146602</v>
      </c>
      <c r="D530">
        <f t="shared" si="8"/>
        <v>1.9864918553833929E-4</v>
      </c>
    </row>
    <row r="531" spans="1:4" x14ac:dyDescent="0.35">
      <c r="A531" s="14" t="s">
        <v>8013</v>
      </c>
      <c r="B531">
        <v>1</v>
      </c>
      <c r="C531">
        <f>SUM($B$1:B531)/5034</f>
        <v>0.86789829161700438</v>
      </c>
      <c r="D531">
        <f t="shared" si="8"/>
        <v>1.9864918553833929E-4</v>
      </c>
    </row>
    <row r="532" spans="1:4" x14ac:dyDescent="0.35">
      <c r="A532" s="14" t="s">
        <v>6457</v>
      </c>
      <c r="B532">
        <v>1</v>
      </c>
      <c r="C532">
        <f>SUM($B$1:B532)/5034</f>
        <v>0.86809694080254274</v>
      </c>
      <c r="D532">
        <f t="shared" si="8"/>
        <v>1.9864918553833929E-4</v>
      </c>
    </row>
    <row r="533" spans="1:4" x14ac:dyDescent="0.35">
      <c r="A533" s="14" t="s">
        <v>8029</v>
      </c>
      <c r="B533">
        <v>1</v>
      </c>
      <c r="C533">
        <f>SUM($B$1:B533)/5034</f>
        <v>0.8682955899880811</v>
      </c>
      <c r="D533">
        <f t="shared" si="8"/>
        <v>1.9864918553833929E-4</v>
      </c>
    </row>
    <row r="534" spans="1:4" x14ac:dyDescent="0.35">
      <c r="A534" s="14" t="s">
        <v>6819</v>
      </c>
      <c r="B534">
        <v>1</v>
      </c>
      <c r="C534">
        <f>SUM($B$1:B534)/5034</f>
        <v>0.86849423917361934</v>
      </c>
      <c r="D534">
        <f t="shared" si="8"/>
        <v>1.9864918553833929E-4</v>
      </c>
    </row>
    <row r="535" spans="1:4" x14ac:dyDescent="0.35">
      <c r="A535" s="14" t="s">
        <v>6546</v>
      </c>
      <c r="B535">
        <v>1</v>
      </c>
      <c r="C535">
        <f>SUM($B$1:B535)/5034</f>
        <v>0.8686928883591577</v>
      </c>
      <c r="D535">
        <f t="shared" si="8"/>
        <v>1.9864918553833929E-4</v>
      </c>
    </row>
    <row r="536" spans="1:4" x14ac:dyDescent="0.35">
      <c r="A536" s="14" t="s">
        <v>6824</v>
      </c>
      <c r="B536">
        <v>1</v>
      </c>
      <c r="C536">
        <f>SUM($B$1:B536)/5034</f>
        <v>0.86889153754469606</v>
      </c>
      <c r="D536">
        <f t="shared" si="8"/>
        <v>1.9864918553833929E-4</v>
      </c>
    </row>
    <row r="537" spans="1:4" x14ac:dyDescent="0.35">
      <c r="A537" s="14" t="s">
        <v>8061</v>
      </c>
      <c r="B537">
        <v>1</v>
      </c>
      <c r="C537">
        <f>SUM($B$1:B537)/5034</f>
        <v>0.86909018673023442</v>
      </c>
      <c r="D537">
        <f t="shared" si="8"/>
        <v>1.9864918553833929E-4</v>
      </c>
    </row>
    <row r="538" spans="1:4" x14ac:dyDescent="0.35">
      <c r="A538" s="14" t="s">
        <v>6827</v>
      </c>
      <c r="B538">
        <v>1</v>
      </c>
      <c r="C538">
        <f>SUM($B$1:B538)/5034</f>
        <v>0.86928883591577277</v>
      </c>
      <c r="D538">
        <f t="shared" si="8"/>
        <v>1.9864918553833929E-4</v>
      </c>
    </row>
    <row r="539" spans="1:4" x14ac:dyDescent="0.35">
      <c r="A539" s="14" t="s">
        <v>8076</v>
      </c>
      <c r="B539">
        <v>1</v>
      </c>
      <c r="C539">
        <f>SUM($B$1:B539)/5034</f>
        <v>0.86948748510131113</v>
      </c>
      <c r="D539">
        <f t="shared" si="8"/>
        <v>1.9864918553833929E-4</v>
      </c>
    </row>
    <row r="540" spans="1:4" x14ac:dyDescent="0.35">
      <c r="A540" s="14" t="s">
        <v>6830</v>
      </c>
      <c r="B540">
        <v>1</v>
      </c>
      <c r="C540">
        <f>SUM($B$1:B540)/5034</f>
        <v>0.86968613428684938</v>
      </c>
      <c r="D540">
        <f t="shared" si="8"/>
        <v>1.9864918553833929E-4</v>
      </c>
    </row>
    <row r="541" spans="1:4" x14ac:dyDescent="0.35">
      <c r="A541" s="14" t="s">
        <v>8089</v>
      </c>
      <c r="B541">
        <v>1</v>
      </c>
      <c r="C541">
        <f>SUM($B$1:B541)/5034</f>
        <v>0.86988478347238773</v>
      </c>
      <c r="D541">
        <f t="shared" si="8"/>
        <v>1.9864918553833929E-4</v>
      </c>
    </row>
    <row r="542" spans="1:4" x14ac:dyDescent="0.35">
      <c r="A542" s="14" t="s">
        <v>6512</v>
      </c>
      <c r="B542">
        <v>1</v>
      </c>
      <c r="C542">
        <f>SUM($B$1:B542)/5034</f>
        <v>0.87008343265792609</v>
      </c>
      <c r="D542">
        <f t="shared" si="8"/>
        <v>1.9864918553833929E-4</v>
      </c>
    </row>
    <row r="543" spans="1:4" x14ac:dyDescent="0.35">
      <c r="A543" s="14" t="s">
        <v>8103</v>
      </c>
      <c r="B543">
        <v>1</v>
      </c>
      <c r="C543">
        <f>SUM($B$1:B543)/5034</f>
        <v>0.87028208184346445</v>
      </c>
      <c r="D543">
        <f t="shared" si="8"/>
        <v>1.9864918553833929E-4</v>
      </c>
    </row>
    <row r="544" spans="1:4" x14ac:dyDescent="0.35">
      <c r="A544" s="14" t="s">
        <v>6842</v>
      </c>
      <c r="B544">
        <v>1</v>
      </c>
      <c r="C544">
        <f>SUM($B$1:B544)/5034</f>
        <v>0.87048073102900281</v>
      </c>
      <c r="D544">
        <f t="shared" si="8"/>
        <v>1.9864918553833929E-4</v>
      </c>
    </row>
    <row r="545" spans="1:4" x14ac:dyDescent="0.35">
      <c r="A545" s="14" t="s">
        <v>8114</v>
      </c>
      <c r="B545">
        <v>1</v>
      </c>
      <c r="C545">
        <f>SUM($B$1:B545)/5034</f>
        <v>0.87067938021454117</v>
      </c>
      <c r="D545">
        <f t="shared" si="8"/>
        <v>1.9864918553833929E-4</v>
      </c>
    </row>
    <row r="546" spans="1:4" x14ac:dyDescent="0.35">
      <c r="A546" s="14" t="s">
        <v>6845</v>
      </c>
      <c r="B546">
        <v>1</v>
      </c>
      <c r="C546">
        <f>SUM($B$1:B546)/5034</f>
        <v>0.87087802940007941</v>
      </c>
      <c r="D546">
        <f t="shared" si="8"/>
        <v>1.9864918553833929E-4</v>
      </c>
    </row>
    <row r="547" spans="1:4" x14ac:dyDescent="0.35">
      <c r="A547" s="14" t="s">
        <v>8128</v>
      </c>
      <c r="B547">
        <v>1</v>
      </c>
      <c r="C547">
        <f>SUM($B$1:B547)/5034</f>
        <v>0.87107667858561777</v>
      </c>
      <c r="D547">
        <f t="shared" si="8"/>
        <v>1.9864918553833929E-4</v>
      </c>
    </row>
    <row r="548" spans="1:4" x14ac:dyDescent="0.35">
      <c r="A548" s="14" t="s">
        <v>6850</v>
      </c>
      <c r="B548">
        <v>1</v>
      </c>
      <c r="C548">
        <f>SUM($B$1:B548)/5034</f>
        <v>0.87127532777115613</v>
      </c>
      <c r="D548">
        <f t="shared" si="8"/>
        <v>1.9864918553833929E-4</v>
      </c>
    </row>
    <row r="549" spans="1:4" x14ac:dyDescent="0.35">
      <c r="A549" s="14" t="s">
        <v>8142</v>
      </c>
      <c r="B549">
        <v>1</v>
      </c>
      <c r="C549">
        <f>SUM($B$1:B549)/5034</f>
        <v>0.87147397695669448</v>
      </c>
      <c r="D549">
        <f t="shared" si="8"/>
        <v>1.9864918553833929E-4</v>
      </c>
    </row>
    <row r="550" spans="1:4" x14ac:dyDescent="0.35">
      <c r="A550" s="14" t="s">
        <v>6853</v>
      </c>
      <c r="B550">
        <v>1</v>
      </c>
      <c r="C550">
        <f>SUM($B$1:B550)/5034</f>
        <v>0.87167262614223284</v>
      </c>
      <c r="D550">
        <f t="shared" si="8"/>
        <v>1.9864918553833929E-4</v>
      </c>
    </row>
    <row r="551" spans="1:4" x14ac:dyDescent="0.35">
      <c r="A551" s="14" t="s">
        <v>6556</v>
      </c>
      <c r="B551">
        <v>1</v>
      </c>
      <c r="C551">
        <f>SUM($B$1:B551)/5034</f>
        <v>0.8718712753277712</v>
      </c>
      <c r="D551">
        <f t="shared" si="8"/>
        <v>1.9864918553833929E-4</v>
      </c>
    </row>
    <row r="552" spans="1:4" x14ac:dyDescent="0.35">
      <c r="A552" s="14" t="s">
        <v>6857</v>
      </c>
      <c r="B552">
        <v>1</v>
      </c>
      <c r="C552">
        <f>SUM($B$1:B552)/5034</f>
        <v>0.87206992451330945</v>
      </c>
      <c r="D552">
        <f t="shared" si="8"/>
        <v>1.9864918553833929E-4</v>
      </c>
    </row>
    <row r="553" spans="1:4" x14ac:dyDescent="0.35">
      <c r="A553" s="14" t="s">
        <v>8171</v>
      </c>
      <c r="B553">
        <v>1</v>
      </c>
      <c r="C553">
        <f>SUM($B$1:B553)/5034</f>
        <v>0.8722685736988478</v>
      </c>
      <c r="D553">
        <f t="shared" si="8"/>
        <v>1.9864918553833929E-4</v>
      </c>
    </row>
    <row r="554" spans="1:4" x14ac:dyDescent="0.35">
      <c r="A554" s="14" t="s">
        <v>6861</v>
      </c>
      <c r="B554">
        <v>1</v>
      </c>
      <c r="C554">
        <f>SUM($B$1:B554)/5034</f>
        <v>0.87246722288438616</v>
      </c>
      <c r="D554">
        <f t="shared" si="8"/>
        <v>1.9864918553833929E-4</v>
      </c>
    </row>
    <row r="555" spans="1:4" x14ac:dyDescent="0.35">
      <c r="A555" s="14" t="s">
        <v>8189</v>
      </c>
      <c r="B555">
        <v>1</v>
      </c>
      <c r="C555">
        <f>SUM($B$1:B555)/5034</f>
        <v>0.87266587206992452</v>
      </c>
      <c r="D555">
        <f t="shared" si="8"/>
        <v>1.9864918553833929E-4</v>
      </c>
    </row>
    <row r="556" spans="1:4" x14ac:dyDescent="0.35">
      <c r="A556" s="14" t="s">
        <v>6864</v>
      </c>
      <c r="B556">
        <v>1</v>
      </c>
      <c r="C556">
        <f>SUM($B$1:B556)/5034</f>
        <v>0.87286452125546288</v>
      </c>
      <c r="D556">
        <f t="shared" si="8"/>
        <v>1.9864918553833929E-4</v>
      </c>
    </row>
    <row r="557" spans="1:4" x14ac:dyDescent="0.35">
      <c r="A557" s="14" t="s">
        <v>8204</v>
      </c>
      <c r="B557">
        <v>1</v>
      </c>
      <c r="C557">
        <f>SUM($B$1:B557)/5034</f>
        <v>0.87306317044100124</v>
      </c>
      <c r="D557">
        <f t="shared" si="8"/>
        <v>1.9864918553833929E-4</v>
      </c>
    </row>
    <row r="558" spans="1:4" x14ac:dyDescent="0.35">
      <c r="A558" s="14" t="s">
        <v>6867</v>
      </c>
      <c r="B558">
        <v>1</v>
      </c>
      <c r="C558">
        <f>SUM($B$1:B558)/5034</f>
        <v>0.87326181962653948</v>
      </c>
      <c r="D558">
        <f t="shared" si="8"/>
        <v>1.9864918553833929E-4</v>
      </c>
    </row>
    <row r="559" spans="1:4" x14ac:dyDescent="0.35">
      <c r="A559" s="14" t="s">
        <v>6486</v>
      </c>
      <c r="B559">
        <v>1</v>
      </c>
      <c r="C559">
        <f>SUM($B$1:B559)/5034</f>
        <v>0.87346046881207784</v>
      </c>
      <c r="D559">
        <f t="shared" si="8"/>
        <v>1.9864918553833929E-4</v>
      </c>
    </row>
    <row r="560" spans="1:4" x14ac:dyDescent="0.35">
      <c r="A560" s="14" t="s">
        <v>6871</v>
      </c>
      <c r="B560">
        <v>1</v>
      </c>
      <c r="C560">
        <f>SUM($B$1:B560)/5034</f>
        <v>0.8736591179976162</v>
      </c>
      <c r="D560">
        <f t="shared" si="8"/>
        <v>1.9864918553833929E-4</v>
      </c>
    </row>
    <row r="561" spans="1:4" x14ac:dyDescent="0.35">
      <c r="A561" s="14" t="s">
        <v>9873</v>
      </c>
      <c r="B561">
        <v>1</v>
      </c>
      <c r="C561">
        <f>SUM($B$1:B561)/5034</f>
        <v>0.87385776718315455</v>
      </c>
      <c r="D561">
        <f t="shared" si="8"/>
        <v>1.9864918553833929E-4</v>
      </c>
    </row>
    <row r="562" spans="1:4" x14ac:dyDescent="0.35">
      <c r="A562" s="14" t="s">
        <v>6875</v>
      </c>
      <c r="B562">
        <v>1</v>
      </c>
      <c r="C562">
        <f>SUM($B$1:B562)/5034</f>
        <v>0.87405641636869291</v>
      </c>
      <c r="D562">
        <f t="shared" si="8"/>
        <v>1.9864918553833929E-4</v>
      </c>
    </row>
    <row r="563" spans="1:4" x14ac:dyDescent="0.35">
      <c r="A563" s="14" t="s">
        <v>9891</v>
      </c>
      <c r="B563">
        <v>1</v>
      </c>
      <c r="C563">
        <f>SUM($B$1:B563)/5034</f>
        <v>0.87425506555423127</v>
      </c>
      <c r="D563">
        <f t="shared" si="8"/>
        <v>1.9864918553833929E-4</v>
      </c>
    </row>
    <row r="564" spans="1:4" x14ac:dyDescent="0.35">
      <c r="A564" s="14" t="s">
        <v>6878</v>
      </c>
      <c r="B564">
        <v>1</v>
      </c>
      <c r="C564">
        <f>SUM($B$1:B564)/5034</f>
        <v>0.87445371473976952</v>
      </c>
      <c r="D564">
        <f t="shared" si="8"/>
        <v>1.9864918553833929E-4</v>
      </c>
    </row>
    <row r="565" spans="1:4" x14ac:dyDescent="0.35">
      <c r="A565" s="14" t="s">
        <v>9905</v>
      </c>
      <c r="B565">
        <v>1</v>
      </c>
      <c r="C565">
        <f>SUM($B$1:B565)/5034</f>
        <v>0.87465236392530787</v>
      </c>
      <c r="D565">
        <f t="shared" si="8"/>
        <v>1.9864918553833929E-4</v>
      </c>
    </row>
    <row r="566" spans="1:4" x14ac:dyDescent="0.35">
      <c r="A566" s="14" t="s">
        <v>6881</v>
      </c>
      <c r="B566">
        <v>1</v>
      </c>
      <c r="C566">
        <f>SUM($B$1:B566)/5034</f>
        <v>0.87485101311084623</v>
      </c>
      <c r="D566">
        <f t="shared" si="8"/>
        <v>1.9864918553833929E-4</v>
      </c>
    </row>
    <row r="567" spans="1:4" x14ac:dyDescent="0.35">
      <c r="A567" s="14" t="s">
        <v>9919</v>
      </c>
      <c r="B567">
        <v>1</v>
      </c>
      <c r="C567">
        <f>SUM($B$1:B567)/5034</f>
        <v>0.87504966229638459</v>
      </c>
      <c r="D567">
        <f t="shared" si="8"/>
        <v>1.9864918553833929E-4</v>
      </c>
    </row>
    <row r="568" spans="1:4" x14ac:dyDescent="0.35">
      <c r="A568" s="14" t="s">
        <v>6885</v>
      </c>
      <c r="B568">
        <v>1</v>
      </c>
      <c r="C568">
        <f>SUM($B$1:B568)/5034</f>
        <v>0.87524831148192295</v>
      </c>
      <c r="D568">
        <f t="shared" si="8"/>
        <v>1.9864918553833929E-4</v>
      </c>
    </row>
    <row r="569" spans="1:4" x14ac:dyDescent="0.35">
      <c r="A569" s="14" t="s">
        <v>6671</v>
      </c>
      <c r="B569">
        <v>1</v>
      </c>
      <c r="C569">
        <f>SUM($B$1:B569)/5034</f>
        <v>0.8754469606674613</v>
      </c>
      <c r="D569">
        <f t="shared" si="8"/>
        <v>1.9864918553833929E-4</v>
      </c>
    </row>
    <row r="570" spans="1:4" x14ac:dyDescent="0.35">
      <c r="A570" s="14" t="s">
        <v>6888</v>
      </c>
      <c r="B570">
        <v>1</v>
      </c>
      <c r="C570">
        <f>SUM($B$1:B570)/5034</f>
        <v>0.87564560985299955</v>
      </c>
      <c r="D570">
        <f t="shared" si="8"/>
        <v>1.9864918553833929E-4</v>
      </c>
    </row>
    <row r="571" spans="1:4" x14ac:dyDescent="0.35">
      <c r="A571" s="14" t="s">
        <v>10145</v>
      </c>
      <c r="B571">
        <v>1</v>
      </c>
      <c r="C571">
        <f>SUM($B$1:B571)/5034</f>
        <v>0.87584425903853791</v>
      </c>
      <c r="D571">
        <f t="shared" si="8"/>
        <v>1.9864918553833929E-4</v>
      </c>
    </row>
    <row r="572" spans="1:4" x14ac:dyDescent="0.35">
      <c r="A572" s="14" t="s">
        <v>6891</v>
      </c>
      <c r="B572">
        <v>1</v>
      </c>
      <c r="C572">
        <f>SUM($B$1:B572)/5034</f>
        <v>0.87604290822407627</v>
      </c>
      <c r="D572">
        <f t="shared" si="8"/>
        <v>1.9864918553833929E-4</v>
      </c>
    </row>
    <row r="573" spans="1:4" x14ac:dyDescent="0.35">
      <c r="A573" s="14" t="s">
        <v>7869</v>
      </c>
      <c r="B573">
        <v>1</v>
      </c>
      <c r="C573">
        <f>SUM($B$1:B573)/5034</f>
        <v>0.87624155740961462</v>
      </c>
      <c r="D573">
        <f t="shared" si="8"/>
        <v>1.9864918553833929E-4</v>
      </c>
    </row>
    <row r="574" spans="1:4" x14ac:dyDescent="0.35">
      <c r="A574" s="14" t="s">
        <v>6895</v>
      </c>
      <c r="B574">
        <v>1</v>
      </c>
      <c r="C574">
        <f>SUM($B$1:B574)/5034</f>
        <v>0.87644020659515298</v>
      </c>
      <c r="D574">
        <f t="shared" si="8"/>
        <v>1.9864918553833929E-4</v>
      </c>
    </row>
    <row r="575" spans="1:4" x14ac:dyDescent="0.35">
      <c r="A575" s="14" t="s">
        <v>7884</v>
      </c>
      <c r="B575">
        <v>1</v>
      </c>
      <c r="C575">
        <f>SUM($B$1:B575)/5034</f>
        <v>0.87663885578069134</v>
      </c>
      <c r="D575">
        <f t="shared" si="8"/>
        <v>1.9864918553833929E-4</v>
      </c>
    </row>
    <row r="576" spans="1:4" x14ac:dyDescent="0.35">
      <c r="A576" s="14" t="s">
        <v>6900</v>
      </c>
      <c r="B576">
        <v>1</v>
      </c>
      <c r="C576">
        <f>SUM($B$1:B576)/5034</f>
        <v>0.87683750496622959</v>
      </c>
      <c r="D576">
        <f t="shared" si="8"/>
        <v>1.9864918553833929E-4</v>
      </c>
    </row>
    <row r="577" spans="1:4" x14ac:dyDescent="0.35">
      <c r="A577" s="14" t="s">
        <v>7890</v>
      </c>
      <c r="B577">
        <v>1</v>
      </c>
      <c r="C577">
        <f>SUM($B$1:B577)/5034</f>
        <v>0.87703615415176794</v>
      </c>
      <c r="D577">
        <f t="shared" si="8"/>
        <v>1.9864918553833929E-4</v>
      </c>
    </row>
    <row r="578" spans="1:4" x14ac:dyDescent="0.35">
      <c r="A578" s="14" t="s">
        <v>6904</v>
      </c>
      <c r="B578">
        <v>1</v>
      </c>
      <c r="C578">
        <f>SUM($B$1:B578)/5034</f>
        <v>0.8772348033373063</v>
      </c>
      <c r="D578">
        <f t="shared" ref="D578:D641" si="9">SUM(B578)/5034</f>
        <v>1.9864918553833929E-4</v>
      </c>
    </row>
    <row r="579" spans="1:4" x14ac:dyDescent="0.35">
      <c r="A579" s="14" t="s">
        <v>7897</v>
      </c>
      <c r="B579">
        <v>1</v>
      </c>
      <c r="C579">
        <f>SUM($B$1:B579)/5034</f>
        <v>0.87743345252284466</v>
      </c>
      <c r="D579">
        <f t="shared" si="9"/>
        <v>1.9864918553833929E-4</v>
      </c>
    </row>
    <row r="580" spans="1:4" x14ac:dyDescent="0.35">
      <c r="A580" s="14" t="s">
        <v>6909</v>
      </c>
      <c r="B580">
        <v>1</v>
      </c>
      <c r="C580">
        <f>SUM($B$1:B580)/5034</f>
        <v>0.87763210170838302</v>
      </c>
      <c r="D580">
        <f t="shared" si="9"/>
        <v>1.9864918553833929E-4</v>
      </c>
    </row>
    <row r="581" spans="1:4" x14ac:dyDescent="0.35">
      <c r="A581" s="14" t="s">
        <v>7903</v>
      </c>
      <c r="B581">
        <v>1</v>
      </c>
      <c r="C581">
        <f>SUM($B$1:B581)/5034</f>
        <v>0.87783075089392137</v>
      </c>
      <c r="D581">
        <f t="shared" si="9"/>
        <v>1.9864918553833929E-4</v>
      </c>
    </row>
    <row r="582" spans="1:4" x14ac:dyDescent="0.35">
      <c r="A582" s="14" t="s">
        <v>6516</v>
      </c>
      <c r="B582">
        <v>1</v>
      </c>
      <c r="C582">
        <f>SUM($B$1:B582)/5034</f>
        <v>0.87802940007945962</v>
      </c>
      <c r="D582">
        <f t="shared" si="9"/>
        <v>1.9864918553833929E-4</v>
      </c>
    </row>
    <row r="583" spans="1:4" x14ac:dyDescent="0.35">
      <c r="A583" s="14" t="s">
        <v>7909</v>
      </c>
      <c r="B583">
        <v>1</v>
      </c>
      <c r="C583">
        <f>SUM($B$1:B583)/5034</f>
        <v>0.87822804926499798</v>
      </c>
      <c r="D583">
        <f t="shared" si="9"/>
        <v>1.9864918553833929E-4</v>
      </c>
    </row>
    <row r="584" spans="1:4" x14ac:dyDescent="0.35">
      <c r="A584" s="14" t="s">
        <v>6920</v>
      </c>
      <c r="B584">
        <v>1</v>
      </c>
      <c r="C584">
        <f>SUM($B$1:B584)/5034</f>
        <v>0.87842669845053634</v>
      </c>
      <c r="D584">
        <f t="shared" si="9"/>
        <v>1.9864918553833929E-4</v>
      </c>
    </row>
    <row r="585" spans="1:4" x14ac:dyDescent="0.35">
      <c r="A585" s="14" t="s">
        <v>7918</v>
      </c>
      <c r="B585">
        <v>1</v>
      </c>
      <c r="C585">
        <f>SUM($B$1:B585)/5034</f>
        <v>0.87862534763607469</v>
      </c>
      <c r="D585">
        <f t="shared" si="9"/>
        <v>1.9864918553833929E-4</v>
      </c>
    </row>
    <row r="586" spans="1:4" x14ac:dyDescent="0.35">
      <c r="A586" s="14" t="s">
        <v>6923</v>
      </c>
      <c r="B586">
        <v>1</v>
      </c>
      <c r="C586">
        <f>SUM($B$1:B586)/5034</f>
        <v>0.87882399682161305</v>
      </c>
      <c r="D586">
        <f t="shared" si="9"/>
        <v>1.9864918553833929E-4</v>
      </c>
    </row>
    <row r="587" spans="1:4" x14ac:dyDescent="0.35">
      <c r="A587" s="14" t="s">
        <v>7924</v>
      </c>
      <c r="B587">
        <v>1</v>
      </c>
      <c r="C587">
        <f>SUM($B$1:B587)/5034</f>
        <v>0.87902264600715141</v>
      </c>
      <c r="D587">
        <f t="shared" si="9"/>
        <v>1.9864918553833929E-4</v>
      </c>
    </row>
    <row r="588" spans="1:4" x14ac:dyDescent="0.35">
      <c r="A588" s="14" t="s">
        <v>6926</v>
      </c>
      <c r="B588">
        <v>1</v>
      </c>
      <c r="C588">
        <f>SUM($B$1:B588)/5034</f>
        <v>0.87922129519268966</v>
      </c>
      <c r="D588">
        <f t="shared" si="9"/>
        <v>1.9864918553833929E-4</v>
      </c>
    </row>
    <row r="589" spans="1:4" x14ac:dyDescent="0.35">
      <c r="A589" s="14" t="s">
        <v>7932</v>
      </c>
      <c r="B589">
        <v>1</v>
      </c>
      <c r="C589">
        <f>SUM($B$1:B589)/5034</f>
        <v>0.87941994437822801</v>
      </c>
      <c r="D589">
        <f t="shared" si="9"/>
        <v>1.9864918553833929E-4</v>
      </c>
    </row>
    <row r="590" spans="1:4" x14ac:dyDescent="0.35">
      <c r="A590" s="14" t="s">
        <v>6930</v>
      </c>
      <c r="B590">
        <v>1</v>
      </c>
      <c r="C590">
        <f>SUM($B$1:B590)/5034</f>
        <v>0.87961859356376637</v>
      </c>
      <c r="D590">
        <f t="shared" si="9"/>
        <v>1.9864918553833929E-4</v>
      </c>
    </row>
    <row r="591" spans="1:4" x14ac:dyDescent="0.35">
      <c r="A591" s="14" t="s">
        <v>7939</v>
      </c>
      <c r="B591">
        <v>1</v>
      </c>
      <c r="C591">
        <f>SUM($B$1:B591)/5034</f>
        <v>0.87981724274930473</v>
      </c>
      <c r="D591">
        <f t="shared" si="9"/>
        <v>1.9864918553833929E-4</v>
      </c>
    </row>
    <row r="592" spans="1:4" x14ac:dyDescent="0.35">
      <c r="A592" s="14" t="s">
        <v>6933</v>
      </c>
      <c r="B592">
        <v>1</v>
      </c>
      <c r="C592">
        <f>SUM($B$1:B592)/5034</f>
        <v>0.88001589193484309</v>
      </c>
      <c r="D592">
        <f t="shared" si="9"/>
        <v>1.9864918553833929E-4</v>
      </c>
    </row>
    <row r="593" spans="1:4" x14ac:dyDescent="0.35">
      <c r="A593" s="14" t="s">
        <v>7946</v>
      </c>
      <c r="B593">
        <v>1</v>
      </c>
      <c r="C593">
        <f>SUM($B$1:B593)/5034</f>
        <v>0.88021454112038144</v>
      </c>
      <c r="D593">
        <f t="shared" si="9"/>
        <v>1.9864918553833929E-4</v>
      </c>
    </row>
    <row r="594" spans="1:4" x14ac:dyDescent="0.35">
      <c r="A594" s="14" t="s">
        <v>6937</v>
      </c>
      <c r="B594">
        <v>1</v>
      </c>
      <c r="C594">
        <f>SUM($B$1:B594)/5034</f>
        <v>0.88041319030591969</v>
      </c>
      <c r="D594">
        <f t="shared" si="9"/>
        <v>1.9864918553833929E-4</v>
      </c>
    </row>
    <row r="595" spans="1:4" x14ac:dyDescent="0.35">
      <c r="A595" s="14" t="s">
        <v>7954</v>
      </c>
      <c r="B595">
        <v>1</v>
      </c>
      <c r="C595">
        <f>SUM($B$1:B595)/5034</f>
        <v>0.88061183949145805</v>
      </c>
      <c r="D595">
        <f t="shared" si="9"/>
        <v>1.9864918553833929E-4</v>
      </c>
    </row>
    <row r="596" spans="1:4" x14ac:dyDescent="0.35">
      <c r="A596" s="14" t="s">
        <v>6940</v>
      </c>
      <c r="B596">
        <v>1</v>
      </c>
      <c r="C596">
        <f>SUM($B$1:B596)/5034</f>
        <v>0.88081048867699641</v>
      </c>
      <c r="D596">
        <f t="shared" si="9"/>
        <v>1.9864918553833929E-4</v>
      </c>
    </row>
    <row r="597" spans="1:4" x14ac:dyDescent="0.35">
      <c r="A597" s="14" t="s">
        <v>6539</v>
      </c>
      <c r="B597">
        <v>1</v>
      </c>
      <c r="C597">
        <f>SUM($B$1:B597)/5034</f>
        <v>0.88100913786253476</v>
      </c>
      <c r="D597">
        <f t="shared" si="9"/>
        <v>1.9864918553833929E-4</v>
      </c>
    </row>
    <row r="598" spans="1:4" x14ac:dyDescent="0.35">
      <c r="A598" s="14" t="s">
        <v>6945</v>
      </c>
      <c r="B598">
        <v>1</v>
      </c>
      <c r="C598">
        <f>SUM($B$1:B598)/5034</f>
        <v>0.88120778704807312</v>
      </c>
      <c r="D598">
        <f t="shared" si="9"/>
        <v>1.9864918553833929E-4</v>
      </c>
    </row>
    <row r="599" spans="1:4" x14ac:dyDescent="0.35">
      <c r="A599" s="14" t="s">
        <v>8008</v>
      </c>
      <c r="B599">
        <v>1</v>
      </c>
      <c r="C599">
        <f>SUM($B$1:B599)/5034</f>
        <v>0.88140643623361148</v>
      </c>
      <c r="D599">
        <f t="shared" si="9"/>
        <v>1.9864918553833929E-4</v>
      </c>
    </row>
    <row r="600" spans="1:4" x14ac:dyDescent="0.35">
      <c r="A600" s="14" t="s">
        <v>6948</v>
      </c>
      <c r="B600">
        <v>1</v>
      </c>
      <c r="C600">
        <f>SUM($B$1:B600)/5034</f>
        <v>0.88160508541914984</v>
      </c>
      <c r="D600">
        <f t="shared" si="9"/>
        <v>1.9864918553833929E-4</v>
      </c>
    </row>
    <row r="601" spans="1:4" x14ac:dyDescent="0.35">
      <c r="A601" s="14" t="s">
        <v>8018</v>
      </c>
      <c r="B601">
        <v>1</v>
      </c>
      <c r="C601">
        <f>SUM($B$1:B601)/5034</f>
        <v>0.88180373460468808</v>
      </c>
      <c r="D601">
        <f t="shared" si="9"/>
        <v>1.9864918553833929E-4</v>
      </c>
    </row>
    <row r="602" spans="1:4" x14ac:dyDescent="0.35">
      <c r="A602" s="14" t="s">
        <v>6951</v>
      </c>
      <c r="B602">
        <v>1</v>
      </c>
      <c r="C602">
        <f>SUM($B$1:B602)/5034</f>
        <v>0.88200238379022644</v>
      </c>
      <c r="D602">
        <f t="shared" si="9"/>
        <v>1.9864918553833929E-4</v>
      </c>
    </row>
    <row r="603" spans="1:4" x14ac:dyDescent="0.35">
      <c r="A603" s="14" t="s">
        <v>8026</v>
      </c>
      <c r="B603">
        <v>1</v>
      </c>
      <c r="C603">
        <f>SUM($B$1:B603)/5034</f>
        <v>0.8822010329757648</v>
      </c>
      <c r="D603">
        <f t="shared" si="9"/>
        <v>1.9864918553833929E-4</v>
      </c>
    </row>
    <row r="604" spans="1:4" x14ac:dyDescent="0.35">
      <c r="A604" s="14" t="s">
        <v>6955</v>
      </c>
      <c r="B604">
        <v>1</v>
      </c>
      <c r="C604">
        <f>SUM($B$1:B604)/5034</f>
        <v>0.88239968216130316</v>
      </c>
      <c r="D604">
        <f t="shared" si="9"/>
        <v>1.9864918553833929E-4</v>
      </c>
    </row>
    <row r="605" spans="1:4" x14ac:dyDescent="0.35">
      <c r="A605" s="14" t="s">
        <v>8033</v>
      </c>
      <c r="B605">
        <v>1</v>
      </c>
      <c r="C605">
        <f>SUM($B$1:B605)/5034</f>
        <v>0.88259833134684151</v>
      </c>
      <c r="D605">
        <f t="shared" si="9"/>
        <v>1.9864918553833929E-4</v>
      </c>
    </row>
    <row r="606" spans="1:4" x14ac:dyDescent="0.35">
      <c r="A606" s="14" t="s">
        <v>6959</v>
      </c>
      <c r="B606">
        <v>1</v>
      </c>
      <c r="C606">
        <f>SUM($B$1:B606)/5034</f>
        <v>0.88279698053237987</v>
      </c>
      <c r="D606">
        <f t="shared" si="9"/>
        <v>1.9864918553833929E-4</v>
      </c>
    </row>
    <row r="607" spans="1:4" x14ac:dyDescent="0.35">
      <c r="A607" s="14" t="s">
        <v>8041</v>
      </c>
      <c r="B607">
        <v>1</v>
      </c>
      <c r="C607">
        <f>SUM($B$1:B607)/5034</f>
        <v>0.88299562971791812</v>
      </c>
      <c r="D607">
        <f t="shared" si="9"/>
        <v>1.9864918553833929E-4</v>
      </c>
    </row>
    <row r="608" spans="1:4" x14ac:dyDescent="0.35">
      <c r="A608" s="14" t="s">
        <v>6520</v>
      </c>
      <c r="B608">
        <v>1</v>
      </c>
      <c r="C608">
        <f>SUM($B$1:B608)/5034</f>
        <v>0.88319427890345648</v>
      </c>
      <c r="D608">
        <f t="shared" si="9"/>
        <v>1.9864918553833929E-4</v>
      </c>
    </row>
    <row r="609" spans="1:4" x14ac:dyDescent="0.35">
      <c r="A609" s="14" t="s">
        <v>6550</v>
      </c>
      <c r="B609">
        <v>1</v>
      </c>
      <c r="C609">
        <f>SUM($B$1:B609)/5034</f>
        <v>0.88339292808899483</v>
      </c>
      <c r="D609">
        <f t="shared" si="9"/>
        <v>1.9864918553833929E-4</v>
      </c>
    </row>
    <row r="610" spans="1:4" x14ac:dyDescent="0.35">
      <c r="A610" s="14" t="s">
        <v>6972</v>
      </c>
      <c r="B610">
        <v>1</v>
      </c>
      <c r="C610">
        <f>SUM($B$1:B610)/5034</f>
        <v>0.88359157727453319</v>
      </c>
      <c r="D610">
        <f t="shared" si="9"/>
        <v>1.9864918553833929E-4</v>
      </c>
    </row>
    <row r="611" spans="1:4" x14ac:dyDescent="0.35">
      <c r="A611" s="14" t="s">
        <v>8058</v>
      </c>
      <c r="B611">
        <v>1</v>
      </c>
      <c r="C611">
        <f>SUM($B$1:B611)/5034</f>
        <v>0.88379022646007155</v>
      </c>
      <c r="D611">
        <f t="shared" si="9"/>
        <v>1.9864918553833929E-4</v>
      </c>
    </row>
    <row r="612" spans="1:4" x14ac:dyDescent="0.35">
      <c r="A612" s="14" t="s">
        <v>6525</v>
      </c>
      <c r="B612">
        <v>1</v>
      </c>
      <c r="C612">
        <f>SUM($B$1:B612)/5034</f>
        <v>0.88398887564560991</v>
      </c>
      <c r="D612">
        <f t="shared" si="9"/>
        <v>1.9864918553833929E-4</v>
      </c>
    </row>
    <row r="613" spans="1:4" x14ac:dyDescent="0.35">
      <c r="A613" s="14" t="s">
        <v>8065</v>
      </c>
      <c r="B613">
        <v>1</v>
      </c>
      <c r="C613">
        <f>SUM($B$1:B613)/5034</f>
        <v>0.88418752483114815</v>
      </c>
      <c r="D613">
        <f t="shared" si="9"/>
        <v>1.9864918553833929E-4</v>
      </c>
    </row>
    <row r="614" spans="1:4" x14ac:dyDescent="0.35">
      <c r="A614" s="14" t="s">
        <v>6979</v>
      </c>
      <c r="B614">
        <v>1</v>
      </c>
      <c r="C614">
        <f>SUM($B$1:B614)/5034</f>
        <v>0.88438617401668651</v>
      </c>
      <c r="D614">
        <f t="shared" si="9"/>
        <v>1.9864918553833929E-4</v>
      </c>
    </row>
    <row r="615" spans="1:4" x14ac:dyDescent="0.35">
      <c r="A615" s="14" t="s">
        <v>8071</v>
      </c>
      <c r="B615">
        <v>1</v>
      </c>
      <c r="C615">
        <f>SUM($B$1:B615)/5034</f>
        <v>0.88458482320222487</v>
      </c>
      <c r="D615">
        <f t="shared" si="9"/>
        <v>1.9864918553833929E-4</v>
      </c>
    </row>
    <row r="616" spans="1:4" x14ac:dyDescent="0.35">
      <c r="A616" s="14" t="s">
        <v>6982</v>
      </c>
      <c r="B616">
        <v>1</v>
      </c>
      <c r="C616">
        <f>SUM($B$1:B616)/5034</f>
        <v>0.88478347238776323</v>
      </c>
      <c r="D616">
        <f t="shared" si="9"/>
        <v>1.9864918553833929E-4</v>
      </c>
    </row>
    <row r="617" spans="1:4" x14ac:dyDescent="0.35">
      <c r="A617" s="14" t="s">
        <v>8078</v>
      </c>
      <c r="B617">
        <v>1</v>
      </c>
      <c r="C617">
        <f>SUM($B$1:B617)/5034</f>
        <v>0.88498212157330158</v>
      </c>
      <c r="D617">
        <f t="shared" si="9"/>
        <v>1.9864918553833929E-4</v>
      </c>
    </row>
    <row r="618" spans="1:4" x14ac:dyDescent="0.35">
      <c r="A618" s="14" t="s">
        <v>6986</v>
      </c>
      <c r="B618">
        <v>1</v>
      </c>
      <c r="C618">
        <f>SUM($B$1:B618)/5034</f>
        <v>0.88518077075883994</v>
      </c>
      <c r="D618">
        <f t="shared" si="9"/>
        <v>1.9864918553833929E-4</v>
      </c>
    </row>
    <row r="619" spans="1:4" x14ac:dyDescent="0.35">
      <c r="A619" s="14" t="s">
        <v>8086</v>
      </c>
      <c r="B619">
        <v>1</v>
      </c>
      <c r="C619">
        <f>SUM($B$1:B619)/5034</f>
        <v>0.88537941994437819</v>
      </c>
      <c r="D619">
        <f t="shared" si="9"/>
        <v>1.9864918553833929E-4</v>
      </c>
    </row>
    <row r="620" spans="1:4" x14ac:dyDescent="0.35">
      <c r="A620" s="14" t="s">
        <v>6990</v>
      </c>
      <c r="B620">
        <v>1</v>
      </c>
      <c r="C620">
        <f>SUM($B$1:B620)/5034</f>
        <v>0.88557806912991655</v>
      </c>
      <c r="D620">
        <f t="shared" si="9"/>
        <v>1.9864918553833929E-4</v>
      </c>
    </row>
    <row r="621" spans="1:4" x14ac:dyDescent="0.35">
      <c r="A621" s="14" t="s">
        <v>8092</v>
      </c>
      <c r="B621">
        <v>1</v>
      </c>
      <c r="C621">
        <f>SUM($B$1:B621)/5034</f>
        <v>0.8857767183154549</v>
      </c>
      <c r="D621">
        <f t="shared" si="9"/>
        <v>1.9864918553833929E-4</v>
      </c>
    </row>
    <row r="622" spans="1:4" x14ac:dyDescent="0.35">
      <c r="A622" s="14" t="s">
        <v>6993</v>
      </c>
      <c r="B622">
        <v>1</v>
      </c>
      <c r="C622">
        <f>SUM($B$1:B622)/5034</f>
        <v>0.88597536750099326</v>
      </c>
      <c r="D622">
        <f t="shared" si="9"/>
        <v>1.9864918553833929E-4</v>
      </c>
    </row>
    <row r="623" spans="1:4" x14ac:dyDescent="0.35">
      <c r="A623" s="14" t="s">
        <v>8099</v>
      </c>
      <c r="B623">
        <v>1</v>
      </c>
      <c r="C623">
        <f>SUM($B$1:B623)/5034</f>
        <v>0.88617401668653162</v>
      </c>
      <c r="D623">
        <f t="shared" si="9"/>
        <v>1.9864918553833929E-4</v>
      </c>
    </row>
    <row r="624" spans="1:4" x14ac:dyDescent="0.35">
      <c r="A624" s="14" t="s">
        <v>6996</v>
      </c>
      <c r="B624">
        <v>1</v>
      </c>
      <c r="C624">
        <f>SUM($B$1:B624)/5034</f>
        <v>0.88637266587206998</v>
      </c>
      <c r="D624">
        <f t="shared" si="9"/>
        <v>1.9864918553833929E-4</v>
      </c>
    </row>
    <row r="625" spans="1:4" x14ac:dyDescent="0.35">
      <c r="A625" s="14" t="s">
        <v>8105</v>
      </c>
      <c r="B625">
        <v>1</v>
      </c>
      <c r="C625">
        <f>SUM($B$1:B625)/5034</f>
        <v>0.88657131505760822</v>
      </c>
      <c r="D625">
        <f t="shared" si="9"/>
        <v>1.9864918553833929E-4</v>
      </c>
    </row>
    <row r="626" spans="1:4" x14ac:dyDescent="0.35">
      <c r="A626" s="14" t="s">
        <v>6999</v>
      </c>
      <c r="B626">
        <v>1</v>
      </c>
      <c r="C626">
        <f>SUM($B$1:B626)/5034</f>
        <v>0.88676996424314658</v>
      </c>
      <c r="D626">
        <f t="shared" si="9"/>
        <v>1.9864918553833929E-4</v>
      </c>
    </row>
    <row r="627" spans="1:4" x14ac:dyDescent="0.35">
      <c r="A627" s="14" t="s">
        <v>8112</v>
      </c>
      <c r="B627">
        <v>1</v>
      </c>
      <c r="C627">
        <f>SUM($B$1:B627)/5034</f>
        <v>0.88696861342868494</v>
      </c>
      <c r="D627">
        <f t="shared" si="9"/>
        <v>1.9864918553833929E-4</v>
      </c>
    </row>
    <row r="628" spans="1:4" x14ac:dyDescent="0.35">
      <c r="A628" s="14" t="s">
        <v>7002</v>
      </c>
      <c r="B628">
        <v>1</v>
      </c>
      <c r="C628">
        <f>SUM($B$1:B628)/5034</f>
        <v>0.8871672626142233</v>
      </c>
      <c r="D628">
        <f t="shared" si="9"/>
        <v>1.9864918553833929E-4</v>
      </c>
    </row>
    <row r="629" spans="1:4" x14ac:dyDescent="0.35">
      <c r="A629" s="14" t="s">
        <v>8119</v>
      </c>
      <c r="B629">
        <v>1</v>
      </c>
      <c r="C629">
        <f>SUM($B$1:B629)/5034</f>
        <v>0.88736591179976165</v>
      </c>
      <c r="D629">
        <f t="shared" si="9"/>
        <v>1.9864918553833929E-4</v>
      </c>
    </row>
    <row r="630" spans="1:4" x14ac:dyDescent="0.35">
      <c r="A630" s="14" t="s">
        <v>7005</v>
      </c>
      <c r="B630">
        <v>1</v>
      </c>
      <c r="C630">
        <f>SUM($B$1:B630)/5034</f>
        <v>0.88756456098530001</v>
      </c>
      <c r="D630">
        <f t="shared" si="9"/>
        <v>1.9864918553833929E-4</v>
      </c>
    </row>
    <row r="631" spans="1:4" x14ac:dyDescent="0.35">
      <c r="A631" s="14" t="s">
        <v>8124</v>
      </c>
      <c r="B631">
        <v>1</v>
      </c>
      <c r="C631">
        <f>SUM($B$1:B631)/5034</f>
        <v>0.88776321017083826</v>
      </c>
      <c r="D631">
        <f t="shared" si="9"/>
        <v>1.9864918553833929E-4</v>
      </c>
    </row>
    <row r="632" spans="1:4" x14ac:dyDescent="0.35">
      <c r="A632" s="14" t="s">
        <v>7008</v>
      </c>
      <c r="B632">
        <v>1</v>
      </c>
      <c r="C632">
        <f>SUM($B$1:B632)/5034</f>
        <v>0.88796185935637661</v>
      </c>
      <c r="D632">
        <f t="shared" si="9"/>
        <v>1.9864918553833929E-4</v>
      </c>
    </row>
    <row r="633" spans="1:4" x14ac:dyDescent="0.35">
      <c r="A633" s="14" t="s">
        <v>8132</v>
      </c>
      <c r="B633">
        <v>1</v>
      </c>
      <c r="C633">
        <f>SUM($B$1:B633)/5034</f>
        <v>0.88816050854191497</v>
      </c>
      <c r="D633">
        <f t="shared" si="9"/>
        <v>1.9864918553833929E-4</v>
      </c>
    </row>
    <row r="634" spans="1:4" x14ac:dyDescent="0.35">
      <c r="A634" s="14" t="s">
        <v>6528</v>
      </c>
      <c r="B634">
        <v>1</v>
      </c>
      <c r="C634">
        <f>SUM($B$1:B634)/5034</f>
        <v>0.88835915772745333</v>
      </c>
      <c r="D634">
        <f t="shared" si="9"/>
        <v>1.9864918553833929E-4</v>
      </c>
    </row>
    <row r="635" spans="1:4" x14ac:dyDescent="0.35">
      <c r="A635" s="14" t="s">
        <v>8139</v>
      </c>
      <c r="B635">
        <v>1</v>
      </c>
      <c r="C635">
        <f>SUM($B$1:B635)/5034</f>
        <v>0.88855780691299169</v>
      </c>
      <c r="D635">
        <f t="shared" si="9"/>
        <v>1.9864918553833929E-4</v>
      </c>
    </row>
    <row r="636" spans="1:4" x14ac:dyDescent="0.35">
      <c r="A636" s="14" t="s">
        <v>7598</v>
      </c>
      <c r="B636">
        <v>1</v>
      </c>
      <c r="C636">
        <f>SUM($B$1:B636)/5034</f>
        <v>0.88875645609853005</v>
      </c>
      <c r="D636">
        <f t="shared" si="9"/>
        <v>1.9864918553833929E-4</v>
      </c>
    </row>
    <row r="637" spans="1:4" x14ac:dyDescent="0.35">
      <c r="A637" s="14" t="s">
        <v>8145</v>
      </c>
      <c r="B637">
        <v>1</v>
      </c>
      <c r="C637">
        <f>SUM($B$1:B637)/5034</f>
        <v>0.88895510528406829</v>
      </c>
      <c r="D637">
        <f t="shared" si="9"/>
        <v>1.9864918553833929E-4</v>
      </c>
    </row>
    <row r="638" spans="1:4" x14ac:dyDescent="0.35">
      <c r="A638" s="14" t="s">
        <v>6532</v>
      </c>
      <c r="B638">
        <v>1</v>
      </c>
      <c r="C638">
        <f>SUM($B$1:B638)/5034</f>
        <v>0.88915375446960665</v>
      </c>
      <c r="D638">
        <f t="shared" si="9"/>
        <v>1.9864918553833929E-4</v>
      </c>
    </row>
    <row r="639" spans="1:4" x14ac:dyDescent="0.35">
      <c r="A639" s="14" t="s">
        <v>8152</v>
      </c>
      <c r="B639">
        <v>1</v>
      </c>
      <c r="C639">
        <f>SUM($B$1:B639)/5034</f>
        <v>0.88935240365514501</v>
      </c>
      <c r="D639">
        <f t="shared" si="9"/>
        <v>1.9864918553833929E-4</v>
      </c>
    </row>
    <row r="640" spans="1:4" x14ac:dyDescent="0.35">
      <c r="A640" s="14" t="s">
        <v>6391</v>
      </c>
      <c r="B640">
        <v>1</v>
      </c>
      <c r="C640">
        <f>SUM($B$1:B640)/5034</f>
        <v>0.88955105284068337</v>
      </c>
      <c r="D640">
        <f t="shared" si="9"/>
        <v>1.9864918553833929E-4</v>
      </c>
    </row>
    <row r="641" spans="1:4" x14ac:dyDescent="0.35">
      <c r="A641" s="14" t="s">
        <v>6395</v>
      </c>
      <c r="B641">
        <v>1</v>
      </c>
      <c r="C641">
        <f>SUM($B$1:B641)/5034</f>
        <v>0.88974970202622172</v>
      </c>
      <c r="D641">
        <f t="shared" si="9"/>
        <v>1.9864918553833929E-4</v>
      </c>
    </row>
    <row r="642" spans="1:4" x14ac:dyDescent="0.35">
      <c r="A642" s="14" t="s">
        <v>7717</v>
      </c>
      <c r="B642">
        <v>1</v>
      </c>
      <c r="C642">
        <f>SUM($B$1:B642)/5034</f>
        <v>0.88994835121176008</v>
      </c>
      <c r="D642">
        <f t="shared" ref="D642:D705" si="10">SUM(B642)/5034</f>
        <v>1.9864918553833929E-4</v>
      </c>
    </row>
    <row r="643" spans="1:4" x14ac:dyDescent="0.35">
      <c r="A643" s="14" t="s">
        <v>8167</v>
      </c>
      <c r="B643">
        <v>1</v>
      </c>
      <c r="C643">
        <f>SUM($B$1:B643)/5034</f>
        <v>0.89014700039729833</v>
      </c>
      <c r="D643">
        <f t="shared" si="10"/>
        <v>1.9864918553833929E-4</v>
      </c>
    </row>
    <row r="644" spans="1:4" x14ac:dyDescent="0.35">
      <c r="A644" s="14" t="s">
        <v>7721</v>
      </c>
      <c r="B644">
        <v>1</v>
      </c>
      <c r="C644">
        <f>SUM($B$1:B644)/5034</f>
        <v>0.89034564958283668</v>
      </c>
      <c r="D644">
        <f t="shared" si="10"/>
        <v>1.9864918553833929E-4</v>
      </c>
    </row>
    <row r="645" spans="1:4" x14ac:dyDescent="0.35">
      <c r="A645" s="14" t="s">
        <v>8175</v>
      </c>
      <c r="B645">
        <v>1</v>
      </c>
      <c r="C645">
        <f>SUM($B$1:B645)/5034</f>
        <v>0.89054429876837504</v>
      </c>
      <c r="D645">
        <f t="shared" si="10"/>
        <v>1.9864918553833929E-4</v>
      </c>
    </row>
    <row r="646" spans="1:4" x14ac:dyDescent="0.35">
      <c r="A646" s="14" t="s">
        <v>7724</v>
      </c>
      <c r="B646">
        <v>1</v>
      </c>
      <c r="C646">
        <f>SUM($B$1:B646)/5034</f>
        <v>0.8907429479539134</v>
      </c>
      <c r="D646">
        <f t="shared" si="10"/>
        <v>1.9864918553833929E-4</v>
      </c>
    </row>
    <row r="647" spans="1:4" x14ac:dyDescent="0.35">
      <c r="A647" s="14" t="s">
        <v>8184</v>
      </c>
      <c r="B647">
        <v>1</v>
      </c>
      <c r="C647">
        <f>SUM($B$1:B647)/5034</f>
        <v>0.89094159713945176</v>
      </c>
      <c r="D647">
        <f t="shared" si="10"/>
        <v>1.9864918553833929E-4</v>
      </c>
    </row>
    <row r="648" spans="1:4" x14ac:dyDescent="0.35">
      <c r="A648" s="14" t="s">
        <v>7727</v>
      </c>
      <c r="B648">
        <v>1</v>
      </c>
      <c r="C648">
        <f>SUM($B$1:B648)/5034</f>
        <v>0.89114024632499012</v>
      </c>
      <c r="D648">
        <f t="shared" si="10"/>
        <v>1.9864918553833929E-4</v>
      </c>
    </row>
    <row r="649" spans="1:4" x14ac:dyDescent="0.35">
      <c r="A649" s="14" t="s">
        <v>6648</v>
      </c>
      <c r="B649">
        <v>1</v>
      </c>
      <c r="C649">
        <f>SUM($B$1:B649)/5034</f>
        <v>0.89133889551052836</v>
      </c>
      <c r="D649">
        <f t="shared" si="10"/>
        <v>1.9864918553833929E-4</v>
      </c>
    </row>
    <row r="650" spans="1:4" x14ac:dyDescent="0.35">
      <c r="A650" s="14" t="s">
        <v>6536</v>
      </c>
      <c r="B650">
        <v>1</v>
      </c>
      <c r="C650">
        <f>SUM($B$1:B650)/5034</f>
        <v>0.89153754469606672</v>
      </c>
      <c r="D650">
        <f t="shared" si="10"/>
        <v>1.9864918553833929E-4</v>
      </c>
    </row>
    <row r="651" spans="1:4" x14ac:dyDescent="0.35">
      <c r="A651" s="14" t="s">
        <v>8200</v>
      </c>
      <c r="B651">
        <v>1</v>
      </c>
      <c r="C651">
        <f>SUM($B$1:B651)/5034</f>
        <v>0.89173619388160508</v>
      </c>
      <c r="D651">
        <f t="shared" si="10"/>
        <v>1.9864918553833929E-4</v>
      </c>
    </row>
    <row r="652" spans="1:4" x14ac:dyDescent="0.35">
      <c r="A652" s="14" t="s">
        <v>7735</v>
      </c>
      <c r="B652">
        <v>1</v>
      </c>
      <c r="C652">
        <f>SUM($B$1:B652)/5034</f>
        <v>0.89193484306714343</v>
      </c>
      <c r="D652">
        <f t="shared" si="10"/>
        <v>1.9864918553833929E-4</v>
      </c>
    </row>
    <row r="653" spans="1:4" x14ac:dyDescent="0.35">
      <c r="A653" s="14" t="s">
        <v>8207</v>
      </c>
      <c r="B653">
        <v>1</v>
      </c>
      <c r="C653">
        <f>SUM($B$1:B653)/5034</f>
        <v>0.89213349225268179</v>
      </c>
      <c r="D653">
        <f t="shared" si="10"/>
        <v>1.9864918553833929E-4</v>
      </c>
    </row>
    <row r="654" spans="1:4" x14ac:dyDescent="0.35">
      <c r="A654" s="14" t="s">
        <v>6430</v>
      </c>
      <c r="B654">
        <v>1</v>
      </c>
      <c r="C654">
        <f>SUM($B$1:B654)/5034</f>
        <v>0.89233214143822015</v>
      </c>
      <c r="D654">
        <f t="shared" si="10"/>
        <v>1.9864918553833929E-4</v>
      </c>
    </row>
    <row r="655" spans="1:4" x14ac:dyDescent="0.35">
      <c r="A655" s="14" t="s">
        <v>8214</v>
      </c>
      <c r="B655">
        <v>1</v>
      </c>
      <c r="C655">
        <f>SUM($B$1:B655)/5034</f>
        <v>0.8925307906237584</v>
      </c>
      <c r="D655">
        <f t="shared" si="10"/>
        <v>1.9864918553833929E-4</v>
      </c>
    </row>
    <row r="656" spans="1:4" x14ac:dyDescent="0.35">
      <c r="A656" s="14" t="s">
        <v>6433</v>
      </c>
      <c r="B656">
        <v>1</v>
      </c>
      <c r="C656">
        <f>SUM($B$1:B656)/5034</f>
        <v>0.89272943980929675</v>
      </c>
      <c r="D656">
        <f t="shared" si="10"/>
        <v>1.9864918553833929E-4</v>
      </c>
    </row>
    <row r="657" spans="1:4" x14ac:dyDescent="0.35">
      <c r="A657" s="14" t="s">
        <v>9864</v>
      </c>
      <c r="B657">
        <v>1</v>
      </c>
      <c r="C657">
        <f>SUM($B$1:B657)/5034</f>
        <v>0.89292808899483511</v>
      </c>
      <c r="D657">
        <f t="shared" si="10"/>
        <v>1.9864918553833929E-4</v>
      </c>
    </row>
    <row r="658" spans="1:4" x14ac:dyDescent="0.35">
      <c r="A658" s="14" t="s">
        <v>9937</v>
      </c>
      <c r="B658">
        <v>1</v>
      </c>
      <c r="C658">
        <f>SUM($B$1:B658)/5034</f>
        <v>0.89312673818037347</v>
      </c>
      <c r="D658">
        <f t="shared" si="10"/>
        <v>1.9864918553833929E-4</v>
      </c>
    </row>
    <row r="659" spans="1:4" x14ac:dyDescent="0.35">
      <c r="A659" s="14" t="s">
        <v>9870</v>
      </c>
      <c r="B659">
        <v>1</v>
      </c>
      <c r="C659">
        <f>SUM($B$1:B659)/5034</f>
        <v>0.89332538736591183</v>
      </c>
      <c r="D659">
        <f t="shared" si="10"/>
        <v>1.9864918553833929E-4</v>
      </c>
    </row>
    <row r="660" spans="1:4" x14ac:dyDescent="0.35">
      <c r="A660" s="14" t="s">
        <v>9942</v>
      </c>
      <c r="B660">
        <v>1</v>
      </c>
      <c r="C660">
        <f>SUM($B$1:B660)/5034</f>
        <v>0.89352403655145018</v>
      </c>
      <c r="D660">
        <f t="shared" si="10"/>
        <v>1.9864918553833929E-4</v>
      </c>
    </row>
    <row r="661" spans="1:4" x14ac:dyDescent="0.35">
      <c r="A661" s="14" t="s">
        <v>9876</v>
      </c>
      <c r="B661">
        <v>1</v>
      </c>
      <c r="C661">
        <f>SUM($B$1:B661)/5034</f>
        <v>0.89372268573698843</v>
      </c>
      <c r="D661">
        <f t="shared" si="10"/>
        <v>1.9864918553833929E-4</v>
      </c>
    </row>
    <row r="662" spans="1:4" x14ac:dyDescent="0.35">
      <c r="A662" s="14" t="s">
        <v>9950</v>
      </c>
      <c r="B662">
        <v>1</v>
      </c>
      <c r="C662">
        <f>SUM($B$1:B662)/5034</f>
        <v>0.89392133492252679</v>
      </c>
      <c r="D662">
        <f t="shared" si="10"/>
        <v>1.9864918553833929E-4</v>
      </c>
    </row>
    <row r="663" spans="1:4" x14ac:dyDescent="0.35">
      <c r="A663" s="14" t="s">
        <v>9886</v>
      </c>
      <c r="B663">
        <v>1</v>
      </c>
      <c r="C663">
        <f>SUM($B$1:B663)/5034</f>
        <v>0.89411998410806515</v>
      </c>
      <c r="D663">
        <f t="shared" si="10"/>
        <v>1.9864918553833929E-4</v>
      </c>
    </row>
    <row r="664" spans="1:4" x14ac:dyDescent="0.35">
      <c r="A664" s="14" t="s">
        <v>9955</v>
      </c>
      <c r="B664">
        <v>1</v>
      </c>
      <c r="C664">
        <f>SUM($B$1:B664)/5034</f>
        <v>0.8943186332936035</v>
      </c>
      <c r="D664">
        <f t="shared" si="10"/>
        <v>1.9864918553833929E-4</v>
      </c>
    </row>
    <row r="665" spans="1:4" x14ac:dyDescent="0.35">
      <c r="A665" s="14" t="s">
        <v>9894</v>
      </c>
      <c r="B665">
        <v>1</v>
      </c>
      <c r="C665">
        <f>SUM($B$1:B665)/5034</f>
        <v>0.89451728247914186</v>
      </c>
      <c r="D665">
        <f t="shared" si="10"/>
        <v>1.9864918553833929E-4</v>
      </c>
    </row>
    <row r="666" spans="1:4" x14ac:dyDescent="0.35">
      <c r="A666" s="14" t="s">
        <v>9984</v>
      </c>
      <c r="B666">
        <v>1</v>
      </c>
      <c r="C666">
        <f>SUM($B$1:B666)/5034</f>
        <v>0.89471593166468022</v>
      </c>
      <c r="D666">
        <f t="shared" si="10"/>
        <v>1.9864918553833929E-4</v>
      </c>
    </row>
    <row r="667" spans="1:4" x14ac:dyDescent="0.35">
      <c r="A667" s="14" t="s">
        <v>9901</v>
      </c>
      <c r="B667">
        <v>1</v>
      </c>
      <c r="C667">
        <f>SUM($B$1:B667)/5034</f>
        <v>0.89491458085021847</v>
      </c>
      <c r="D667">
        <f t="shared" si="10"/>
        <v>1.9864918553833929E-4</v>
      </c>
    </row>
    <row r="668" spans="1:4" x14ac:dyDescent="0.35">
      <c r="A668" s="14" t="s">
        <v>9992</v>
      </c>
      <c r="B668">
        <v>1</v>
      </c>
      <c r="C668">
        <f>SUM($B$1:B668)/5034</f>
        <v>0.89511323003575682</v>
      </c>
      <c r="D668">
        <f t="shared" si="10"/>
        <v>1.9864918553833929E-4</v>
      </c>
    </row>
    <row r="669" spans="1:4" x14ac:dyDescent="0.35">
      <c r="A669" s="14" t="s">
        <v>9908</v>
      </c>
      <c r="B669">
        <v>1</v>
      </c>
      <c r="C669">
        <f>SUM($B$1:B669)/5034</f>
        <v>0.89531187922129518</v>
      </c>
      <c r="D669">
        <f t="shared" si="10"/>
        <v>1.9864918553833929E-4</v>
      </c>
    </row>
    <row r="670" spans="1:4" x14ac:dyDescent="0.35">
      <c r="A670" s="14" t="s">
        <v>10008</v>
      </c>
      <c r="B670">
        <v>1</v>
      </c>
      <c r="C670">
        <f>SUM($B$1:B670)/5034</f>
        <v>0.89551052840683354</v>
      </c>
      <c r="D670">
        <f t="shared" si="10"/>
        <v>1.9864918553833929E-4</v>
      </c>
    </row>
    <row r="671" spans="1:4" x14ac:dyDescent="0.35">
      <c r="A671" s="14" t="s">
        <v>9915</v>
      </c>
      <c r="B671">
        <v>1</v>
      </c>
      <c r="C671">
        <f>SUM($B$1:B671)/5034</f>
        <v>0.8957091775923719</v>
      </c>
      <c r="D671">
        <f t="shared" si="10"/>
        <v>1.9864918553833929E-4</v>
      </c>
    </row>
    <row r="672" spans="1:4" x14ac:dyDescent="0.35">
      <c r="A672" s="14" t="s">
        <v>10014</v>
      </c>
      <c r="B672">
        <v>1</v>
      </c>
      <c r="C672">
        <f>SUM($B$1:B672)/5034</f>
        <v>0.89590782677791025</v>
      </c>
      <c r="D672">
        <f t="shared" si="10"/>
        <v>1.9864918553833929E-4</v>
      </c>
    </row>
    <row r="673" spans="1:4" x14ac:dyDescent="0.35">
      <c r="A673" s="14" t="s">
        <v>6490</v>
      </c>
      <c r="B673">
        <v>1</v>
      </c>
      <c r="C673">
        <f>SUM($B$1:B673)/5034</f>
        <v>0.8961064759634485</v>
      </c>
      <c r="D673">
        <f t="shared" si="10"/>
        <v>1.9864918553833929E-4</v>
      </c>
    </row>
    <row r="674" spans="1:4" x14ac:dyDescent="0.35">
      <c r="A674" s="14" t="s">
        <v>10020</v>
      </c>
      <c r="B674">
        <v>1</v>
      </c>
      <c r="C674">
        <f>SUM($B$1:B674)/5034</f>
        <v>0.89630512514898686</v>
      </c>
      <c r="D674">
        <f t="shared" si="10"/>
        <v>1.9864918553833929E-4</v>
      </c>
    </row>
    <row r="675" spans="1:4" x14ac:dyDescent="0.35">
      <c r="A675" s="14" t="s">
        <v>9934</v>
      </c>
      <c r="B675">
        <v>1</v>
      </c>
      <c r="C675">
        <f>SUM($B$1:B675)/5034</f>
        <v>0.89650377433452522</v>
      </c>
      <c r="D675">
        <f t="shared" si="10"/>
        <v>1.9864918553833929E-4</v>
      </c>
    </row>
    <row r="676" spans="1:4" x14ac:dyDescent="0.35">
      <c r="A676" s="14" t="s">
        <v>10028</v>
      </c>
      <c r="B676">
        <v>1</v>
      </c>
      <c r="C676">
        <f>SUM($B$1:B676)/5034</f>
        <v>0.89670242352006357</v>
      </c>
      <c r="D676">
        <f t="shared" si="10"/>
        <v>1.9864918553833929E-4</v>
      </c>
    </row>
    <row r="677" spans="1:4" x14ac:dyDescent="0.35">
      <c r="A677" s="14" t="s">
        <v>10038</v>
      </c>
      <c r="B677">
        <v>1</v>
      </c>
      <c r="C677">
        <f>SUM($B$1:B677)/5034</f>
        <v>0.89690107270560193</v>
      </c>
      <c r="D677">
        <f t="shared" si="10"/>
        <v>1.9864918553833929E-4</v>
      </c>
    </row>
    <row r="678" spans="1:4" x14ac:dyDescent="0.35">
      <c r="A678" s="14" t="s">
        <v>9947</v>
      </c>
      <c r="B678">
        <v>1</v>
      </c>
      <c r="C678">
        <f>SUM($B$1:B678)/5034</f>
        <v>0.89709972189114029</v>
      </c>
      <c r="D678">
        <f t="shared" si="10"/>
        <v>1.9864918553833929E-4</v>
      </c>
    </row>
    <row r="679" spans="1:4" x14ac:dyDescent="0.35">
      <c r="A679" s="14" t="s">
        <v>7807</v>
      </c>
      <c r="B679">
        <v>1</v>
      </c>
      <c r="C679">
        <f>SUM($B$1:B679)/5034</f>
        <v>0.89729837107667854</v>
      </c>
      <c r="D679">
        <f t="shared" si="10"/>
        <v>1.9864918553833929E-4</v>
      </c>
    </row>
    <row r="680" spans="1:4" x14ac:dyDescent="0.35">
      <c r="A680" s="14" t="s">
        <v>9952</v>
      </c>
      <c r="B680">
        <v>1</v>
      </c>
      <c r="C680">
        <f>SUM($B$1:B680)/5034</f>
        <v>0.89749702026221689</v>
      </c>
      <c r="D680">
        <f t="shared" si="10"/>
        <v>1.9864918553833929E-4</v>
      </c>
    </row>
    <row r="681" spans="1:4" x14ac:dyDescent="0.35">
      <c r="A681" s="14" t="s">
        <v>7810</v>
      </c>
      <c r="B681">
        <v>1</v>
      </c>
      <c r="C681">
        <f>SUM($B$1:B681)/5034</f>
        <v>0.89769566944775525</v>
      </c>
      <c r="D681">
        <f t="shared" si="10"/>
        <v>1.9864918553833929E-4</v>
      </c>
    </row>
    <row r="682" spans="1:4" x14ac:dyDescent="0.35">
      <c r="A682" s="14" t="s">
        <v>6449</v>
      </c>
      <c r="B682">
        <v>1</v>
      </c>
      <c r="C682">
        <f>SUM($B$1:B682)/5034</f>
        <v>0.89789431863329361</v>
      </c>
      <c r="D682">
        <f t="shared" si="10"/>
        <v>1.9864918553833929E-4</v>
      </c>
    </row>
    <row r="683" spans="1:4" x14ac:dyDescent="0.35">
      <c r="A683" s="14" t="s">
        <v>7814</v>
      </c>
      <c r="B683">
        <v>1</v>
      </c>
      <c r="C683">
        <f>SUM($B$1:B683)/5034</f>
        <v>0.89809296781883197</v>
      </c>
      <c r="D683">
        <f t="shared" si="10"/>
        <v>1.9864918553833929E-4</v>
      </c>
    </row>
    <row r="684" spans="1:4" x14ac:dyDescent="0.35">
      <c r="A684" s="14" t="s">
        <v>9988</v>
      </c>
      <c r="B684">
        <v>1</v>
      </c>
      <c r="C684">
        <f>SUM($B$1:B684)/5034</f>
        <v>0.89829161700437032</v>
      </c>
      <c r="D684">
        <f t="shared" si="10"/>
        <v>1.9864918553833929E-4</v>
      </c>
    </row>
    <row r="685" spans="1:4" x14ac:dyDescent="0.35">
      <c r="A685" s="14" t="s">
        <v>7818</v>
      </c>
      <c r="B685">
        <v>1</v>
      </c>
      <c r="C685">
        <f>SUM($B$1:B685)/5034</f>
        <v>0.89849026618990857</v>
      </c>
      <c r="D685">
        <f t="shared" si="10"/>
        <v>1.9864918553833929E-4</v>
      </c>
    </row>
    <row r="686" spans="1:4" x14ac:dyDescent="0.35">
      <c r="A686" s="14" t="s">
        <v>6493</v>
      </c>
      <c r="B686">
        <v>1</v>
      </c>
      <c r="C686">
        <f>SUM($B$1:B686)/5034</f>
        <v>0.89868891537544693</v>
      </c>
      <c r="D686">
        <f t="shared" si="10"/>
        <v>1.9864918553833929E-4</v>
      </c>
    </row>
    <row r="687" spans="1:4" x14ac:dyDescent="0.35">
      <c r="A687" s="14" t="s">
        <v>10097</v>
      </c>
      <c r="B687">
        <v>1</v>
      </c>
      <c r="C687">
        <f>SUM($B$1:B687)/5034</f>
        <v>0.89888756456098529</v>
      </c>
      <c r="D687">
        <f t="shared" si="10"/>
        <v>1.9864918553833929E-4</v>
      </c>
    </row>
    <row r="688" spans="1:4" x14ac:dyDescent="0.35">
      <c r="A688" s="14" t="s">
        <v>10011</v>
      </c>
      <c r="B688">
        <v>1</v>
      </c>
      <c r="C688">
        <f>SUM($B$1:B688)/5034</f>
        <v>0.89908621374652364</v>
      </c>
      <c r="D688">
        <f t="shared" si="10"/>
        <v>1.9864918553833929E-4</v>
      </c>
    </row>
    <row r="689" spans="1:4" x14ac:dyDescent="0.35">
      <c r="A689" s="14" t="s">
        <v>10052</v>
      </c>
      <c r="B689">
        <v>1</v>
      </c>
      <c r="C689">
        <f>SUM($B$1:B689)/5034</f>
        <v>0.899284862932062</v>
      </c>
      <c r="D689">
        <f t="shared" si="10"/>
        <v>1.9864918553833929E-4</v>
      </c>
    </row>
    <row r="690" spans="1:4" x14ac:dyDescent="0.35">
      <c r="A690" s="14" t="s">
        <v>10017</v>
      </c>
      <c r="B690">
        <v>1</v>
      </c>
      <c r="C690">
        <f>SUM($B$1:B690)/5034</f>
        <v>0.89948351211760036</v>
      </c>
      <c r="D690">
        <f t="shared" si="10"/>
        <v>1.9864918553833929E-4</v>
      </c>
    </row>
    <row r="691" spans="1:4" x14ac:dyDescent="0.35">
      <c r="A691" s="14" t="s">
        <v>10066</v>
      </c>
      <c r="B691">
        <v>1</v>
      </c>
      <c r="C691">
        <f>SUM($B$1:B691)/5034</f>
        <v>0.89968216130313861</v>
      </c>
      <c r="D691">
        <f t="shared" si="10"/>
        <v>1.9864918553833929E-4</v>
      </c>
    </row>
    <row r="692" spans="1:4" x14ac:dyDescent="0.35">
      <c r="A692" s="14" t="s">
        <v>10023</v>
      </c>
      <c r="B692">
        <v>1</v>
      </c>
      <c r="C692">
        <f>SUM($B$1:B692)/5034</f>
        <v>0.89988081048867696</v>
      </c>
      <c r="D692">
        <f t="shared" si="10"/>
        <v>1.9864918553833929E-4</v>
      </c>
    </row>
    <row r="693" spans="1:4" x14ac:dyDescent="0.35">
      <c r="A693" s="14" t="s">
        <v>10073</v>
      </c>
      <c r="B693">
        <v>1</v>
      </c>
      <c r="C693">
        <f>SUM($B$1:B693)/5034</f>
        <v>0.90007945967421532</v>
      </c>
      <c r="D693">
        <f t="shared" si="10"/>
        <v>1.9864918553833929E-4</v>
      </c>
    </row>
    <row r="694" spans="1:4" x14ac:dyDescent="0.35">
      <c r="A694" s="14" t="s">
        <v>10033</v>
      </c>
      <c r="B694">
        <v>1</v>
      </c>
      <c r="C694">
        <f>SUM($B$1:B694)/5034</f>
        <v>0.90027810885975368</v>
      </c>
      <c r="D694">
        <f t="shared" si="10"/>
        <v>1.9864918553833929E-4</v>
      </c>
    </row>
    <row r="695" spans="1:4" x14ac:dyDescent="0.35">
      <c r="A695" s="14" t="s">
        <v>10083</v>
      </c>
      <c r="B695">
        <v>1</v>
      </c>
      <c r="C695">
        <f>SUM($B$1:B695)/5034</f>
        <v>0.90047675804529204</v>
      </c>
      <c r="D695">
        <f t="shared" si="10"/>
        <v>1.9864918553833929E-4</v>
      </c>
    </row>
    <row r="696" spans="1:4" x14ac:dyDescent="0.35">
      <c r="A696" s="14" t="s">
        <v>10043</v>
      </c>
      <c r="B696">
        <v>1</v>
      </c>
      <c r="C696">
        <f>SUM($B$1:B696)/5034</f>
        <v>0.90067540723083039</v>
      </c>
      <c r="D696">
        <f t="shared" si="10"/>
        <v>1.9864918553833929E-4</v>
      </c>
    </row>
    <row r="697" spans="1:4" x14ac:dyDescent="0.35">
      <c r="A697" s="14" t="s">
        <v>10092</v>
      </c>
      <c r="B697">
        <v>1</v>
      </c>
      <c r="C697">
        <f>SUM($B$1:B697)/5034</f>
        <v>0.90087405641636864</v>
      </c>
      <c r="D697">
        <f t="shared" si="10"/>
        <v>1.9864918553833929E-4</v>
      </c>
    </row>
    <row r="698" spans="1:4" x14ac:dyDescent="0.35">
      <c r="A698" s="14" t="s">
        <v>6497</v>
      </c>
      <c r="B698">
        <v>1</v>
      </c>
      <c r="C698">
        <f>SUM($B$1:B698)/5034</f>
        <v>0.901072705601907</v>
      </c>
      <c r="D698">
        <f t="shared" si="10"/>
        <v>1.9864918553833929E-4</v>
      </c>
    </row>
    <row r="699" spans="1:4" x14ac:dyDescent="0.35">
      <c r="A699" s="14" t="s">
        <v>10136</v>
      </c>
      <c r="B699">
        <v>1</v>
      </c>
      <c r="C699">
        <f>SUM($B$1:B699)/5034</f>
        <v>0.90127135478744536</v>
      </c>
      <c r="D699">
        <f t="shared" si="10"/>
        <v>1.9864918553833929E-4</v>
      </c>
    </row>
    <row r="700" spans="1:4" x14ac:dyDescent="0.35">
      <c r="A700" s="14" t="s">
        <v>10100</v>
      </c>
      <c r="B700">
        <v>1</v>
      </c>
      <c r="C700">
        <f>SUM($B$1:B700)/5034</f>
        <v>0.90147000397298371</v>
      </c>
      <c r="D700">
        <f t="shared" si="10"/>
        <v>1.9864918553833929E-4</v>
      </c>
    </row>
    <row r="701" spans="1:4" x14ac:dyDescent="0.35">
      <c r="A701" s="14" t="s">
        <v>10069</v>
      </c>
      <c r="B701">
        <v>1</v>
      </c>
      <c r="C701">
        <f>SUM($B$1:B701)/5034</f>
        <v>0.90166865315852207</v>
      </c>
      <c r="D701">
        <f t="shared" si="10"/>
        <v>1.9864918553833929E-4</v>
      </c>
    </row>
    <row r="702" spans="1:4" x14ac:dyDescent="0.35">
      <c r="A702" s="14" t="s">
        <v>10107</v>
      </c>
      <c r="B702">
        <v>1</v>
      </c>
      <c r="C702">
        <f>SUM($B$1:B702)/5034</f>
        <v>0.90186730234406043</v>
      </c>
      <c r="D702">
        <f t="shared" si="10"/>
        <v>1.9864918553833929E-4</v>
      </c>
    </row>
    <row r="703" spans="1:4" x14ac:dyDescent="0.35">
      <c r="A703" s="14" t="s">
        <v>10078</v>
      </c>
      <c r="B703">
        <v>1</v>
      </c>
      <c r="C703">
        <f>SUM($B$1:B703)/5034</f>
        <v>0.90206595152959868</v>
      </c>
      <c r="D703">
        <f t="shared" si="10"/>
        <v>1.9864918553833929E-4</v>
      </c>
    </row>
    <row r="704" spans="1:4" x14ac:dyDescent="0.35">
      <c r="A704" s="14" t="s">
        <v>10114</v>
      </c>
      <c r="B704">
        <v>1</v>
      </c>
      <c r="C704">
        <f>SUM($B$1:B704)/5034</f>
        <v>0.90226460071513703</v>
      </c>
      <c r="D704">
        <f t="shared" si="10"/>
        <v>1.9864918553833929E-4</v>
      </c>
    </row>
    <row r="705" spans="1:4" x14ac:dyDescent="0.35">
      <c r="A705" s="14" t="s">
        <v>10088</v>
      </c>
      <c r="B705">
        <v>1</v>
      </c>
      <c r="C705">
        <f>SUM($B$1:B705)/5034</f>
        <v>0.90246324990067539</v>
      </c>
      <c r="D705">
        <f t="shared" si="10"/>
        <v>1.9864918553833929E-4</v>
      </c>
    </row>
    <row r="706" spans="1:4" x14ac:dyDescent="0.35">
      <c r="A706" s="14" t="s">
        <v>10122</v>
      </c>
      <c r="B706">
        <v>1</v>
      </c>
      <c r="C706">
        <f>SUM($B$1:B706)/5034</f>
        <v>0.90266189908621375</v>
      </c>
      <c r="D706">
        <f t="shared" ref="D706:D769" si="11">SUM(B706)/5034</f>
        <v>1.9864918553833929E-4</v>
      </c>
    </row>
    <row r="707" spans="1:4" x14ac:dyDescent="0.35">
      <c r="A707" s="14" t="s">
        <v>6453</v>
      </c>
      <c r="B707">
        <v>1</v>
      </c>
      <c r="C707">
        <f>SUM($B$1:B707)/5034</f>
        <v>0.90286054827175211</v>
      </c>
      <c r="D707">
        <f t="shared" si="11"/>
        <v>1.9864918553833929E-4</v>
      </c>
    </row>
    <row r="708" spans="1:4" x14ac:dyDescent="0.35">
      <c r="A708" s="14" t="s">
        <v>10130</v>
      </c>
      <c r="B708">
        <v>1</v>
      </c>
      <c r="C708">
        <f>SUM($B$1:B708)/5034</f>
        <v>0.90305919745729046</v>
      </c>
      <c r="D708">
        <f t="shared" si="11"/>
        <v>1.9864918553833929E-4</v>
      </c>
    </row>
    <row r="709" spans="1:4" x14ac:dyDescent="0.35">
      <c r="A709" s="14" t="s">
        <v>10103</v>
      </c>
      <c r="B709">
        <v>1</v>
      </c>
      <c r="C709">
        <f>SUM($B$1:B709)/5034</f>
        <v>0.90325784664282871</v>
      </c>
      <c r="D709">
        <f t="shared" si="11"/>
        <v>1.9864918553833929E-4</v>
      </c>
    </row>
    <row r="710" spans="1:4" x14ac:dyDescent="0.35">
      <c r="A710" s="14" t="s">
        <v>7840</v>
      </c>
      <c r="B710">
        <v>1</v>
      </c>
      <c r="C710">
        <f>SUM($B$1:B710)/5034</f>
        <v>0.90345649582836707</v>
      </c>
      <c r="D710">
        <f t="shared" si="11"/>
        <v>1.9864918553833929E-4</v>
      </c>
    </row>
    <row r="711" spans="1:4" x14ac:dyDescent="0.35">
      <c r="A711" s="14" t="s">
        <v>10110</v>
      </c>
      <c r="B711">
        <v>1</v>
      </c>
      <c r="C711">
        <f>SUM($B$1:B711)/5034</f>
        <v>0.90365514501390543</v>
      </c>
      <c r="D711">
        <f t="shared" si="11"/>
        <v>1.9864918553833929E-4</v>
      </c>
    </row>
    <row r="712" spans="1:4" x14ac:dyDescent="0.35">
      <c r="A712" s="14" t="s">
        <v>7843</v>
      </c>
      <c r="B712">
        <v>1</v>
      </c>
      <c r="C712">
        <f>SUM($B$1:B712)/5034</f>
        <v>0.90385379419944378</v>
      </c>
      <c r="D712">
        <f t="shared" si="11"/>
        <v>1.9864918553833929E-4</v>
      </c>
    </row>
    <row r="713" spans="1:4" x14ac:dyDescent="0.35">
      <c r="A713" s="14" t="s">
        <v>10118</v>
      </c>
      <c r="B713">
        <v>1</v>
      </c>
      <c r="C713">
        <f>SUM($B$1:B713)/5034</f>
        <v>0.90405244338498214</v>
      </c>
      <c r="D713">
        <f t="shared" si="11"/>
        <v>1.9864918553833929E-4</v>
      </c>
    </row>
    <row r="714" spans="1:4" x14ac:dyDescent="0.35">
      <c r="A714" s="14" t="s">
        <v>7848</v>
      </c>
      <c r="B714">
        <v>1</v>
      </c>
      <c r="C714">
        <f>SUM($B$1:B714)/5034</f>
        <v>0.9042510925705205</v>
      </c>
      <c r="D714">
        <f t="shared" si="11"/>
        <v>1.9864918553833929E-4</v>
      </c>
    </row>
    <row r="715" spans="1:4" x14ac:dyDescent="0.35">
      <c r="A715" s="14" t="s">
        <v>10127</v>
      </c>
      <c r="B715">
        <v>1</v>
      </c>
      <c r="C715">
        <f>SUM($B$1:B715)/5034</f>
        <v>0.90444974175605874</v>
      </c>
      <c r="D715">
        <f t="shared" si="11"/>
        <v>1.9864918553833929E-4</v>
      </c>
    </row>
    <row r="716" spans="1:4" x14ac:dyDescent="0.35">
      <c r="A716" s="14" t="s">
        <v>7853</v>
      </c>
      <c r="B716">
        <v>1</v>
      </c>
      <c r="C716">
        <f>SUM($B$1:B716)/5034</f>
        <v>0.9046483909415971</v>
      </c>
      <c r="D716">
        <f t="shared" si="11"/>
        <v>1.9864918553833929E-4</v>
      </c>
    </row>
    <row r="717" spans="1:4" x14ac:dyDescent="0.35">
      <c r="A717" s="14" t="s">
        <v>10133</v>
      </c>
      <c r="B717">
        <v>1</v>
      </c>
      <c r="C717">
        <f>SUM($B$1:B717)/5034</f>
        <v>0.90484704012713546</v>
      </c>
      <c r="D717">
        <f t="shared" si="11"/>
        <v>1.9864918553833929E-4</v>
      </c>
    </row>
    <row r="718" spans="1:4" x14ac:dyDescent="0.35">
      <c r="A718" s="14" t="s">
        <v>7856</v>
      </c>
      <c r="B718">
        <v>1</v>
      </c>
      <c r="C718">
        <f>SUM($B$1:B718)/5034</f>
        <v>0.90504568931267382</v>
      </c>
      <c r="D718">
        <f t="shared" si="11"/>
        <v>1.9864918553833929E-4</v>
      </c>
    </row>
    <row r="719" spans="1:4" x14ac:dyDescent="0.35">
      <c r="A719" s="14" t="s">
        <v>10140</v>
      </c>
      <c r="B719">
        <v>1</v>
      </c>
      <c r="C719">
        <f>SUM($B$1:B719)/5034</f>
        <v>0.90524433849821218</v>
      </c>
      <c r="D719">
        <f t="shared" si="11"/>
        <v>1.9864918553833929E-4</v>
      </c>
    </row>
    <row r="720" spans="1:4" x14ac:dyDescent="0.35">
      <c r="A720" s="14" t="s">
        <v>7859</v>
      </c>
      <c r="B720">
        <v>1</v>
      </c>
      <c r="C720">
        <f>SUM($B$1:B720)/5034</f>
        <v>0.90544298768375053</v>
      </c>
      <c r="D720">
        <f t="shared" si="11"/>
        <v>1.9864918553833929E-4</v>
      </c>
    </row>
    <row r="721" spans="1:4" x14ac:dyDescent="0.35">
      <c r="A721" s="14" t="s">
        <v>10150</v>
      </c>
      <c r="B721">
        <v>1</v>
      </c>
      <c r="C721">
        <f>SUM($B$1:B721)/5034</f>
        <v>0.90564163686928889</v>
      </c>
      <c r="D721">
        <f t="shared" si="11"/>
        <v>1.9864918553833929E-4</v>
      </c>
    </row>
    <row r="722" spans="1:4" x14ac:dyDescent="0.35">
      <c r="A722" s="14" t="s">
        <v>7862</v>
      </c>
      <c r="B722">
        <v>1</v>
      </c>
      <c r="C722">
        <f>SUM($B$1:B722)/5034</f>
        <v>0.90584028605482714</v>
      </c>
      <c r="D722">
        <f t="shared" si="11"/>
        <v>1.9864918553833929E-4</v>
      </c>
    </row>
    <row r="723" spans="1:4" x14ac:dyDescent="0.35">
      <c r="A723" s="14" t="s">
        <v>7866</v>
      </c>
      <c r="B723">
        <v>1</v>
      </c>
      <c r="C723">
        <f>SUM($B$1:B723)/5034</f>
        <v>0.9060389352403655</v>
      </c>
      <c r="D723">
        <f t="shared" si="11"/>
        <v>1.9864918553833929E-4</v>
      </c>
    </row>
    <row r="724" spans="1:4" x14ac:dyDescent="0.35">
      <c r="A724" s="14" t="s">
        <v>5402</v>
      </c>
      <c r="B724">
        <v>1</v>
      </c>
      <c r="C724">
        <f>SUM($B$1:B724)/5034</f>
        <v>0.90623758442590385</v>
      </c>
      <c r="D724">
        <f t="shared" si="11"/>
        <v>1.9864918553833929E-4</v>
      </c>
    </row>
    <row r="725" spans="1:4" x14ac:dyDescent="0.35">
      <c r="A725" s="14" t="s">
        <v>5996</v>
      </c>
      <c r="B725">
        <v>1</v>
      </c>
      <c r="C725">
        <f>SUM($B$1:B725)/5034</f>
        <v>0.90643623361144221</v>
      </c>
      <c r="D725">
        <f t="shared" si="11"/>
        <v>1.9864918553833929E-4</v>
      </c>
    </row>
    <row r="726" spans="1:4" x14ac:dyDescent="0.35">
      <c r="A726" s="14" t="s">
        <v>5536</v>
      </c>
      <c r="B726">
        <v>1</v>
      </c>
      <c r="C726">
        <f>SUM($B$1:B726)/5034</f>
        <v>0.90663488279698057</v>
      </c>
      <c r="D726">
        <f t="shared" si="11"/>
        <v>1.9864918553833929E-4</v>
      </c>
    </row>
    <row r="727" spans="1:4" x14ac:dyDescent="0.35">
      <c r="A727" s="14" t="s">
        <v>4633</v>
      </c>
      <c r="B727">
        <v>1</v>
      </c>
      <c r="C727">
        <f>SUM($B$1:B727)/5034</f>
        <v>0.90683353198251893</v>
      </c>
      <c r="D727">
        <f t="shared" si="11"/>
        <v>1.9864918553833929E-4</v>
      </c>
    </row>
    <row r="728" spans="1:4" x14ac:dyDescent="0.35">
      <c r="A728" s="14" t="s">
        <v>4623</v>
      </c>
      <c r="B728">
        <v>1</v>
      </c>
      <c r="C728">
        <f>SUM($B$1:B728)/5034</f>
        <v>0.90703218116805717</v>
      </c>
      <c r="D728">
        <f t="shared" si="11"/>
        <v>1.9864918553833929E-4</v>
      </c>
    </row>
    <row r="729" spans="1:4" x14ac:dyDescent="0.35">
      <c r="A729" s="14" t="s">
        <v>4636</v>
      </c>
      <c r="B729">
        <v>1</v>
      </c>
      <c r="C729">
        <f>SUM($B$1:B729)/5034</f>
        <v>0.90723083035359553</v>
      </c>
      <c r="D729">
        <f t="shared" si="11"/>
        <v>1.9864918553833929E-4</v>
      </c>
    </row>
    <row r="730" spans="1:4" x14ac:dyDescent="0.35">
      <c r="A730" s="14" t="s">
        <v>5468</v>
      </c>
      <c r="B730">
        <v>1</v>
      </c>
      <c r="C730">
        <f>SUM($B$1:B730)/5034</f>
        <v>0.90742947953913389</v>
      </c>
      <c r="D730">
        <f t="shared" si="11"/>
        <v>1.9864918553833929E-4</v>
      </c>
    </row>
    <row r="731" spans="1:4" x14ac:dyDescent="0.35">
      <c r="A731" s="14" t="s">
        <v>4641</v>
      </c>
      <c r="B731">
        <v>1</v>
      </c>
      <c r="C731">
        <f>SUM($B$1:B731)/5034</f>
        <v>0.90762812872467225</v>
      </c>
      <c r="D731">
        <f t="shared" si="11"/>
        <v>1.9864918553833929E-4</v>
      </c>
    </row>
    <row r="732" spans="1:4" x14ac:dyDescent="0.35">
      <c r="A732" s="14" t="s">
        <v>5610</v>
      </c>
      <c r="B732">
        <v>1</v>
      </c>
      <c r="C732">
        <f>SUM($B$1:B732)/5034</f>
        <v>0.9078267779102106</v>
      </c>
      <c r="D732">
        <f t="shared" si="11"/>
        <v>1.9864918553833929E-4</v>
      </c>
    </row>
    <row r="733" spans="1:4" x14ac:dyDescent="0.35">
      <c r="A733" s="14" t="s">
        <v>4643</v>
      </c>
      <c r="B733">
        <v>1</v>
      </c>
      <c r="C733">
        <f>SUM($B$1:B733)/5034</f>
        <v>0.90802542709574896</v>
      </c>
      <c r="D733">
        <f t="shared" si="11"/>
        <v>1.9864918553833929E-4</v>
      </c>
    </row>
    <row r="734" spans="1:4" x14ac:dyDescent="0.35">
      <c r="A734" s="14" t="s">
        <v>6068</v>
      </c>
      <c r="B734">
        <v>1</v>
      </c>
      <c r="C734">
        <f>SUM($B$1:B734)/5034</f>
        <v>0.90822407628128721</v>
      </c>
      <c r="D734">
        <f t="shared" si="11"/>
        <v>1.9864918553833929E-4</v>
      </c>
    </row>
    <row r="735" spans="1:4" x14ac:dyDescent="0.35">
      <c r="A735" s="14" t="s">
        <v>4646</v>
      </c>
      <c r="B735">
        <v>1</v>
      </c>
      <c r="C735">
        <f>SUM($B$1:B735)/5034</f>
        <v>0.90842272546682556</v>
      </c>
      <c r="D735">
        <f t="shared" si="11"/>
        <v>1.9864918553833929E-4</v>
      </c>
    </row>
    <row r="736" spans="1:4" x14ac:dyDescent="0.35">
      <c r="A736" s="14" t="s">
        <v>5368</v>
      </c>
      <c r="B736">
        <v>1</v>
      </c>
      <c r="C736">
        <f>SUM($B$1:B736)/5034</f>
        <v>0.90862137465236392</v>
      </c>
      <c r="D736">
        <f t="shared" si="11"/>
        <v>1.9864918553833929E-4</v>
      </c>
    </row>
    <row r="737" spans="1:4" x14ac:dyDescent="0.35">
      <c r="A737" s="14" t="s">
        <v>4649</v>
      </c>
      <c r="B737">
        <v>1</v>
      </c>
      <c r="C737">
        <f>SUM($B$1:B737)/5034</f>
        <v>0.90882002383790228</v>
      </c>
      <c r="D737">
        <f t="shared" si="11"/>
        <v>1.9864918553833929E-4</v>
      </c>
    </row>
    <row r="738" spans="1:4" x14ac:dyDescent="0.35">
      <c r="A738" s="14" t="s">
        <v>5434</v>
      </c>
      <c r="B738">
        <v>1</v>
      </c>
      <c r="C738">
        <f>SUM($B$1:B738)/5034</f>
        <v>0.90901867302344064</v>
      </c>
      <c r="D738">
        <f t="shared" si="11"/>
        <v>1.9864918553833929E-4</v>
      </c>
    </row>
    <row r="739" spans="1:4" x14ac:dyDescent="0.35">
      <c r="A739" s="14" t="s">
        <v>4652</v>
      </c>
      <c r="B739">
        <v>1</v>
      </c>
      <c r="C739">
        <f>SUM($B$1:B739)/5034</f>
        <v>0.909217322208979</v>
      </c>
      <c r="D739">
        <f t="shared" si="11"/>
        <v>1.9864918553833929E-4</v>
      </c>
    </row>
    <row r="740" spans="1:4" x14ac:dyDescent="0.35">
      <c r="A740" s="14" t="s">
        <v>5500</v>
      </c>
      <c r="B740">
        <v>1</v>
      </c>
      <c r="C740">
        <f>SUM($B$1:B740)/5034</f>
        <v>0.90941597139451724</v>
      </c>
      <c r="D740">
        <f t="shared" si="11"/>
        <v>1.9864918553833929E-4</v>
      </c>
    </row>
    <row r="741" spans="1:4" x14ac:dyDescent="0.35">
      <c r="A741" s="14" t="s">
        <v>4654</v>
      </c>
      <c r="B741">
        <v>1</v>
      </c>
      <c r="C741">
        <f>SUM($B$1:B741)/5034</f>
        <v>0.9096146205800556</v>
      </c>
      <c r="D741">
        <f t="shared" si="11"/>
        <v>1.9864918553833929E-4</v>
      </c>
    </row>
    <row r="742" spans="1:4" x14ac:dyDescent="0.35">
      <c r="A742" s="14" t="s">
        <v>5564</v>
      </c>
      <c r="B742">
        <v>1</v>
      </c>
      <c r="C742">
        <f>SUM($B$1:B742)/5034</f>
        <v>0.90981326976559396</v>
      </c>
      <c r="D742">
        <f t="shared" si="11"/>
        <v>1.9864918553833929E-4</v>
      </c>
    </row>
    <row r="743" spans="1:4" x14ac:dyDescent="0.35">
      <c r="A743" s="14" t="s">
        <v>4658</v>
      </c>
      <c r="B743">
        <v>1</v>
      </c>
      <c r="C743">
        <f>SUM($B$1:B743)/5034</f>
        <v>0.91001191895113231</v>
      </c>
      <c r="D743">
        <f t="shared" si="11"/>
        <v>1.9864918553833929E-4</v>
      </c>
    </row>
    <row r="744" spans="1:4" x14ac:dyDescent="0.35">
      <c r="A744" s="14" t="s">
        <v>5935</v>
      </c>
      <c r="B744">
        <v>1</v>
      </c>
      <c r="C744">
        <f>SUM($B$1:B744)/5034</f>
        <v>0.91021056813667067</v>
      </c>
      <c r="D744">
        <f t="shared" si="11"/>
        <v>1.9864918553833929E-4</v>
      </c>
    </row>
    <row r="745" spans="1:4" x14ac:dyDescent="0.35">
      <c r="A745" s="14" t="s">
        <v>4661</v>
      </c>
      <c r="B745">
        <v>1</v>
      </c>
      <c r="C745">
        <f>SUM($B$1:B745)/5034</f>
        <v>0.91040921732220903</v>
      </c>
      <c r="D745">
        <f t="shared" si="11"/>
        <v>1.9864918553833929E-4</v>
      </c>
    </row>
    <row r="746" spans="1:4" x14ac:dyDescent="0.35">
      <c r="A746" s="14" t="s">
        <v>6039</v>
      </c>
      <c r="B746">
        <v>1</v>
      </c>
      <c r="C746">
        <f>SUM($B$1:B746)/5034</f>
        <v>0.91060786650774728</v>
      </c>
      <c r="D746">
        <f t="shared" si="11"/>
        <v>1.9864918553833929E-4</v>
      </c>
    </row>
    <row r="747" spans="1:4" x14ac:dyDescent="0.35">
      <c r="A747" s="14" t="s">
        <v>4665</v>
      </c>
      <c r="B747">
        <v>1</v>
      </c>
      <c r="C747">
        <f>SUM($B$1:B747)/5034</f>
        <v>0.91080651569328563</v>
      </c>
      <c r="D747">
        <f t="shared" si="11"/>
        <v>1.9864918553833929E-4</v>
      </c>
    </row>
    <row r="748" spans="1:4" x14ac:dyDescent="0.35">
      <c r="A748" s="14" t="s">
        <v>6102</v>
      </c>
      <c r="B748">
        <v>1</v>
      </c>
      <c r="C748">
        <f>SUM($B$1:B748)/5034</f>
        <v>0.91100516487882399</v>
      </c>
      <c r="D748">
        <f t="shared" si="11"/>
        <v>1.9864918553833929E-4</v>
      </c>
    </row>
    <row r="749" spans="1:4" x14ac:dyDescent="0.35">
      <c r="A749" s="14" t="s">
        <v>3106</v>
      </c>
      <c r="B749">
        <v>1</v>
      </c>
      <c r="C749">
        <f>SUM($B$1:B749)/5034</f>
        <v>0.91120381406436235</v>
      </c>
      <c r="D749">
        <f t="shared" si="11"/>
        <v>1.9864918553833929E-4</v>
      </c>
    </row>
    <row r="750" spans="1:4" x14ac:dyDescent="0.35">
      <c r="A750" s="14" t="s">
        <v>6358</v>
      </c>
      <c r="B750">
        <v>1</v>
      </c>
      <c r="C750">
        <f>SUM($B$1:B750)/5034</f>
        <v>0.91140246324990071</v>
      </c>
      <c r="D750">
        <f t="shared" si="11"/>
        <v>1.9864918553833929E-4</v>
      </c>
    </row>
    <row r="751" spans="1:4" x14ac:dyDescent="0.35">
      <c r="A751" s="14" t="s">
        <v>4676</v>
      </c>
      <c r="B751">
        <v>1</v>
      </c>
      <c r="C751">
        <f>SUM($B$1:B751)/5034</f>
        <v>0.91160111243543906</v>
      </c>
      <c r="D751">
        <f t="shared" si="11"/>
        <v>1.9864918553833929E-4</v>
      </c>
    </row>
    <row r="752" spans="1:4" x14ac:dyDescent="0.35">
      <c r="A752" s="14" t="s">
        <v>5383</v>
      </c>
      <c r="B752">
        <v>1</v>
      </c>
      <c r="C752">
        <f>SUM($B$1:B752)/5034</f>
        <v>0.91179976162097731</v>
      </c>
      <c r="D752">
        <f t="shared" si="11"/>
        <v>1.9864918553833929E-4</v>
      </c>
    </row>
    <row r="753" spans="1:4" x14ac:dyDescent="0.35">
      <c r="A753" s="14" t="s">
        <v>4680</v>
      </c>
      <c r="B753">
        <v>1</v>
      </c>
      <c r="C753">
        <f>SUM($B$1:B753)/5034</f>
        <v>0.91199841080651567</v>
      </c>
      <c r="D753">
        <f t="shared" si="11"/>
        <v>1.9864918553833929E-4</v>
      </c>
    </row>
    <row r="754" spans="1:4" x14ac:dyDescent="0.35">
      <c r="A754" s="14" t="s">
        <v>5420</v>
      </c>
      <c r="B754">
        <v>1</v>
      </c>
      <c r="C754">
        <f>SUM($B$1:B754)/5034</f>
        <v>0.91219705999205403</v>
      </c>
      <c r="D754">
        <f t="shared" si="11"/>
        <v>1.9864918553833929E-4</v>
      </c>
    </row>
    <row r="755" spans="1:4" x14ac:dyDescent="0.35">
      <c r="A755" s="14" t="s">
        <v>4683</v>
      </c>
      <c r="B755">
        <v>1</v>
      </c>
      <c r="C755">
        <f>SUM($B$1:B755)/5034</f>
        <v>0.91239570917759238</v>
      </c>
      <c r="D755">
        <f t="shared" si="11"/>
        <v>1.9864918553833929E-4</v>
      </c>
    </row>
    <row r="756" spans="1:4" x14ac:dyDescent="0.35">
      <c r="A756" s="14" t="s">
        <v>5448</v>
      </c>
      <c r="B756">
        <v>1</v>
      </c>
      <c r="C756">
        <f>SUM($B$1:B756)/5034</f>
        <v>0.91259435836313074</v>
      </c>
      <c r="D756">
        <f t="shared" si="11"/>
        <v>1.9864918553833929E-4</v>
      </c>
    </row>
    <row r="757" spans="1:4" x14ac:dyDescent="0.35">
      <c r="A757" s="14" t="s">
        <v>4687</v>
      </c>
      <c r="B757">
        <v>1</v>
      </c>
      <c r="C757">
        <f>SUM($B$1:B757)/5034</f>
        <v>0.9127930075486691</v>
      </c>
      <c r="D757">
        <f t="shared" si="11"/>
        <v>1.9864918553833929E-4</v>
      </c>
    </row>
    <row r="758" spans="1:4" x14ac:dyDescent="0.35">
      <c r="A758" s="14" t="s">
        <v>5483</v>
      </c>
      <c r="B758">
        <v>1</v>
      </c>
      <c r="C758">
        <f>SUM($B$1:B758)/5034</f>
        <v>0.91299165673420735</v>
      </c>
      <c r="D758">
        <f t="shared" si="11"/>
        <v>1.9864918553833929E-4</v>
      </c>
    </row>
    <row r="759" spans="1:4" x14ac:dyDescent="0.35">
      <c r="A759" s="14" t="s">
        <v>4690</v>
      </c>
      <c r="B759">
        <v>1</v>
      </c>
      <c r="C759">
        <f>SUM($B$1:B759)/5034</f>
        <v>0.9131903059197457</v>
      </c>
      <c r="D759">
        <f t="shared" si="11"/>
        <v>1.9864918553833929E-4</v>
      </c>
    </row>
    <row r="760" spans="1:4" x14ac:dyDescent="0.35">
      <c r="A760" s="14" t="s">
        <v>5520</v>
      </c>
      <c r="B760">
        <v>1</v>
      </c>
      <c r="C760">
        <f>SUM($B$1:B760)/5034</f>
        <v>0.91338895510528406</v>
      </c>
      <c r="D760">
        <f t="shared" si="11"/>
        <v>1.9864918553833929E-4</v>
      </c>
    </row>
    <row r="761" spans="1:4" x14ac:dyDescent="0.35">
      <c r="A761" s="14" t="s">
        <v>4694</v>
      </c>
      <c r="B761">
        <v>1</v>
      </c>
      <c r="C761">
        <f>SUM($B$1:B761)/5034</f>
        <v>0.91358760429082242</v>
      </c>
      <c r="D761">
        <f t="shared" si="11"/>
        <v>1.9864918553833929E-4</v>
      </c>
    </row>
    <row r="762" spans="1:4" x14ac:dyDescent="0.35">
      <c r="A762" s="14" t="s">
        <v>5549</v>
      </c>
      <c r="B762">
        <v>1</v>
      </c>
      <c r="C762">
        <f>SUM($B$1:B762)/5034</f>
        <v>0.91378625347636078</v>
      </c>
      <c r="D762">
        <f t="shared" si="11"/>
        <v>1.9864918553833929E-4</v>
      </c>
    </row>
    <row r="763" spans="1:4" x14ac:dyDescent="0.35">
      <c r="A763" s="14" t="s">
        <v>4698</v>
      </c>
      <c r="B763">
        <v>1</v>
      </c>
      <c r="C763">
        <f>SUM($B$1:B763)/5034</f>
        <v>0.91398490266189913</v>
      </c>
      <c r="D763">
        <f t="shared" si="11"/>
        <v>1.9864918553833929E-4</v>
      </c>
    </row>
    <row r="764" spans="1:4" x14ac:dyDescent="0.35">
      <c r="A764" s="14" t="s">
        <v>5590</v>
      </c>
      <c r="B764">
        <v>1</v>
      </c>
      <c r="C764">
        <f>SUM($B$1:B764)/5034</f>
        <v>0.91418355184743738</v>
      </c>
      <c r="D764">
        <f t="shared" si="11"/>
        <v>1.9864918553833929E-4</v>
      </c>
    </row>
    <row r="765" spans="1:4" x14ac:dyDescent="0.35">
      <c r="A765" s="14" t="s">
        <v>3109</v>
      </c>
      <c r="B765">
        <v>1</v>
      </c>
      <c r="C765">
        <f>SUM($B$1:B765)/5034</f>
        <v>0.91438220103297574</v>
      </c>
      <c r="D765">
        <f t="shared" si="11"/>
        <v>1.9864918553833929E-4</v>
      </c>
    </row>
    <row r="766" spans="1:4" x14ac:dyDescent="0.35">
      <c r="A766" s="14" t="s">
        <v>3061</v>
      </c>
      <c r="B766">
        <v>1</v>
      </c>
      <c r="C766">
        <f>SUM($B$1:B766)/5034</f>
        <v>0.9145808502185141</v>
      </c>
      <c r="D766">
        <f t="shared" si="11"/>
        <v>1.9864918553833929E-4</v>
      </c>
    </row>
    <row r="767" spans="1:4" x14ac:dyDescent="0.35">
      <c r="A767" s="14" t="s">
        <v>4705</v>
      </c>
      <c r="B767">
        <v>1</v>
      </c>
      <c r="C767">
        <f>SUM($B$1:B767)/5034</f>
        <v>0.91477949940405245</v>
      </c>
      <c r="D767">
        <f t="shared" si="11"/>
        <v>1.9864918553833929E-4</v>
      </c>
    </row>
    <row r="768" spans="1:4" x14ac:dyDescent="0.35">
      <c r="A768" s="14" t="s">
        <v>5980</v>
      </c>
      <c r="B768">
        <v>1</v>
      </c>
      <c r="C768">
        <f>SUM($B$1:B768)/5034</f>
        <v>0.91497814858959081</v>
      </c>
      <c r="D768">
        <f t="shared" si="11"/>
        <v>1.9864918553833929E-4</v>
      </c>
    </row>
    <row r="769" spans="1:4" x14ac:dyDescent="0.35">
      <c r="A769" s="14" t="s">
        <v>4709</v>
      </c>
      <c r="B769">
        <v>1</v>
      </c>
      <c r="C769">
        <f>SUM($B$1:B769)/5034</f>
        <v>0.91517679777512917</v>
      </c>
      <c r="D769">
        <f t="shared" si="11"/>
        <v>1.9864918553833929E-4</v>
      </c>
    </row>
    <row r="770" spans="1:4" x14ac:dyDescent="0.35">
      <c r="A770" s="14" t="s">
        <v>4586</v>
      </c>
      <c r="B770">
        <v>1</v>
      </c>
      <c r="C770">
        <f>SUM($B$1:B770)/5034</f>
        <v>0.91537544696066742</v>
      </c>
      <c r="D770">
        <f t="shared" ref="D770:D833" si="12">SUM(B770)/5034</f>
        <v>1.9864918553833929E-4</v>
      </c>
    </row>
    <row r="771" spans="1:4" x14ac:dyDescent="0.35">
      <c r="A771" s="14" t="s">
        <v>4713</v>
      </c>
      <c r="B771">
        <v>1</v>
      </c>
      <c r="C771">
        <f>SUM($B$1:B771)/5034</f>
        <v>0.91557409614620577</v>
      </c>
      <c r="D771">
        <f t="shared" si="12"/>
        <v>1.9864918553833929E-4</v>
      </c>
    </row>
    <row r="772" spans="1:4" x14ac:dyDescent="0.35">
      <c r="A772" s="14" t="s">
        <v>6052</v>
      </c>
      <c r="B772">
        <v>1</v>
      </c>
      <c r="C772">
        <f>SUM($B$1:B772)/5034</f>
        <v>0.91577274533174413</v>
      </c>
      <c r="D772">
        <f t="shared" si="12"/>
        <v>1.9864918553833929E-4</v>
      </c>
    </row>
    <row r="773" spans="1:4" x14ac:dyDescent="0.35">
      <c r="A773" s="14" t="s">
        <v>4718</v>
      </c>
      <c r="B773">
        <v>1</v>
      </c>
      <c r="C773">
        <f>SUM($B$1:B773)/5034</f>
        <v>0.91597139451728249</v>
      </c>
      <c r="D773">
        <f t="shared" si="12"/>
        <v>1.9864918553833929E-4</v>
      </c>
    </row>
    <row r="774" spans="1:4" x14ac:dyDescent="0.35">
      <c r="A774" s="14" t="s">
        <v>4593</v>
      </c>
      <c r="B774">
        <v>1</v>
      </c>
      <c r="C774">
        <f>SUM($B$1:B774)/5034</f>
        <v>0.91617004370282085</v>
      </c>
      <c r="D774">
        <f t="shared" si="12"/>
        <v>1.9864918553833929E-4</v>
      </c>
    </row>
    <row r="775" spans="1:4" x14ac:dyDescent="0.35">
      <c r="A775" s="14" t="s">
        <v>3113</v>
      </c>
      <c r="B775">
        <v>1</v>
      </c>
      <c r="C775">
        <f>SUM($B$1:B775)/5034</f>
        <v>0.9163686928883592</v>
      </c>
      <c r="D775">
        <f t="shared" si="12"/>
        <v>1.9864918553833929E-4</v>
      </c>
    </row>
    <row r="776" spans="1:4" x14ac:dyDescent="0.35">
      <c r="A776" s="14" t="s">
        <v>6122</v>
      </c>
      <c r="B776">
        <v>1</v>
      </c>
      <c r="C776">
        <f>SUM($B$1:B776)/5034</f>
        <v>0.91656734207389745</v>
      </c>
      <c r="D776">
        <f t="shared" si="12"/>
        <v>1.9864918553833929E-4</v>
      </c>
    </row>
    <row r="777" spans="1:4" x14ac:dyDescent="0.35">
      <c r="A777" s="14" t="s">
        <v>4727</v>
      </c>
      <c r="B777">
        <v>1</v>
      </c>
      <c r="C777">
        <f>SUM($B$1:B777)/5034</f>
        <v>0.91676599125943581</v>
      </c>
      <c r="D777">
        <f t="shared" si="12"/>
        <v>1.9864918553833929E-4</v>
      </c>
    </row>
    <row r="778" spans="1:4" x14ac:dyDescent="0.35">
      <c r="A778" s="14" t="s">
        <v>6345</v>
      </c>
      <c r="B778">
        <v>1</v>
      </c>
      <c r="C778">
        <f>SUM($B$1:B778)/5034</f>
        <v>0.91696464044497417</v>
      </c>
      <c r="D778">
        <f t="shared" si="12"/>
        <v>1.9864918553833929E-4</v>
      </c>
    </row>
    <row r="779" spans="1:4" x14ac:dyDescent="0.35">
      <c r="A779" s="14" t="s">
        <v>3082</v>
      </c>
      <c r="B779">
        <v>1</v>
      </c>
      <c r="C779">
        <f>SUM($B$1:B779)/5034</f>
        <v>0.91716328963051252</v>
      </c>
      <c r="D779">
        <f t="shared" si="12"/>
        <v>1.9864918553833929E-4</v>
      </c>
    </row>
    <row r="780" spans="1:4" x14ac:dyDescent="0.35">
      <c r="A780" s="14" t="s">
        <v>4630</v>
      </c>
      <c r="B780">
        <v>1</v>
      </c>
      <c r="C780">
        <f>SUM($B$1:B780)/5034</f>
        <v>0.91736193881605088</v>
      </c>
      <c r="D780">
        <f t="shared" si="12"/>
        <v>1.9864918553833929E-4</v>
      </c>
    </row>
    <row r="781" spans="1:4" x14ac:dyDescent="0.35">
      <c r="A781" s="14" t="s">
        <v>3087</v>
      </c>
      <c r="B781">
        <v>1</v>
      </c>
      <c r="C781">
        <f>SUM($B$1:B781)/5034</f>
        <v>0.91756058800158924</v>
      </c>
      <c r="D781">
        <f t="shared" si="12"/>
        <v>1.9864918553833929E-4</v>
      </c>
    </row>
    <row r="782" spans="1:4" x14ac:dyDescent="0.35">
      <c r="A782" s="14" t="s">
        <v>5375</v>
      </c>
      <c r="B782">
        <v>1</v>
      </c>
      <c r="C782">
        <f>SUM($B$1:B782)/5034</f>
        <v>0.91775923718712749</v>
      </c>
      <c r="D782">
        <f t="shared" si="12"/>
        <v>1.9864918553833929E-4</v>
      </c>
    </row>
    <row r="783" spans="1:4" x14ac:dyDescent="0.35">
      <c r="A783" s="14" t="s">
        <v>4762</v>
      </c>
      <c r="B783">
        <v>1</v>
      </c>
      <c r="C783">
        <f>SUM($B$1:B783)/5034</f>
        <v>0.91795788637266584</v>
      </c>
      <c r="D783">
        <f t="shared" si="12"/>
        <v>1.9864918553833929E-4</v>
      </c>
    </row>
    <row r="784" spans="1:4" x14ac:dyDescent="0.35">
      <c r="A784" s="14" t="s">
        <v>4512</v>
      </c>
      <c r="B784">
        <v>1</v>
      </c>
      <c r="C784">
        <f>SUM($B$1:B784)/5034</f>
        <v>0.9181565355582042</v>
      </c>
      <c r="D784">
        <f t="shared" si="12"/>
        <v>1.9864918553833929E-4</v>
      </c>
    </row>
    <row r="785" spans="1:4" x14ac:dyDescent="0.35">
      <c r="A785" s="14" t="s">
        <v>3126</v>
      </c>
      <c r="B785">
        <v>1</v>
      </c>
      <c r="C785">
        <f>SUM($B$1:B785)/5034</f>
        <v>0.91835518474374256</v>
      </c>
      <c r="D785">
        <f t="shared" si="12"/>
        <v>1.9864918553833929E-4</v>
      </c>
    </row>
    <row r="786" spans="1:4" x14ac:dyDescent="0.35">
      <c r="A786" s="14" t="s">
        <v>5410</v>
      </c>
      <c r="B786">
        <v>1</v>
      </c>
      <c r="C786">
        <f>SUM($B$1:B786)/5034</f>
        <v>0.91855383392928092</v>
      </c>
      <c r="D786">
        <f t="shared" si="12"/>
        <v>1.9864918553833929E-4</v>
      </c>
    </row>
    <row r="787" spans="1:4" x14ac:dyDescent="0.35">
      <c r="A787" s="14" t="s">
        <v>4772</v>
      </c>
      <c r="B787">
        <v>1</v>
      </c>
      <c r="C787">
        <f>SUM($B$1:B787)/5034</f>
        <v>0.91875248311481927</v>
      </c>
      <c r="D787">
        <f t="shared" si="12"/>
        <v>1.9864918553833929E-4</v>
      </c>
    </row>
    <row r="788" spans="1:4" x14ac:dyDescent="0.35">
      <c r="A788" s="14" t="s">
        <v>5427</v>
      </c>
      <c r="B788">
        <v>1</v>
      </c>
      <c r="C788">
        <f>SUM($B$1:B788)/5034</f>
        <v>0.91895113230035752</v>
      </c>
      <c r="D788">
        <f t="shared" si="12"/>
        <v>1.9864918553833929E-4</v>
      </c>
    </row>
    <row r="789" spans="1:4" x14ac:dyDescent="0.35">
      <c r="A789" s="14" t="s">
        <v>4775</v>
      </c>
      <c r="B789">
        <v>1</v>
      </c>
      <c r="C789">
        <f>SUM($B$1:B789)/5034</f>
        <v>0.91914978148589588</v>
      </c>
      <c r="D789">
        <f t="shared" si="12"/>
        <v>1.9864918553833929E-4</v>
      </c>
    </row>
    <row r="790" spans="1:4" x14ac:dyDescent="0.35">
      <c r="A790" s="14" t="s">
        <v>5441</v>
      </c>
      <c r="B790">
        <v>1</v>
      </c>
      <c r="C790">
        <f>SUM($B$1:B790)/5034</f>
        <v>0.91934843067143424</v>
      </c>
      <c r="D790">
        <f t="shared" si="12"/>
        <v>1.9864918553833929E-4</v>
      </c>
    </row>
    <row r="791" spans="1:4" x14ac:dyDescent="0.35">
      <c r="A791" s="14" t="s">
        <v>4779</v>
      </c>
      <c r="B791">
        <v>1</v>
      </c>
      <c r="C791">
        <f>SUM($B$1:B791)/5034</f>
        <v>0.91954707985697259</v>
      </c>
      <c r="D791">
        <f t="shared" si="12"/>
        <v>1.9864918553833929E-4</v>
      </c>
    </row>
    <row r="792" spans="1:4" x14ac:dyDescent="0.35">
      <c r="A792" s="14" t="s">
        <v>5457</v>
      </c>
      <c r="B792">
        <v>1</v>
      </c>
      <c r="C792">
        <f>SUM($B$1:B792)/5034</f>
        <v>0.91974572904251095</v>
      </c>
      <c r="D792">
        <f t="shared" si="12"/>
        <v>1.9864918553833929E-4</v>
      </c>
    </row>
    <row r="793" spans="1:4" x14ac:dyDescent="0.35">
      <c r="A793" s="14" t="s">
        <v>4782</v>
      </c>
      <c r="B793">
        <v>1</v>
      </c>
      <c r="C793">
        <f>SUM($B$1:B793)/5034</f>
        <v>0.91994437822804931</v>
      </c>
      <c r="D793">
        <f t="shared" si="12"/>
        <v>1.9864918553833929E-4</v>
      </c>
    </row>
    <row r="794" spans="1:4" x14ac:dyDescent="0.35">
      <c r="A794" s="14" t="s">
        <v>5476</v>
      </c>
      <c r="B794">
        <v>1</v>
      </c>
      <c r="C794">
        <f>SUM($B$1:B794)/5034</f>
        <v>0.92014302741358756</v>
      </c>
      <c r="D794">
        <f t="shared" si="12"/>
        <v>1.9864918553833929E-4</v>
      </c>
    </row>
    <row r="795" spans="1:4" x14ac:dyDescent="0.35">
      <c r="A795" s="14" t="s">
        <v>4785</v>
      </c>
      <c r="B795">
        <v>1</v>
      </c>
      <c r="C795">
        <f>SUM($B$1:B795)/5034</f>
        <v>0.92034167659912591</v>
      </c>
      <c r="D795">
        <f t="shared" si="12"/>
        <v>1.9864918553833929E-4</v>
      </c>
    </row>
    <row r="796" spans="1:4" x14ac:dyDescent="0.35">
      <c r="A796" s="14" t="s">
        <v>5490</v>
      </c>
      <c r="B796">
        <v>1</v>
      </c>
      <c r="C796">
        <f>SUM($B$1:B796)/5034</f>
        <v>0.92054032578466427</v>
      </c>
      <c r="D796">
        <f t="shared" si="12"/>
        <v>1.9864918553833929E-4</v>
      </c>
    </row>
    <row r="797" spans="1:4" x14ac:dyDescent="0.35">
      <c r="A797" s="14" t="s">
        <v>4788</v>
      </c>
      <c r="B797">
        <v>1</v>
      </c>
      <c r="C797">
        <f>SUM($B$1:B797)/5034</f>
        <v>0.92073897497020263</v>
      </c>
      <c r="D797">
        <f t="shared" si="12"/>
        <v>1.9864918553833929E-4</v>
      </c>
    </row>
    <row r="798" spans="1:4" x14ac:dyDescent="0.35">
      <c r="A798" s="14" t="s">
        <v>5507</v>
      </c>
      <c r="B798">
        <v>1</v>
      </c>
      <c r="C798">
        <f>SUM($B$1:B798)/5034</f>
        <v>0.92093762415574099</v>
      </c>
      <c r="D798">
        <f t="shared" si="12"/>
        <v>1.9864918553833929E-4</v>
      </c>
    </row>
    <row r="799" spans="1:4" x14ac:dyDescent="0.35">
      <c r="A799" s="14" t="s">
        <v>4791</v>
      </c>
      <c r="B799">
        <v>1</v>
      </c>
      <c r="C799">
        <f>SUM($B$1:B799)/5034</f>
        <v>0.92113627334127934</v>
      </c>
      <c r="D799">
        <f t="shared" si="12"/>
        <v>1.9864918553833929E-4</v>
      </c>
    </row>
    <row r="800" spans="1:4" x14ac:dyDescent="0.35">
      <c r="A800" s="14" t="s">
        <v>5530</v>
      </c>
      <c r="B800">
        <v>1</v>
      </c>
      <c r="C800">
        <f>SUM($B$1:B800)/5034</f>
        <v>0.92133492252681759</v>
      </c>
      <c r="D800">
        <f t="shared" si="12"/>
        <v>1.9864918553833929E-4</v>
      </c>
    </row>
    <row r="801" spans="1:4" x14ac:dyDescent="0.35">
      <c r="A801" s="14" t="s">
        <v>4795</v>
      </c>
      <c r="B801">
        <v>1</v>
      </c>
      <c r="C801">
        <f>SUM($B$1:B801)/5034</f>
        <v>0.92153357171235595</v>
      </c>
      <c r="D801">
        <f t="shared" si="12"/>
        <v>1.9864918553833929E-4</v>
      </c>
    </row>
    <row r="802" spans="1:4" x14ac:dyDescent="0.35">
      <c r="A802" s="14" t="s">
        <v>5542</v>
      </c>
      <c r="B802">
        <v>1</v>
      </c>
      <c r="C802">
        <f>SUM($B$1:B802)/5034</f>
        <v>0.92173222089789431</v>
      </c>
      <c r="D802">
        <f t="shared" si="12"/>
        <v>1.9864918553833929E-4</v>
      </c>
    </row>
    <row r="803" spans="1:4" x14ac:dyDescent="0.35">
      <c r="A803" s="14" t="s">
        <v>4800</v>
      </c>
      <c r="B803">
        <v>1</v>
      </c>
      <c r="C803">
        <f>SUM($B$1:B803)/5034</f>
        <v>0.92193087008343266</v>
      </c>
      <c r="D803">
        <f t="shared" si="12"/>
        <v>1.9864918553833929E-4</v>
      </c>
    </row>
    <row r="804" spans="1:4" x14ac:dyDescent="0.35">
      <c r="A804" s="14" t="s">
        <v>5557</v>
      </c>
      <c r="B804">
        <v>1</v>
      </c>
      <c r="C804">
        <f>SUM($B$1:B804)/5034</f>
        <v>0.92212951926897102</v>
      </c>
      <c r="D804">
        <f t="shared" si="12"/>
        <v>1.9864918553833929E-4</v>
      </c>
    </row>
    <row r="805" spans="1:4" x14ac:dyDescent="0.35">
      <c r="A805" s="14" t="s">
        <v>4803</v>
      </c>
      <c r="B805">
        <v>1</v>
      </c>
      <c r="C805">
        <f>SUM($B$1:B805)/5034</f>
        <v>0.92232816845450938</v>
      </c>
      <c r="D805">
        <f t="shared" si="12"/>
        <v>1.9864918553833929E-4</v>
      </c>
    </row>
    <row r="806" spans="1:4" x14ac:dyDescent="0.35">
      <c r="A806" s="14" t="s">
        <v>4554</v>
      </c>
      <c r="B806">
        <v>1</v>
      </c>
      <c r="C806">
        <f>SUM($B$1:B806)/5034</f>
        <v>0.92252681764004762</v>
      </c>
      <c r="D806">
        <f t="shared" si="12"/>
        <v>1.9864918553833929E-4</v>
      </c>
    </row>
    <row r="807" spans="1:4" x14ac:dyDescent="0.35">
      <c r="A807" s="14" t="s">
        <v>4808</v>
      </c>
      <c r="B807">
        <v>1</v>
      </c>
      <c r="C807">
        <f>SUM($B$1:B807)/5034</f>
        <v>0.92272546682558598</v>
      </c>
      <c r="D807">
        <f t="shared" si="12"/>
        <v>1.9864918553833929E-4</v>
      </c>
    </row>
    <row r="808" spans="1:4" x14ac:dyDescent="0.35">
      <c r="A808" s="14" t="s">
        <v>5598</v>
      </c>
      <c r="B808">
        <v>1</v>
      </c>
      <c r="C808">
        <f>SUM($B$1:B808)/5034</f>
        <v>0.92292411601112434</v>
      </c>
      <c r="D808">
        <f t="shared" si="12"/>
        <v>1.9864918553833929E-4</v>
      </c>
    </row>
    <row r="809" spans="1:4" x14ac:dyDescent="0.35">
      <c r="A809" s="14" t="s">
        <v>4811</v>
      </c>
      <c r="B809">
        <v>1</v>
      </c>
      <c r="C809">
        <f>SUM($B$1:B809)/5034</f>
        <v>0.9231227651966627</v>
      </c>
      <c r="D809">
        <f t="shared" si="12"/>
        <v>1.9864918553833929E-4</v>
      </c>
    </row>
    <row r="810" spans="1:4" x14ac:dyDescent="0.35">
      <c r="A810" s="14" t="s">
        <v>5709</v>
      </c>
      <c r="B810">
        <v>1</v>
      </c>
      <c r="C810">
        <f>SUM($B$1:B810)/5034</f>
        <v>0.92332141438220106</v>
      </c>
      <c r="D810">
        <f t="shared" si="12"/>
        <v>1.9864918553833929E-4</v>
      </c>
    </row>
    <row r="811" spans="1:4" x14ac:dyDescent="0.35">
      <c r="A811" s="14" t="s">
        <v>4814</v>
      </c>
      <c r="B811">
        <v>1</v>
      </c>
      <c r="C811">
        <f>SUM($B$1:B811)/5034</f>
        <v>0.92352006356773941</v>
      </c>
      <c r="D811">
        <f t="shared" si="12"/>
        <v>1.9864918553833929E-4</v>
      </c>
    </row>
    <row r="812" spans="1:4" x14ac:dyDescent="0.35">
      <c r="A812" s="14" t="s">
        <v>5928</v>
      </c>
      <c r="B812">
        <v>1</v>
      </c>
      <c r="C812">
        <f>SUM($B$1:B812)/5034</f>
        <v>0.92371871275327766</v>
      </c>
      <c r="D812">
        <f t="shared" si="12"/>
        <v>1.9864918553833929E-4</v>
      </c>
    </row>
    <row r="813" spans="1:4" x14ac:dyDescent="0.35">
      <c r="A813" s="14" t="s">
        <v>4817</v>
      </c>
      <c r="B813">
        <v>1</v>
      </c>
      <c r="C813">
        <f>SUM($B$1:B813)/5034</f>
        <v>0.92391736193881602</v>
      </c>
      <c r="D813">
        <f t="shared" si="12"/>
        <v>1.9864918553833929E-4</v>
      </c>
    </row>
    <row r="814" spans="1:4" x14ac:dyDescent="0.35">
      <c r="A814" s="14" t="s">
        <v>4577</v>
      </c>
      <c r="B814">
        <v>1</v>
      </c>
      <c r="C814">
        <f>SUM($B$1:B814)/5034</f>
        <v>0.92411601112435438</v>
      </c>
      <c r="D814">
        <f t="shared" si="12"/>
        <v>1.9864918553833929E-4</v>
      </c>
    </row>
    <row r="815" spans="1:4" x14ac:dyDescent="0.35">
      <c r="A815" s="14" t="s">
        <v>3131</v>
      </c>
      <c r="B815">
        <v>1</v>
      </c>
      <c r="C815">
        <f>SUM($B$1:B815)/5034</f>
        <v>0.92431466030989273</v>
      </c>
      <c r="D815">
        <f t="shared" si="12"/>
        <v>1.9864918553833929E-4</v>
      </c>
    </row>
    <row r="816" spans="1:4" x14ac:dyDescent="0.35">
      <c r="A816" s="14" t="s">
        <v>5988</v>
      </c>
      <c r="B816">
        <v>1</v>
      </c>
      <c r="C816">
        <f>SUM($B$1:B816)/5034</f>
        <v>0.92451330949543109</v>
      </c>
      <c r="D816">
        <f t="shared" si="12"/>
        <v>1.9864918553833929E-4</v>
      </c>
    </row>
    <row r="817" spans="1:4" x14ac:dyDescent="0.35">
      <c r="A817" s="14" t="s">
        <v>4839</v>
      </c>
      <c r="B817">
        <v>1</v>
      </c>
      <c r="C817">
        <f>SUM($B$1:B817)/5034</f>
        <v>0.92471195868096945</v>
      </c>
      <c r="D817">
        <f t="shared" si="12"/>
        <v>1.9864918553833929E-4</v>
      </c>
    </row>
    <row r="818" spans="1:4" x14ac:dyDescent="0.35">
      <c r="A818" s="14" t="s">
        <v>4583</v>
      </c>
      <c r="B818">
        <v>1</v>
      </c>
      <c r="C818">
        <f>SUM($B$1:B818)/5034</f>
        <v>0.92491060786650769</v>
      </c>
      <c r="D818">
        <f t="shared" si="12"/>
        <v>1.9864918553833929E-4</v>
      </c>
    </row>
    <row r="819" spans="1:4" x14ac:dyDescent="0.35">
      <c r="A819" s="14" t="s">
        <v>4843</v>
      </c>
      <c r="B819">
        <v>1</v>
      </c>
      <c r="C819">
        <f>SUM($B$1:B819)/5034</f>
        <v>0.92510925705204605</v>
      </c>
      <c r="D819">
        <f t="shared" si="12"/>
        <v>1.9864918553833929E-4</v>
      </c>
    </row>
    <row r="820" spans="1:4" x14ac:dyDescent="0.35">
      <c r="A820" s="14" t="s">
        <v>4590</v>
      </c>
      <c r="B820">
        <v>1</v>
      </c>
      <c r="C820">
        <f>SUM($B$1:B820)/5034</f>
        <v>0.92530790623758441</v>
      </c>
      <c r="D820">
        <f t="shared" si="12"/>
        <v>1.9864918553833929E-4</v>
      </c>
    </row>
    <row r="821" spans="1:4" x14ac:dyDescent="0.35">
      <c r="A821" s="14" t="s">
        <v>4848</v>
      </c>
      <c r="B821">
        <v>1</v>
      </c>
      <c r="C821">
        <f>SUM($B$1:B821)/5034</f>
        <v>0.92550655542312277</v>
      </c>
      <c r="D821">
        <f t="shared" si="12"/>
        <v>1.9864918553833929E-4</v>
      </c>
    </row>
    <row r="822" spans="1:4" x14ac:dyDescent="0.35">
      <c r="A822" s="14" t="s">
        <v>6045</v>
      </c>
      <c r="B822">
        <v>1</v>
      </c>
      <c r="C822">
        <f>SUM($B$1:B822)/5034</f>
        <v>0.92570520460866113</v>
      </c>
      <c r="D822">
        <f t="shared" si="12"/>
        <v>1.9864918553833929E-4</v>
      </c>
    </row>
    <row r="823" spans="1:4" x14ac:dyDescent="0.35">
      <c r="A823" s="14" t="s">
        <v>4852</v>
      </c>
      <c r="B823">
        <v>1</v>
      </c>
      <c r="C823">
        <f>SUM($B$1:B823)/5034</f>
        <v>0.92590385379419948</v>
      </c>
      <c r="D823">
        <f t="shared" si="12"/>
        <v>1.9864918553833929E-4</v>
      </c>
    </row>
    <row r="824" spans="1:4" x14ac:dyDescent="0.35">
      <c r="A824" s="14" t="s">
        <v>6061</v>
      </c>
      <c r="B824">
        <v>1</v>
      </c>
      <c r="C824">
        <f>SUM($B$1:B824)/5034</f>
        <v>0.92610250297973773</v>
      </c>
      <c r="D824">
        <f t="shared" si="12"/>
        <v>1.9864918553833929E-4</v>
      </c>
    </row>
    <row r="825" spans="1:4" x14ac:dyDescent="0.35">
      <c r="A825" s="14" t="s">
        <v>4855</v>
      </c>
      <c r="B825">
        <v>1</v>
      </c>
      <c r="C825">
        <f>SUM($B$1:B825)/5034</f>
        <v>0.92630115216527609</v>
      </c>
      <c r="D825">
        <f t="shared" si="12"/>
        <v>1.9864918553833929E-4</v>
      </c>
    </row>
    <row r="826" spans="1:4" x14ac:dyDescent="0.35">
      <c r="A826" s="14" t="s">
        <v>6075</v>
      </c>
      <c r="B826">
        <v>1</v>
      </c>
      <c r="C826">
        <f>SUM($B$1:B826)/5034</f>
        <v>0.92649980135081444</v>
      </c>
      <c r="D826">
        <f t="shared" si="12"/>
        <v>1.9864918553833929E-4</v>
      </c>
    </row>
    <row r="827" spans="1:4" x14ac:dyDescent="0.35">
      <c r="A827" s="14" t="s">
        <v>4858</v>
      </c>
      <c r="B827">
        <v>1</v>
      </c>
      <c r="C827">
        <f>SUM($B$1:B827)/5034</f>
        <v>0.9266984505363528</v>
      </c>
      <c r="D827">
        <f t="shared" si="12"/>
        <v>1.9864918553833929E-4</v>
      </c>
    </row>
    <row r="828" spans="1:4" x14ac:dyDescent="0.35">
      <c r="A828" s="14" t="s">
        <v>6094</v>
      </c>
      <c r="B828">
        <v>1</v>
      </c>
      <c r="C828">
        <f>SUM($B$1:B828)/5034</f>
        <v>0.92689709972189116</v>
      </c>
      <c r="D828">
        <f t="shared" si="12"/>
        <v>1.9864918553833929E-4</v>
      </c>
    </row>
    <row r="829" spans="1:4" x14ac:dyDescent="0.35">
      <c r="A829" s="14" t="s">
        <v>4862</v>
      </c>
      <c r="B829">
        <v>1</v>
      </c>
      <c r="C829">
        <f>SUM($B$1:B829)/5034</f>
        <v>0.92709574890742952</v>
      </c>
      <c r="D829">
        <f t="shared" si="12"/>
        <v>1.9864918553833929E-4</v>
      </c>
    </row>
    <row r="830" spans="1:4" x14ac:dyDescent="0.35">
      <c r="A830" s="14" t="s">
        <v>6110</v>
      </c>
      <c r="B830">
        <v>1</v>
      </c>
      <c r="C830">
        <f>SUM($B$1:B830)/5034</f>
        <v>0.92729439809296776</v>
      </c>
      <c r="D830">
        <f t="shared" si="12"/>
        <v>1.9864918553833929E-4</v>
      </c>
    </row>
    <row r="831" spans="1:4" x14ac:dyDescent="0.35">
      <c r="A831" s="14" t="s">
        <v>4865</v>
      </c>
      <c r="B831">
        <v>1</v>
      </c>
      <c r="C831">
        <f>SUM($B$1:B831)/5034</f>
        <v>0.92749304727850612</v>
      </c>
      <c r="D831">
        <f t="shared" si="12"/>
        <v>1.9864918553833929E-4</v>
      </c>
    </row>
    <row r="832" spans="1:4" x14ac:dyDescent="0.35">
      <c r="A832" s="14" t="s">
        <v>6132</v>
      </c>
      <c r="B832">
        <v>1</v>
      </c>
      <c r="C832">
        <f>SUM($B$1:B832)/5034</f>
        <v>0.92769169646404448</v>
      </c>
      <c r="D832">
        <f t="shared" si="12"/>
        <v>1.9864918553833929E-4</v>
      </c>
    </row>
    <row r="833" spans="1:4" x14ac:dyDescent="0.35">
      <c r="A833" s="14" t="s">
        <v>4870</v>
      </c>
      <c r="B833">
        <v>1</v>
      </c>
      <c r="C833">
        <f>SUM($B$1:B833)/5034</f>
        <v>0.92789034564958284</v>
      </c>
      <c r="D833">
        <f t="shared" si="12"/>
        <v>1.9864918553833929E-4</v>
      </c>
    </row>
    <row r="834" spans="1:4" x14ac:dyDescent="0.35">
      <c r="A834" s="14" t="s">
        <v>6338</v>
      </c>
      <c r="B834">
        <v>1</v>
      </c>
      <c r="C834">
        <f>SUM($B$1:B834)/5034</f>
        <v>0.92808899483512119</v>
      </c>
      <c r="D834">
        <f t="shared" ref="D834:D897" si="13">SUM(B834)/5034</f>
        <v>1.9864918553833929E-4</v>
      </c>
    </row>
    <row r="835" spans="1:4" x14ac:dyDescent="0.35">
      <c r="A835" s="14" t="s">
        <v>4874</v>
      </c>
      <c r="B835">
        <v>1</v>
      </c>
      <c r="C835">
        <f>SUM($B$1:B835)/5034</f>
        <v>0.92828764402065955</v>
      </c>
      <c r="D835">
        <f t="shared" si="13"/>
        <v>1.9864918553833929E-4</v>
      </c>
    </row>
    <row r="836" spans="1:4" x14ac:dyDescent="0.35">
      <c r="A836" s="14" t="s">
        <v>6352</v>
      </c>
      <c r="B836">
        <v>1</v>
      </c>
      <c r="C836">
        <f>SUM($B$1:B836)/5034</f>
        <v>0.9284862932061978</v>
      </c>
      <c r="D836">
        <f t="shared" si="13"/>
        <v>1.9864918553833929E-4</v>
      </c>
    </row>
    <row r="837" spans="1:4" x14ac:dyDescent="0.35">
      <c r="A837" s="14" t="s">
        <v>4878</v>
      </c>
      <c r="B837">
        <v>1</v>
      </c>
      <c r="C837">
        <f>SUM($B$1:B837)/5034</f>
        <v>0.92868494239173616</v>
      </c>
      <c r="D837">
        <f t="shared" si="13"/>
        <v>1.9864918553833929E-4</v>
      </c>
    </row>
    <row r="838" spans="1:4" x14ac:dyDescent="0.35">
      <c r="A838" s="14" t="s">
        <v>6369</v>
      </c>
      <c r="B838">
        <v>1</v>
      </c>
      <c r="C838">
        <f>SUM($B$1:B838)/5034</f>
        <v>0.92888359157727451</v>
      </c>
      <c r="D838">
        <f t="shared" si="13"/>
        <v>1.9864918553833929E-4</v>
      </c>
    </row>
    <row r="839" spans="1:4" x14ac:dyDescent="0.35">
      <c r="A839" s="14" t="s">
        <v>4883</v>
      </c>
      <c r="B839">
        <v>1</v>
      </c>
      <c r="C839">
        <f>SUM($B$1:B839)/5034</f>
        <v>0.92908224076281287</v>
      </c>
      <c r="D839">
        <f t="shared" si="13"/>
        <v>1.9864918553833929E-4</v>
      </c>
    </row>
    <row r="840" spans="1:4" x14ac:dyDescent="0.35">
      <c r="A840" s="14" t="s">
        <v>5363</v>
      </c>
      <c r="B840">
        <v>1</v>
      </c>
      <c r="C840">
        <f>SUM($B$1:B840)/5034</f>
        <v>0.92928088994835123</v>
      </c>
      <c r="D840">
        <f t="shared" si="13"/>
        <v>1.9864918553833929E-4</v>
      </c>
    </row>
    <row r="841" spans="1:4" x14ac:dyDescent="0.35">
      <c r="A841" s="14" t="s">
        <v>3135</v>
      </c>
      <c r="B841">
        <v>1</v>
      </c>
      <c r="C841">
        <f>SUM($B$1:B841)/5034</f>
        <v>0.92947953913388959</v>
      </c>
      <c r="D841">
        <f t="shared" si="13"/>
        <v>1.9864918553833929E-4</v>
      </c>
    </row>
    <row r="842" spans="1:4" x14ac:dyDescent="0.35">
      <c r="A842" s="14" t="s">
        <v>5372</v>
      </c>
      <c r="B842">
        <v>1</v>
      </c>
      <c r="C842">
        <f>SUM($B$1:B842)/5034</f>
        <v>0.92967818831942794</v>
      </c>
      <c r="D842">
        <f t="shared" si="13"/>
        <v>1.9864918553833929E-4</v>
      </c>
    </row>
    <row r="843" spans="1:4" x14ac:dyDescent="0.35">
      <c r="A843" s="14" t="s">
        <v>4912</v>
      </c>
      <c r="B843">
        <v>1</v>
      </c>
      <c r="C843">
        <f>SUM($B$1:B843)/5034</f>
        <v>0.92987683750496619</v>
      </c>
      <c r="D843">
        <f t="shared" si="13"/>
        <v>1.9864918553833929E-4</v>
      </c>
    </row>
    <row r="844" spans="1:4" x14ac:dyDescent="0.35">
      <c r="A844" s="14" t="s">
        <v>5379</v>
      </c>
      <c r="B844">
        <v>1</v>
      </c>
      <c r="C844">
        <f>SUM($B$1:B844)/5034</f>
        <v>0.93007548669050455</v>
      </c>
      <c r="D844">
        <f t="shared" si="13"/>
        <v>1.9864918553833929E-4</v>
      </c>
    </row>
    <row r="845" spans="1:4" x14ac:dyDescent="0.35">
      <c r="A845" s="14" t="s">
        <v>3138</v>
      </c>
      <c r="B845">
        <v>1</v>
      </c>
      <c r="C845">
        <f>SUM($B$1:B845)/5034</f>
        <v>0.93027413587604291</v>
      </c>
      <c r="D845">
        <f t="shared" si="13"/>
        <v>1.9864918553833929E-4</v>
      </c>
    </row>
    <row r="846" spans="1:4" x14ac:dyDescent="0.35">
      <c r="A846" s="14" t="s">
        <v>5387</v>
      </c>
      <c r="B846">
        <v>1</v>
      </c>
      <c r="C846">
        <f>SUM($B$1:B846)/5034</f>
        <v>0.93047278506158126</v>
      </c>
      <c r="D846">
        <f t="shared" si="13"/>
        <v>1.9864918553833929E-4</v>
      </c>
    </row>
    <row r="847" spans="1:4" x14ac:dyDescent="0.35">
      <c r="A847" s="14" t="s">
        <v>4921</v>
      </c>
      <c r="B847">
        <v>1</v>
      </c>
      <c r="C847">
        <f>SUM($B$1:B847)/5034</f>
        <v>0.93067143424711962</v>
      </c>
      <c r="D847">
        <f t="shared" si="13"/>
        <v>1.9864918553833929E-4</v>
      </c>
    </row>
    <row r="848" spans="1:4" x14ac:dyDescent="0.35">
      <c r="A848" s="14" t="s">
        <v>5399</v>
      </c>
      <c r="B848">
        <v>1</v>
      </c>
      <c r="C848">
        <f>SUM($B$1:B848)/5034</f>
        <v>0.93087008343265798</v>
      </c>
      <c r="D848">
        <f t="shared" si="13"/>
        <v>1.9864918553833929E-4</v>
      </c>
    </row>
    <row r="849" spans="1:4" x14ac:dyDescent="0.35">
      <c r="A849" s="14" t="s">
        <v>4925</v>
      </c>
      <c r="B849">
        <v>1</v>
      </c>
      <c r="C849">
        <f>SUM($B$1:B849)/5034</f>
        <v>0.93106873261819623</v>
      </c>
      <c r="D849">
        <f t="shared" si="13"/>
        <v>1.9864918553833929E-4</v>
      </c>
    </row>
    <row r="850" spans="1:4" x14ac:dyDescent="0.35">
      <c r="A850" s="14" t="s">
        <v>5406</v>
      </c>
      <c r="B850">
        <v>1</v>
      </c>
      <c r="C850">
        <f>SUM($B$1:B850)/5034</f>
        <v>0.93126738180373458</v>
      </c>
      <c r="D850">
        <f t="shared" si="13"/>
        <v>1.9864918553833929E-4</v>
      </c>
    </row>
    <row r="851" spans="1:4" x14ac:dyDescent="0.35">
      <c r="A851" s="14" t="s">
        <v>4928</v>
      </c>
      <c r="B851">
        <v>1</v>
      </c>
      <c r="C851">
        <f>SUM($B$1:B851)/5034</f>
        <v>0.93146603098927294</v>
      </c>
      <c r="D851">
        <f t="shared" si="13"/>
        <v>1.9864918553833929E-4</v>
      </c>
    </row>
    <row r="852" spans="1:4" x14ac:dyDescent="0.35">
      <c r="A852" s="14" t="s">
        <v>5415</v>
      </c>
      <c r="B852">
        <v>1</v>
      </c>
      <c r="C852">
        <f>SUM($B$1:B852)/5034</f>
        <v>0.9316646801748113</v>
      </c>
      <c r="D852">
        <f t="shared" si="13"/>
        <v>1.9864918553833929E-4</v>
      </c>
    </row>
    <row r="853" spans="1:4" x14ac:dyDescent="0.35">
      <c r="A853" s="14" t="s">
        <v>4931</v>
      </c>
      <c r="B853">
        <v>1</v>
      </c>
      <c r="C853">
        <f>SUM($B$1:B853)/5034</f>
        <v>0.93186332936034966</v>
      </c>
      <c r="D853">
        <f t="shared" si="13"/>
        <v>1.9864918553833929E-4</v>
      </c>
    </row>
    <row r="854" spans="1:4" x14ac:dyDescent="0.35">
      <c r="A854" s="14" t="s">
        <v>5424</v>
      </c>
      <c r="B854">
        <v>1</v>
      </c>
      <c r="C854">
        <f>SUM($B$1:B854)/5034</f>
        <v>0.93206197854588801</v>
      </c>
      <c r="D854">
        <f t="shared" si="13"/>
        <v>1.9864918553833929E-4</v>
      </c>
    </row>
    <row r="855" spans="1:4" x14ac:dyDescent="0.35">
      <c r="A855" s="14" t="s">
        <v>4935</v>
      </c>
      <c r="B855">
        <v>1</v>
      </c>
      <c r="C855">
        <f>SUM($B$1:B855)/5034</f>
        <v>0.93226062773142626</v>
      </c>
      <c r="D855">
        <f t="shared" si="13"/>
        <v>1.9864918553833929E-4</v>
      </c>
    </row>
    <row r="856" spans="1:4" x14ac:dyDescent="0.35">
      <c r="A856" s="14" t="s">
        <v>5430</v>
      </c>
      <c r="B856">
        <v>1</v>
      </c>
      <c r="C856">
        <f>SUM($B$1:B856)/5034</f>
        <v>0.93245927691696462</v>
      </c>
      <c r="D856">
        <f t="shared" si="13"/>
        <v>1.9864918553833929E-4</v>
      </c>
    </row>
    <row r="857" spans="1:4" x14ac:dyDescent="0.35">
      <c r="A857" s="14" t="s">
        <v>4939</v>
      </c>
      <c r="B857">
        <v>1</v>
      </c>
      <c r="C857">
        <f>SUM($B$1:B857)/5034</f>
        <v>0.93265792610250298</v>
      </c>
      <c r="D857">
        <f t="shared" si="13"/>
        <v>1.9864918553833929E-4</v>
      </c>
    </row>
    <row r="858" spans="1:4" x14ac:dyDescent="0.35">
      <c r="A858" s="14" t="s">
        <v>5438</v>
      </c>
      <c r="B858">
        <v>1</v>
      </c>
      <c r="C858">
        <f>SUM($B$1:B858)/5034</f>
        <v>0.93285657528804133</v>
      </c>
      <c r="D858">
        <f t="shared" si="13"/>
        <v>1.9864918553833929E-4</v>
      </c>
    </row>
    <row r="859" spans="1:4" x14ac:dyDescent="0.35">
      <c r="A859" s="14" t="s">
        <v>4944</v>
      </c>
      <c r="B859">
        <v>1</v>
      </c>
      <c r="C859">
        <f>SUM($B$1:B859)/5034</f>
        <v>0.93305522447357969</v>
      </c>
      <c r="D859">
        <f t="shared" si="13"/>
        <v>1.9864918553833929E-4</v>
      </c>
    </row>
    <row r="860" spans="1:4" x14ac:dyDescent="0.35">
      <c r="A860" s="14" t="s">
        <v>5444</v>
      </c>
      <c r="B860">
        <v>1</v>
      </c>
      <c r="C860">
        <f>SUM($B$1:B860)/5034</f>
        <v>0.93325387365911805</v>
      </c>
      <c r="D860">
        <f t="shared" si="13"/>
        <v>1.9864918553833929E-4</v>
      </c>
    </row>
    <row r="861" spans="1:4" x14ac:dyDescent="0.35">
      <c r="A861" s="14" t="s">
        <v>3142</v>
      </c>
      <c r="B861">
        <v>1</v>
      </c>
      <c r="C861">
        <f>SUM($B$1:B861)/5034</f>
        <v>0.9334525228446563</v>
      </c>
      <c r="D861">
        <f t="shared" si="13"/>
        <v>1.9864918553833929E-4</v>
      </c>
    </row>
    <row r="862" spans="1:4" x14ac:dyDescent="0.35">
      <c r="A862" s="14" t="s">
        <v>5452</v>
      </c>
      <c r="B862">
        <v>1</v>
      </c>
      <c r="C862">
        <f>SUM($B$1:B862)/5034</f>
        <v>0.93365117203019465</v>
      </c>
      <c r="D862">
        <f t="shared" si="13"/>
        <v>1.9864918553833929E-4</v>
      </c>
    </row>
    <row r="863" spans="1:4" x14ac:dyDescent="0.35">
      <c r="A863" s="14" t="s">
        <v>4965</v>
      </c>
      <c r="B863">
        <v>1</v>
      </c>
      <c r="C863">
        <f>SUM($B$1:B863)/5034</f>
        <v>0.93384982121573301</v>
      </c>
      <c r="D863">
        <f t="shared" si="13"/>
        <v>1.9864918553833929E-4</v>
      </c>
    </row>
    <row r="864" spans="1:4" x14ac:dyDescent="0.35">
      <c r="A864" s="14" t="s">
        <v>4517</v>
      </c>
      <c r="B864">
        <v>1</v>
      </c>
      <c r="C864">
        <f>SUM($B$1:B864)/5034</f>
        <v>0.93404847040127137</v>
      </c>
      <c r="D864">
        <f t="shared" si="13"/>
        <v>1.9864918553833929E-4</v>
      </c>
    </row>
    <row r="865" spans="1:4" x14ac:dyDescent="0.35">
      <c r="A865" s="14" t="s">
        <v>4969</v>
      </c>
      <c r="B865">
        <v>1</v>
      </c>
      <c r="C865">
        <f>SUM($B$1:B865)/5034</f>
        <v>0.93424711958680973</v>
      </c>
      <c r="D865">
        <f t="shared" si="13"/>
        <v>1.9864918553833929E-4</v>
      </c>
    </row>
    <row r="866" spans="1:4" x14ac:dyDescent="0.35">
      <c r="A866" s="14" t="s">
        <v>5471</v>
      </c>
      <c r="B866">
        <v>1</v>
      </c>
      <c r="C866">
        <f>SUM($B$1:B866)/5034</f>
        <v>0.93444576877234808</v>
      </c>
      <c r="D866">
        <f t="shared" si="13"/>
        <v>1.9864918553833929E-4</v>
      </c>
    </row>
    <row r="867" spans="1:4" x14ac:dyDescent="0.35">
      <c r="A867" s="14" t="s">
        <v>3145</v>
      </c>
      <c r="B867">
        <v>1</v>
      </c>
      <c r="C867">
        <f>SUM($B$1:B867)/5034</f>
        <v>0.93464441795788633</v>
      </c>
      <c r="D867">
        <f t="shared" si="13"/>
        <v>1.9864918553833929E-4</v>
      </c>
    </row>
    <row r="868" spans="1:4" x14ac:dyDescent="0.35">
      <c r="A868" s="14" t="s">
        <v>5479</v>
      </c>
      <c r="B868">
        <v>1</v>
      </c>
      <c r="C868">
        <f>SUM($B$1:B868)/5034</f>
        <v>0.93484306714342469</v>
      </c>
      <c r="D868">
        <f t="shared" si="13"/>
        <v>1.9864918553833929E-4</v>
      </c>
    </row>
    <row r="869" spans="1:4" x14ac:dyDescent="0.35">
      <c r="A869" s="14" t="s">
        <v>4980</v>
      </c>
      <c r="B869">
        <v>1</v>
      </c>
      <c r="C869">
        <f>SUM($B$1:B869)/5034</f>
        <v>0.93504171632896305</v>
      </c>
      <c r="D869">
        <f t="shared" si="13"/>
        <v>1.9864918553833929E-4</v>
      </c>
    </row>
    <row r="870" spans="1:4" x14ac:dyDescent="0.35">
      <c r="A870" s="14" t="s">
        <v>3096</v>
      </c>
      <c r="B870">
        <v>1</v>
      </c>
      <c r="C870">
        <f>SUM($B$1:B870)/5034</f>
        <v>0.9352403655145014</v>
      </c>
      <c r="D870">
        <f t="shared" si="13"/>
        <v>1.9864918553833929E-4</v>
      </c>
    </row>
    <row r="871" spans="1:4" x14ac:dyDescent="0.35">
      <c r="A871" s="14" t="s">
        <v>4985</v>
      </c>
      <c r="B871">
        <v>1</v>
      </c>
      <c r="C871">
        <f>SUM($B$1:B871)/5034</f>
        <v>0.93543901470003976</v>
      </c>
      <c r="D871">
        <f t="shared" si="13"/>
        <v>1.9864918553833929E-4</v>
      </c>
    </row>
    <row r="872" spans="1:4" x14ac:dyDescent="0.35">
      <c r="A872" s="14" t="s">
        <v>4540</v>
      </c>
      <c r="B872">
        <v>1</v>
      </c>
      <c r="C872">
        <f>SUM($B$1:B872)/5034</f>
        <v>0.93563766388557812</v>
      </c>
      <c r="D872">
        <f t="shared" si="13"/>
        <v>1.9864918553833929E-4</v>
      </c>
    </row>
    <row r="873" spans="1:4" x14ac:dyDescent="0.35">
      <c r="A873" s="14" t="s">
        <v>4989</v>
      </c>
      <c r="B873">
        <v>1</v>
      </c>
      <c r="C873">
        <f>SUM($B$1:B873)/5034</f>
        <v>0.93583631307111637</v>
      </c>
      <c r="D873">
        <f t="shared" si="13"/>
        <v>1.9864918553833929E-4</v>
      </c>
    </row>
    <row r="874" spans="1:4" x14ac:dyDescent="0.35">
      <c r="A874" s="14" t="s">
        <v>5503</v>
      </c>
      <c r="B874">
        <v>1</v>
      </c>
      <c r="C874">
        <f>SUM($B$1:B874)/5034</f>
        <v>0.93603496225665472</v>
      </c>
      <c r="D874">
        <f t="shared" si="13"/>
        <v>1.9864918553833929E-4</v>
      </c>
    </row>
    <row r="875" spans="1:4" x14ac:dyDescent="0.35">
      <c r="A875" s="14" t="s">
        <v>4992</v>
      </c>
      <c r="B875">
        <v>1</v>
      </c>
      <c r="C875">
        <f>SUM($B$1:B875)/5034</f>
        <v>0.93623361144219308</v>
      </c>
      <c r="D875">
        <f t="shared" si="13"/>
        <v>1.9864918553833929E-4</v>
      </c>
    </row>
    <row r="876" spans="1:4" x14ac:dyDescent="0.35">
      <c r="A876" s="14" t="s">
        <v>3100</v>
      </c>
      <c r="B876">
        <v>1</v>
      </c>
      <c r="C876">
        <f>SUM($B$1:B876)/5034</f>
        <v>0.93643226062773144</v>
      </c>
      <c r="D876">
        <f t="shared" si="13"/>
        <v>1.9864918553833929E-4</v>
      </c>
    </row>
    <row r="877" spans="1:4" x14ac:dyDescent="0.35">
      <c r="A877" s="14" t="s">
        <v>4995</v>
      </c>
      <c r="B877">
        <v>1</v>
      </c>
      <c r="C877">
        <f>SUM($B$1:B877)/5034</f>
        <v>0.9366309098132698</v>
      </c>
      <c r="D877">
        <f t="shared" si="13"/>
        <v>1.9864918553833929E-4</v>
      </c>
    </row>
    <row r="878" spans="1:4" x14ac:dyDescent="0.35">
      <c r="A878" s="14" t="s">
        <v>5525</v>
      </c>
      <c r="B878">
        <v>1</v>
      </c>
      <c r="C878">
        <f>SUM($B$1:B878)/5034</f>
        <v>0.93682955899880815</v>
      </c>
      <c r="D878">
        <f t="shared" si="13"/>
        <v>1.9864918553833929E-4</v>
      </c>
    </row>
    <row r="879" spans="1:4" x14ac:dyDescent="0.35">
      <c r="A879" s="14" t="s">
        <v>4999</v>
      </c>
      <c r="B879">
        <v>1</v>
      </c>
      <c r="C879">
        <f>SUM($B$1:B879)/5034</f>
        <v>0.9370282081843464</v>
      </c>
      <c r="D879">
        <f t="shared" si="13"/>
        <v>1.9864918553833929E-4</v>
      </c>
    </row>
    <row r="880" spans="1:4" x14ac:dyDescent="0.35">
      <c r="A880" s="14" t="s">
        <v>5533</v>
      </c>
      <c r="B880">
        <v>1</v>
      </c>
      <c r="C880">
        <f>SUM($B$1:B880)/5034</f>
        <v>0.93722685736988476</v>
      </c>
      <c r="D880">
        <f t="shared" si="13"/>
        <v>1.9864918553833929E-4</v>
      </c>
    </row>
    <row r="881" spans="1:4" x14ac:dyDescent="0.35">
      <c r="A881" s="14" t="s">
        <v>5003</v>
      </c>
      <c r="B881">
        <v>1</v>
      </c>
      <c r="C881">
        <f>SUM($B$1:B881)/5034</f>
        <v>0.93742550655542312</v>
      </c>
      <c r="D881">
        <f t="shared" si="13"/>
        <v>1.9864918553833929E-4</v>
      </c>
    </row>
    <row r="882" spans="1:4" x14ac:dyDescent="0.35">
      <c r="A882" s="14" t="s">
        <v>5539</v>
      </c>
      <c r="B882">
        <v>1</v>
      </c>
      <c r="C882">
        <f>SUM($B$1:B882)/5034</f>
        <v>0.93762415574096147</v>
      </c>
      <c r="D882">
        <f t="shared" si="13"/>
        <v>1.9864918553833929E-4</v>
      </c>
    </row>
    <row r="883" spans="1:4" x14ac:dyDescent="0.35">
      <c r="A883" s="14" t="s">
        <v>5007</v>
      </c>
      <c r="B883">
        <v>1</v>
      </c>
      <c r="C883">
        <f>SUM($B$1:B883)/5034</f>
        <v>0.93782280492649983</v>
      </c>
      <c r="D883">
        <f t="shared" si="13"/>
        <v>1.9864918553833929E-4</v>
      </c>
    </row>
    <row r="884" spans="1:4" x14ac:dyDescent="0.35">
      <c r="A884" s="14" t="s">
        <v>5546</v>
      </c>
      <c r="B884">
        <v>1</v>
      </c>
      <c r="C884">
        <f>SUM($B$1:B884)/5034</f>
        <v>0.93802145411203819</v>
      </c>
      <c r="D884">
        <f t="shared" si="13"/>
        <v>1.9864918553833929E-4</v>
      </c>
    </row>
    <row r="885" spans="1:4" x14ac:dyDescent="0.35">
      <c r="A885" s="14" t="s">
        <v>5012</v>
      </c>
      <c r="B885">
        <v>1</v>
      </c>
      <c r="C885">
        <f>SUM($B$1:B885)/5034</f>
        <v>0.93822010329757644</v>
      </c>
      <c r="D885">
        <f t="shared" si="13"/>
        <v>1.9864918553833929E-4</v>
      </c>
    </row>
    <row r="886" spans="1:4" x14ac:dyDescent="0.35">
      <c r="A886" s="14" t="s">
        <v>5552</v>
      </c>
      <c r="B886">
        <v>1</v>
      </c>
      <c r="C886">
        <f>SUM($B$1:B886)/5034</f>
        <v>0.93841875248311479</v>
      </c>
      <c r="D886">
        <f t="shared" si="13"/>
        <v>1.9864918553833929E-4</v>
      </c>
    </row>
    <row r="887" spans="1:4" x14ac:dyDescent="0.35">
      <c r="A887" s="14" t="s">
        <v>5015</v>
      </c>
      <c r="B887">
        <v>1</v>
      </c>
      <c r="C887">
        <f>SUM($B$1:B887)/5034</f>
        <v>0.93861740166865315</v>
      </c>
      <c r="D887">
        <f t="shared" si="13"/>
        <v>1.9864918553833929E-4</v>
      </c>
    </row>
    <row r="888" spans="1:4" x14ac:dyDescent="0.35">
      <c r="A888" s="14" t="s">
        <v>5560</v>
      </c>
      <c r="B888">
        <v>1</v>
      </c>
      <c r="C888">
        <f>SUM($B$1:B888)/5034</f>
        <v>0.93881605085419151</v>
      </c>
      <c r="D888">
        <f t="shared" si="13"/>
        <v>1.9864918553833929E-4</v>
      </c>
    </row>
    <row r="889" spans="1:4" x14ac:dyDescent="0.35">
      <c r="A889" s="14" t="s">
        <v>5019</v>
      </c>
      <c r="B889">
        <v>1</v>
      </c>
      <c r="C889">
        <f>SUM($B$1:B889)/5034</f>
        <v>0.93901470003972987</v>
      </c>
      <c r="D889">
        <f t="shared" si="13"/>
        <v>1.9864918553833929E-4</v>
      </c>
    </row>
    <row r="890" spans="1:4" x14ac:dyDescent="0.35">
      <c r="A890" s="14" t="s">
        <v>4551</v>
      </c>
      <c r="B890">
        <v>1</v>
      </c>
      <c r="C890">
        <f>SUM($B$1:B890)/5034</f>
        <v>0.93921334922526822</v>
      </c>
      <c r="D890">
        <f t="shared" si="13"/>
        <v>1.9864918553833929E-4</v>
      </c>
    </row>
    <row r="891" spans="1:4" x14ac:dyDescent="0.35">
      <c r="A891" s="14" t="s">
        <v>3045</v>
      </c>
      <c r="B891">
        <v>1</v>
      </c>
      <c r="C891">
        <f>SUM($B$1:B891)/5034</f>
        <v>0.93941199841080647</v>
      </c>
      <c r="D891">
        <f t="shared" si="13"/>
        <v>1.9864918553833929E-4</v>
      </c>
    </row>
    <row r="892" spans="1:4" x14ac:dyDescent="0.35">
      <c r="A892" s="14" t="s">
        <v>5585</v>
      </c>
      <c r="B892">
        <v>1</v>
      </c>
      <c r="C892">
        <f>SUM($B$1:B892)/5034</f>
        <v>0.93961064759634483</v>
      </c>
      <c r="D892">
        <f t="shared" si="13"/>
        <v>1.9864918553833929E-4</v>
      </c>
    </row>
    <row r="893" spans="1:4" x14ac:dyDescent="0.35">
      <c r="A893" s="14" t="s">
        <v>5096</v>
      </c>
      <c r="B893">
        <v>1</v>
      </c>
      <c r="C893">
        <f>SUM($B$1:B893)/5034</f>
        <v>0.93980929678188319</v>
      </c>
      <c r="D893">
        <f t="shared" si="13"/>
        <v>1.9864918553833929E-4</v>
      </c>
    </row>
    <row r="894" spans="1:4" x14ac:dyDescent="0.35">
      <c r="A894" s="14" t="s">
        <v>5593</v>
      </c>
      <c r="B894">
        <v>1</v>
      </c>
      <c r="C894">
        <f>SUM($B$1:B894)/5034</f>
        <v>0.94000794596742154</v>
      </c>
      <c r="D894">
        <f t="shared" si="13"/>
        <v>1.9864918553833929E-4</v>
      </c>
    </row>
    <row r="895" spans="1:4" x14ac:dyDescent="0.35">
      <c r="A895" s="14" t="s">
        <v>5099</v>
      </c>
      <c r="B895">
        <v>1</v>
      </c>
      <c r="C895">
        <f>SUM($B$1:B895)/5034</f>
        <v>0.9402065951529599</v>
      </c>
      <c r="D895">
        <f t="shared" si="13"/>
        <v>1.9864918553833929E-4</v>
      </c>
    </row>
    <row r="896" spans="1:4" x14ac:dyDescent="0.35">
      <c r="A896" s="14" t="s">
        <v>3103</v>
      </c>
      <c r="B896">
        <v>1</v>
      </c>
      <c r="C896">
        <f>SUM($B$1:B896)/5034</f>
        <v>0.94040524433849826</v>
      </c>
      <c r="D896">
        <f t="shared" si="13"/>
        <v>1.9864918553833929E-4</v>
      </c>
    </row>
    <row r="897" spans="1:4" x14ac:dyDescent="0.35">
      <c r="A897" s="14" t="s">
        <v>6377</v>
      </c>
      <c r="B897">
        <v>1</v>
      </c>
      <c r="C897">
        <f>SUM($B$1:B897)/5034</f>
        <v>0.94060389352403651</v>
      </c>
      <c r="D897">
        <f t="shared" si="13"/>
        <v>1.9864918553833929E-4</v>
      </c>
    </row>
    <row r="898" spans="1:4" x14ac:dyDescent="0.35">
      <c r="A898" s="14" t="s">
        <v>3057</v>
      </c>
      <c r="B898">
        <v>1</v>
      </c>
      <c r="C898">
        <f>SUM($B$1:B898)/5034</f>
        <v>0.94080254270957486</v>
      </c>
      <c r="D898">
        <f t="shared" ref="D898:D961" si="14">SUM(B898)/5034</f>
        <v>1.9864918553833929E-4</v>
      </c>
    </row>
    <row r="899" spans="1:4" x14ac:dyDescent="0.35">
      <c r="A899" s="14" t="s">
        <v>6380</v>
      </c>
      <c r="B899">
        <v>1</v>
      </c>
      <c r="C899">
        <f>SUM($B$1:B899)/5034</f>
        <v>0.94100119189511322</v>
      </c>
      <c r="D899">
        <f t="shared" si="14"/>
        <v>1.9864918553833929E-4</v>
      </c>
    </row>
    <row r="900" spans="1:4" x14ac:dyDescent="0.35">
      <c r="A900" s="14" t="s">
        <v>5714</v>
      </c>
      <c r="B900">
        <v>1</v>
      </c>
      <c r="C900">
        <f>SUM($B$1:B900)/5034</f>
        <v>0.94119984108065158</v>
      </c>
      <c r="D900">
        <f t="shared" si="14"/>
        <v>1.9864918553833929E-4</v>
      </c>
    </row>
    <row r="901" spans="1:4" x14ac:dyDescent="0.35">
      <c r="A901" s="14" t="s">
        <v>3149</v>
      </c>
      <c r="B901">
        <v>1</v>
      </c>
      <c r="C901">
        <f>SUM($B$1:B901)/5034</f>
        <v>0.94139849026618994</v>
      </c>
      <c r="D901">
        <f t="shared" si="14"/>
        <v>1.9864918553833929E-4</v>
      </c>
    </row>
    <row r="902" spans="1:4" x14ac:dyDescent="0.35">
      <c r="A902" s="14" t="s">
        <v>4573</v>
      </c>
      <c r="B902">
        <v>1</v>
      </c>
      <c r="C902">
        <f>SUM($B$1:B902)/5034</f>
        <v>0.94159713945172829</v>
      </c>
      <c r="D902">
        <f t="shared" si="14"/>
        <v>1.9864918553833929E-4</v>
      </c>
    </row>
    <row r="903" spans="1:4" x14ac:dyDescent="0.35">
      <c r="A903" s="14" t="s">
        <v>5145</v>
      </c>
      <c r="B903">
        <v>1</v>
      </c>
      <c r="C903">
        <f>SUM($B$1:B903)/5034</f>
        <v>0.94179578863726654</v>
      </c>
      <c r="D903">
        <f t="shared" si="14"/>
        <v>1.9864918553833929E-4</v>
      </c>
    </row>
    <row r="904" spans="1:4" x14ac:dyDescent="0.35">
      <c r="A904" s="14" t="s">
        <v>5932</v>
      </c>
      <c r="B904">
        <v>1</v>
      </c>
      <c r="C904">
        <f>SUM($B$1:B904)/5034</f>
        <v>0.9419944378228049</v>
      </c>
      <c r="D904">
        <f t="shared" si="14"/>
        <v>1.9864918553833929E-4</v>
      </c>
    </row>
    <row r="905" spans="1:4" x14ac:dyDescent="0.35">
      <c r="A905" s="14" t="s">
        <v>3026</v>
      </c>
      <c r="B905">
        <v>1</v>
      </c>
      <c r="C905">
        <f>SUM($B$1:B905)/5034</f>
        <v>0.94219308700834326</v>
      </c>
      <c r="D905">
        <f t="shared" si="14"/>
        <v>1.9864918553833929E-4</v>
      </c>
    </row>
    <row r="906" spans="1:4" x14ac:dyDescent="0.35">
      <c r="A906" s="14" t="s">
        <v>5939</v>
      </c>
      <c r="B906">
        <v>1</v>
      </c>
      <c r="C906">
        <f>SUM($B$1:B906)/5034</f>
        <v>0.94239173619388161</v>
      </c>
      <c r="D906">
        <f t="shared" si="14"/>
        <v>1.9864918553833929E-4</v>
      </c>
    </row>
    <row r="907" spans="1:4" x14ac:dyDescent="0.35">
      <c r="A907" s="14" t="s">
        <v>5153</v>
      </c>
      <c r="B907">
        <v>1</v>
      </c>
      <c r="C907">
        <f>SUM($B$1:B907)/5034</f>
        <v>0.94259038537941997</v>
      </c>
      <c r="D907">
        <f t="shared" si="14"/>
        <v>1.9864918553833929E-4</v>
      </c>
    </row>
    <row r="908" spans="1:4" x14ac:dyDescent="0.35">
      <c r="A908" s="14" t="s">
        <v>5975</v>
      </c>
      <c r="B908">
        <v>1</v>
      </c>
      <c r="C908">
        <f>SUM($B$1:B908)/5034</f>
        <v>0.94278903456495833</v>
      </c>
      <c r="D908">
        <f t="shared" si="14"/>
        <v>1.9864918553833929E-4</v>
      </c>
    </row>
    <row r="909" spans="1:4" x14ac:dyDescent="0.35">
      <c r="A909" s="14" t="s">
        <v>5156</v>
      </c>
      <c r="B909">
        <v>1</v>
      </c>
      <c r="C909">
        <f>SUM($B$1:B909)/5034</f>
        <v>0.94298768375049657</v>
      </c>
      <c r="D909">
        <f t="shared" si="14"/>
        <v>1.9864918553833929E-4</v>
      </c>
    </row>
    <row r="910" spans="1:4" x14ac:dyDescent="0.35">
      <c r="A910" s="14" t="s">
        <v>5983</v>
      </c>
      <c r="B910">
        <v>1</v>
      </c>
      <c r="C910">
        <f>SUM($B$1:B910)/5034</f>
        <v>0.94318633293603493</v>
      </c>
      <c r="D910">
        <f t="shared" si="14"/>
        <v>1.9864918553833929E-4</v>
      </c>
    </row>
    <row r="911" spans="1:4" x14ac:dyDescent="0.35">
      <c r="A911" s="14" t="s">
        <v>3092</v>
      </c>
      <c r="B911">
        <v>1</v>
      </c>
      <c r="C911">
        <f>SUM($B$1:B911)/5034</f>
        <v>0.94338498212157329</v>
      </c>
      <c r="D911">
        <f t="shared" si="14"/>
        <v>1.9864918553833929E-4</v>
      </c>
    </row>
    <row r="912" spans="1:4" x14ac:dyDescent="0.35">
      <c r="A912" s="14" t="s">
        <v>5992</v>
      </c>
      <c r="B912">
        <v>1</v>
      </c>
      <c r="C912">
        <f>SUM($B$1:B912)/5034</f>
        <v>0.94358363130711165</v>
      </c>
      <c r="D912">
        <f t="shared" si="14"/>
        <v>1.9864918553833929E-4</v>
      </c>
    </row>
    <row r="913" spans="1:4" x14ac:dyDescent="0.35">
      <c r="A913" s="14" t="s">
        <v>5167</v>
      </c>
      <c r="B913">
        <v>1</v>
      </c>
      <c r="C913">
        <f>SUM($B$1:B913)/5034</f>
        <v>0.94378228049265001</v>
      </c>
      <c r="D913">
        <f t="shared" si="14"/>
        <v>1.9864918553833929E-4</v>
      </c>
    </row>
    <row r="914" spans="1:4" x14ac:dyDescent="0.35">
      <c r="A914" s="14" t="s">
        <v>4580</v>
      </c>
      <c r="B914">
        <v>1</v>
      </c>
      <c r="C914">
        <f>SUM($B$1:B914)/5034</f>
        <v>0.94398092967818836</v>
      </c>
      <c r="D914">
        <f t="shared" si="14"/>
        <v>1.9864918553833929E-4</v>
      </c>
    </row>
    <row r="915" spans="1:4" x14ac:dyDescent="0.35">
      <c r="A915" s="14" t="s">
        <v>3230</v>
      </c>
      <c r="B915">
        <v>1</v>
      </c>
      <c r="C915">
        <f>SUM($B$1:B915)/5034</f>
        <v>0.94417957886372661</v>
      </c>
      <c r="D915">
        <f t="shared" si="14"/>
        <v>1.9864918553833929E-4</v>
      </c>
    </row>
    <row r="916" spans="1:4" x14ac:dyDescent="0.35">
      <c r="A916" s="14" t="s">
        <v>6013</v>
      </c>
      <c r="B916">
        <v>1</v>
      </c>
      <c r="C916">
        <f>SUM($B$1:B916)/5034</f>
        <v>0.94437822804926497</v>
      </c>
      <c r="D916">
        <f t="shared" si="14"/>
        <v>1.9864918553833929E-4</v>
      </c>
    </row>
    <row r="917" spans="1:4" x14ac:dyDescent="0.35">
      <c r="A917" s="14" t="s">
        <v>5180</v>
      </c>
      <c r="B917">
        <v>1</v>
      </c>
      <c r="C917">
        <f>SUM($B$1:B917)/5034</f>
        <v>0.94457687723480332</v>
      </c>
      <c r="D917">
        <f t="shared" si="14"/>
        <v>1.9864918553833929E-4</v>
      </c>
    </row>
    <row r="918" spans="1:4" x14ac:dyDescent="0.35">
      <c r="A918" s="14" t="s">
        <v>6026</v>
      </c>
      <c r="B918">
        <v>1</v>
      </c>
      <c r="C918">
        <f>SUM($B$1:B918)/5034</f>
        <v>0.94477552642034168</v>
      </c>
      <c r="D918">
        <f t="shared" si="14"/>
        <v>1.9864918553833929E-4</v>
      </c>
    </row>
    <row r="919" spans="1:4" x14ac:dyDescent="0.35">
      <c r="A919" s="14" t="s">
        <v>3029</v>
      </c>
      <c r="B919">
        <v>1</v>
      </c>
      <c r="C919">
        <f>SUM($B$1:B919)/5034</f>
        <v>0.94497417560588004</v>
      </c>
      <c r="D919">
        <f t="shared" si="14"/>
        <v>1.9864918553833929E-4</v>
      </c>
    </row>
    <row r="920" spans="1:4" x14ac:dyDescent="0.35">
      <c r="A920" s="14" t="s">
        <v>6034</v>
      </c>
      <c r="B920">
        <v>1</v>
      </c>
      <c r="C920">
        <f>SUM($B$1:B920)/5034</f>
        <v>0.9451728247914184</v>
      </c>
      <c r="D920">
        <f t="shared" si="14"/>
        <v>1.9864918553833929E-4</v>
      </c>
    </row>
    <row r="921" spans="1:4" x14ac:dyDescent="0.35">
      <c r="A921" s="14" t="s">
        <v>5193</v>
      </c>
      <c r="B921">
        <v>1</v>
      </c>
      <c r="C921">
        <f>SUM($B$1:B921)/5034</f>
        <v>0.94537147397695664</v>
      </c>
      <c r="D921">
        <f t="shared" si="14"/>
        <v>1.9864918553833929E-4</v>
      </c>
    </row>
    <row r="922" spans="1:4" x14ac:dyDescent="0.35">
      <c r="A922" s="14" t="s">
        <v>6042</v>
      </c>
      <c r="B922">
        <v>1</v>
      </c>
      <c r="C922">
        <f>SUM($B$1:B922)/5034</f>
        <v>0.945570123162495</v>
      </c>
      <c r="D922">
        <f t="shared" si="14"/>
        <v>1.9864918553833929E-4</v>
      </c>
    </row>
    <row r="923" spans="1:4" x14ac:dyDescent="0.35">
      <c r="A923" s="14" t="s">
        <v>5197</v>
      </c>
      <c r="B923">
        <v>1</v>
      </c>
      <c r="C923">
        <f>SUM($B$1:B923)/5034</f>
        <v>0.94576877234803336</v>
      </c>
      <c r="D923">
        <f t="shared" si="14"/>
        <v>1.9864918553833929E-4</v>
      </c>
    </row>
    <row r="924" spans="1:4" x14ac:dyDescent="0.35">
      <c r="A924" s="14" t="s">
        <v>6048</v>
      </c>
      <c r="B924">
        <v>1</v>
      </c>
      <c r="C924">
        <f>SUM($B$1:B924)/5034</f>
        <v>0.94596742153357172</v>
      </c>
      <c r="D924">
        <f t="shared" si="14"/>
        <v>1.9864918553833929E-4</v>
      </c>
    </row>
    <row r="925" spans="1:4" x14ac:dyDescent="0.35">
      <c r="A925" s="14" t="s">
        <v>5200</v>
      </c>
      <c r="B925">
        <v>1</v>
      </c>
      <c r="C925">
        <f>SUM($B$1:B925)/5034</f>
        <v>0.94616607071911007</v>
      </c>
      <c r="D925">
        <f t="shared" si="14"/>
        <v>1.9864918553833929E-4</v>
      </c>
    </row>
    <row r="926" spans="1:4" x14ac:dyDescent="0.35">
      <c r="A926" s="14" t="s">
        <v>6057</v>
      </c>
      <c r="B926">
        <v>1</v>
      </c>
      <c r="C926">
        <f>SUM($B$1:B926)/5034</f>
        <v>0.94636471990464843</v>
      </c>
      <c r="D926">
        <f t="shared" si="14"/>
        <v>1.9864918553833929E-4</v>
      </c>
    </row>
    <row r="927" spans="1:4" x14ac:dyDescent="0.35">
      <c r="A927" s="14" t="s">
        <v>4318</v>
      </c>
      <c r="B927">
        <v>1</v>
      </c>
      <c r="C927">
        <f>SUM($B$1:B927)/5034</f>
        <v>0.94656336909018668</v>
      </c>
      <c r="D927">
        <f t="shared" si="14"/>
        <v>1.9864918553833929E-4</v>
      </c>
    </row>
    <row r="928" spans="1:4" x14ac:dyDescent="0.35">
      <c r="A928" s="14" t="s">
        <v>6064</v>
      </c>
      <c r="B928">
        <v>1</v>
      </c>
      <c r="C928">
        <f>SUM($B$1:B928)/5034</f>
        <v>0.94676201827572504</v>
      </c>
      <c r="D928">
        <f t="shared" si="14"/>
        <v>1.9864918553833929E-4</v>
      </c>
    </row>
    <row r="929" spans="1:4" x14ac:dyDescent="0.35">
      <c r="A929" s="14" t="s">
        <v>3032</v>
      </c>
      <c r="B929">
        <v>1</v>
      </c>
      <c r="C929">
        <f>SUM($B$1:B929)/5034</f>
        <v>0.94696066746126339</v>
      </c>
      <c r="D929">
        <f t="shared" si="14"/>
        <v>1.9864918553833929E-4</v>
      </c>
    </row>
    <row r="930" spans="1:4" x14ac:dyDescent="0.35">
      <c r="A930" s="14" t="s">
        <v>6072</v>
      </c>
      <c r="B930">
        <v>1</v>
      </c>
      <c r="C930">
        <f>SUM($B$1:B930)/5034</f>
        <v>0.94715931664680175</v>
      </c>
      <c r="D930">
        <f t="shared" si="14"/>
        <v>1.9864918553833929E-4</v>
      </c>
    </row>
    <row r="931" spans="1:4" x14ac:dyDescent="0.35">
      <c r="A931" s="14" t="s">
        <v>5226</v>
      </c>
      <c r="B931">
        <v>1</v>
      </c>
      <c r="C931">
        <f>SUM($B$1:B931)/5034</f>
        <v>0.94735796583234011</v>
      </c>
      <c r="D931">
        <f t="shared" si="14"/>
        <v>1.9864918553833929E-4</v>
      </c>
    </row>
    <row r="932" spans="1:4" x14ac:dyDescent="0.35">
      <c r="A932" s="14" t="s">
        <v>6078</v>
      </c>
      <c r="B932">
        <v>1</v>
      </c>
      <c r="C932">
        <f>SUM($B$1:B932)/5034</f>
        <v>0.94755661501787847</v>
      </c>
      <c r="D932">
        <f t="shared" si="14"/>
        <v>1.9864918553833929E-4</v>
      </c>
    </row>
    <row r="933" spans="1:4" x14ac:dyDescent="0.35">
      <c r="A933" s="14" t="s">
        <v>4502</v>
      </c>
      <c r="B933">
        <v>1</v>
      </c>
      <c r="C933">
        <f>SUM($B$1:B933)/5034</f>
        <v>0.94775526420341671</v>
      </c>
      <c r="D933">
        <f t="shared" si="14"/>
        <v>1.9864918553833929E-4</v>
      </c>
    </row>
    <row r="934" spans="1:4" x14ac:dyDescent="0.35">
      <c r="A934" s="14" t="s">
        <v>6091</v>
      </c>
      <c r="B934">
        <v>1</v>
      </c>
      <c r="C934">
        <f>SUM($B$1:B934)/5034</f>
        <v>0.94795391338895507</v>
      </c>
      <c r="D934">
        <f t="shared" si="14"/>
        <v>1.9864918553833929E-4</v>
      </c>
    </row>
    <row r="935" spans="1:4" x14ac:dyDescent="0.35">
      <c r="A935" s="14" t="s">
        <v>5246</v>
      </c>
      <c r="B935">
        <v>1</v>
      </c>
      <c r="C935">
        <f>SUM($B$1:B935)/5034</f>
        <v>0.94815256257449343</v>
      </c>
      <c r="D935">
        <f t="shared" si="14"/>
        <v>1.9864918553833929E-4</v>
      </c>
    </row>
    <row r="936" spans="1:4" x14ac:dyDescent="0.35">
      <c r="A936" s="14" t="s">
        <v>6099</v>
      </c>
      <c r="B936">
        <v>1</v>
      </c>
      <c r="C936">
        <f>SUM($B$1:B936)/5034</f>
        <v>0.94835121176003179</v>
      </c>
      <c r="D936">
        <f t="shared" si="14"/>
        <v>1.9864918553833929E-4</v>
      </c>
    </row>
    <row r="937" spans="1:4" x14ac:dyDescent="0.35">
      <c r="A937" s="14" t="s">
        <v>3050</v>
      </c>
      <c r="B937">
        <v>1</v>
      </c>
      <c r="C937">
        <f>SUM($B$1:B937)/5034</f>
        <v>0.94854986094557014</v>
      </c>
      <c r="D937">
        <f t="shared" si="14"/>
        <v>1.9864918553833929E-4</v>
      </c>
    </row>
    <row r="938" spans="1:4" x14ac:dyDescent="0.35">
      <c r="A938" s="14" t="s">
        <v>6107</v>
      </c>
      <c r="B938">
        <v>1</v>
      </c>
      <c r="C938">
        <f>SUM($B$1:B938)/5034</f>
        <v>0.9487485101311085</v>
      </c>
      <c r="D938">
        <f t="shared" si="14"/>
        <v>1.9864918553833929E-4</v>
      </c>
    </row>
    <row r="939" spans="1:4" x14ac:dyDescent="0.35">
      <c r="A939" s="14" t="s">
        <v>5286</v>
      </c>
      <c r="B939">
        <v>1</v>
      </c>
      <c r="C939">
        <f>SUM($B$1:B939)/5034</f>
        <v>0.94894715931664675</v>
      </c>
      <c r="D939">
        <f t="shared" si="14"/>
        <v>1.9864918553833929E-4</v>
      </c>
    </row>
    <row r="940" spans="1:4" x14ac:dyDescent="0.35">
      <c r="A940" s="14" t="s">
        <v>3035</v>
      </c>
      <c r="B940">
        <v>1</v>
      </c>
      <c r="C940">
        <f>SUM($B$1:B940)/5034</f>
        <v>0.94914580850218511</v>
      </c>
      <c r="D940">
        <f t="shared" si="14"/>
        <v>1.9864918553833929E-4</v>
      </c>
    </row>
    <row r="941" spans="1:4" x14ac:dyDescent="0.35">
      <c r="A941" s="14" t="s">
        <v>5290</v>
      </c>
      <c r="B941">
        <v>1</v>
      </c>
      <c r="C941">
        <f>SUM($B$1:B941)/5034</f>
        <v>0.94934445768772346</v>
      </c>
      <c r="D941">
        <f t="shared" si="14"/>
        <v>1.9864918553833929E-4</v>
      </c>
    </row>
    <row r="942" spans="1:4" x14ac:dyDescent="0.35">
      <c r="A942" s="14" t="s">
        <v>6127</v>
      </c>
      <c r="B942">
        <v>1</v>
      </c>
      <c r="C942">
        <f>SUM($B$1:B942)/5034</f>
        <v>0.94954310687326182</v>
      </c>
      <c r="D942">
        <f t="shared" si="14"/>
        <v>1.9864918553833929E-4</v>
      </c>
    </row>
    <row r="943" spans="1:4" x14ac:dyDescent="0.35">
      <c r="A943" s="14" t="s">
        <v>5293</v>
      </c>
      <c r="B943">
        <v>1</v>
      </c>
      <c r="C943">
        <f>SUM($B$1:B943)/5034</f>
        <v>0.94974175605880018</v>
      </c>
      <c r="D943">
        <f t="shared" si="14"/>
        <v>1.9864918553833929E-4</v>
      </c>
    </row>
    <row r="944" spans="1:4" x14ac:dyDescent="0.35">
      <c r="A944" s="14" t="s">
        <v>4619</v>
      </c>
      <c r="B944">
        <v>1</v>
      </c>
      <c r="C944">
        <f>SUM($B$1:B944)/5034</f>
        <v>0.94994040524433854</v>
      </c>
      <c r="D944">
        <f t="shared" si="14"/>
        <v>1.9864918553833929E-4</v>
      </c>
    </row>
    <row r="945" spans="1:4" x14ac:dyDescent="0.35">
      <c r="A945" s="14" t="s">
        <v>5298</v>
      </c>
      <c r="B945">
        <v>1</v>
      </c>
      <c r="C945">
        <f>SUM($B$1:B945)/5034</f>
        <v>0.95013905442987678</v>
      </c>
      <c r="D945">
        <f t="shared" si="14"/>
        <v>1.9864918553833929E-4</v>
      </c>
    </row>
    <row r="946" spans="1:4" x14ac:dyDescent="0.35">
      <c r="A946" s="14" t="s">
        <v>3070</v>
      </c>
      <c r="B946">
        <v>1</v>
      </c>
      <c r="C946">
        <f>SUM($B$1:B946)/5034</f>
        <v>0.95033770361541514</v>
      </c>
      <c r="D946">
        <f t="shared" si="14"/>
        <v>1.9864918553833929E-4</v>
      </c>
    </row>
    <row r="947" spans="1:4" x14ac:dyDescent="0.35">
      <c r="A947" s="14" t="s">
        <v>5302</v>
      </c>
      <c r="B947">
        <v>1</v>
      </c>
      <c r="C947">
        <f>SUM($B$1:B947)/5034</f>
        <v>0.9505363528009535</v>
      </c>
      <c r="D947">
        <f t="shared" si="14"/>
        <v>1.9864918553833929E-4</v>
      </c>
    </row>
    <row r="948" spans="1:4" x14ac:dyDescent="0.35">
      <c r="A948" s="14" t="s">
        <v>6341</v>
      </c>
      <c r="B948">
        <v>1</v>
      </c>
      <c r="C948">
        <f>SUM($B$1:B948)/5034</f>
        <v>0.95073500198649186</v>
      </c>
      <c r="D948">
        <f t="shared" si="14"/>
        <v>1.9864918553833929E-4</v>
      </c>
    </row>
    <row r="949" spans="1:4" x14ac:dyDescent="0.35">
      <c r="A949" s="14" t="s">
        <v>3054</v>
      </c>
      <c r="B949">
        <v>1</v>
      </c>
      <c r="C949">
        <f>SUM($B$1:B949)/5034</f>
        <v>0.95093365117203021</v>
      </c>
      <c r="D949">
        <f t="shared" si="14"/>
        <v>1.9864918553833929E-4</v>
      </c>
    </row>
    <row r="950" spans="1:4" x14ac:dyDescent="0.35">
      <c r="A950" s="14" t="s">
        <v>6348</v>
      </c>
      <c r="B950">
        <v>1</v>
      </c>
      <c r="C950">
        <f>SUM($B$1:B950)/5034</f>
        <v>0.95113230035756857</v>
      </c>
      <c r="D950">
        <f t="shared" si="14"/>
        <v>1.9864918553833929E-4</v>
      </c>
    </row>
    <row r="951" spans="1:4" x14ac:dyDescent="0.35">
      <c r="A951" s="14" t="s">
        <v>5343</v>
      </c>
      <c r="B951">
        <v>1</v>
      </c>
      <c r="C951">
        <f>SUM($B$1:B951)/5034</f>
        <v>0.95133094954310682</v>
      </c>
      <c r="D951">
        <f t="shared" si="14"/>
        <v>1.9864918553833929E-4</v>
      </c>
    </row>
    <row r="952" spans="1:4" x14ac:dyDescent="0.35">
      <c r="A952" s="14" t="s">
        <v>6355</v>
      </c>
      <c r="B952">
        <v>1</v>
      </c>
      <c r="C952">
        <f>SUM($B$1:B952)/5034</f>
        <v>0.95152959872864518</v>
      </c>
      <c r="D952">
        <f t="shared" si="14"/>
        <v>1.9864918553833929E-4</v>
      </c>
    </row>
    <row r="953" spans="1:4" x14ac:dyDescent="0.35">
      <c r="A953" s="14" t="s">
        <v>4505</v>
      </c>
      <c r="B953">
        <v>1</v>
      </c>
      <c r="C953">
        <f>SUM($B$1:B953)/5034</f>
        <v>0.95172824791418353</v>
      </c>
      <c r="D953">
        <f t="shared" si="14"/>
        <v>1.9864918553833929E-4</v>
      </c>
    </row>
    <row r="954" spans="1:4" x14ac:dyDescent="0.35">
      <c r="A954" s="14" t="s">
        <v>4626</v>
      </c>
      <c r="B954">
        <v>1</v>
      </c>
      <c r="C954">
        <f>SUM($B$1:B954)/5034</f>
        <v>0.95192689709972189</v>
      </c>
      <c r="D954">
        <f t="shared" si="14"/>
        <v>1.9864918553833929E-4</v>
      </c>
    </row>
    <row r="955" spans="1:4" x14ac:dyDescent="0.35">
      <c r="A955" s="14" t="s">
        <v>5351</v>
      </c>
      <c r="B955">
        <v>1</v>
      </c>
      <c r="C955">
        <f>SUM($B$1:B955)/5034</f>
        <v>0.95212554628526025</v>
      </c>
      <c r="D955">
        <f t="shared" si="14"/>
        <v>1.9864918553833929E-4</v>
      </c>
    </row>
    <row r="956" spans="1:4" x14ac:dyDescent="0.35">
      <c r="A956" s="14" t="s">
        <v>6374</v>
      </c>
      <c r="B956">
        <v>1</v>
      </c>
      <c r="C956">
        <f>SUM($B$1:B956)/5034</f>
        <v>0.95232419547079861</v>
      </c>
      <c r="D956">
        <f t="shared" si="14"/>
        <v>1.9864918553833929E-4</v>
      </c>
    </row>
    <row r="957" spans="1:4" x14ac:dyDescent="0.35">
      <c r="A957" s="14" t="s">
        <v>4508</v>
      </c>
      <c r="B957">
        <v>1</v>
      </c>
      <c r="C957">
        <f>SUM($B$1:B957)/5034</f>
        <v>0.95252284465633696</v>
      </c>
      <c r="D957">
        <f t="shared" si="14"/>
        <v>1.9864918553833929E-4</v>
      </c>
    </row>
    <row r="958" spans="1:4" x14ac:dyDescent="0.35">
      <c r="A958" s="14" t="s">
        <v>5360</v>
      </c>
      <c r="B958">
        <v>1</v>
      </c>
      <c r="C958">
        <f>SUM($B$1:B958)/5034</f>
        <v>0.95272149384187521</v>
      </c>
      <c r="D958">
        <f t="shared" si="14"/>
        <v>1.9864918553833929E-4</v>
      </c>
    </row>
    <row r="959" spans="1:4" x14ac:dyDescent="0.35">
      <c r="A959" s="14" t="s">
        <v>6384</v>
      </c>
      <c r="B959">
        <v>1</v>
      </c>
      <c r="C959">
        <f>SUM($B$1:B959)/5034</f>
        <v>0.95292014302741357</v>
      </c>
      <c r="D959">
        <f t="shared" si="14"/>
        <v>1.9864918553833929E-4</v>
      </c>
    </row>
    <row r="960" spans="1:4" x14ac:dyDescent="0.35">
      <c r="A960" s="14" t="s">
        <v>5136</v>
      </c>
      <c r="B960">
        <v>1</v>
      </c>
      <c r="C960">
        <f>SUM($B$1:B960)/5034</f>
        <v>0.95311879221295193</v>
      </c>
      <c r="D960">
        <f t="shared" si="14"/>
        <v>1.9864918553833929E-4</v>
      </c>
    </row>
    <row r="961" spans="1:4" x14ac:dyDescent="0.35">
      <c r="A961" s="14" t="s">
        <v>5141</v>
      </c>
      <c r="B961">
        <v>1</v>
      </c>
      <c r="C961">
        <f>SUM($B$1:B961)/5034</f>
        <v>0.95331744139849028</v>
      </c>
      <c r="D961">
        <f t="shared" si="14"/>
        <v>1.9864918553833929E-4</v>
      </c>
    </row>
    <row r="962" spans="1:4" x14ac:dyDescent="0.35">
      <c r="A962" s="14" t="s">
        <v>2257</v>
      </c>
      <c r="B962">
        <v>1</v>
      </c>
      <c r="C962">
        <f>SUM($B$1:B962)/5034</f>
        <v>0.95351609058402864</v>
      </c>
      <c r="D962">
        <f t="shared" ref="D962:D1025" si="15">SUM(B962)/5034</f>
        <v>1.9864918553833929E-4</v>
      </c>
    </row>
    <row r="963" spans="1:4" x14ac:dyDescent="0.35">
      <c r="A963" s="14" t="s">
        <v>2590</v>
      </c>
      <c r="B963">
        <v>1</v>
      </c>
      <c r="C963">
        <f>SUM($B$1:B963)/5034</f>
        <v>0.953714739769567</v>
      </c>
      <c r="D963">
        <f t="shared" si="15"/>
        <v>1.9864918553833929E-4</v>
      </c>
    </row>
    <row r="964" spans="1:4" x14ac:dyDescent="0.35">
      <c r="A964" s="14" t="s">
        <v>2394</v>
      </c>
      <c r="B964">
        <v>1</v>
      </c>
      <c r="C964">
        <f>SUM($B$1:B964)/5034</f>
        <v>0.95391338895510525</v>
      </c>
      <c r="D964">
        <f t="shared" si="15"/>
        <v>1.9864918553833929E-4</v>
      </c>
    </row>
    <row r="965" spans="1:4" x14ac:dyDescent="0.35">
      <c r="A965" s="14" t="s">
        <v>36</v>
      </c>
      <c r="B965">
        <v>1</v>
      </c>
      <c r="C965">
        <f>SUM($B$1:B965)/5034</f>
        <v>0.9541120381406436</v>
      </c>
      <c r="D965">
        <f t="shared" si="15"/>
        <v>1.9864918553833929E-4</v>
      </c>
    </row>
    <row r="966" spans="1:4" x14ac:dyDescent="0.35">
      <c r="A966" s="14" t="s">
        <v>90</v>
      </c>
      <c r="B966">
        <v>1</v>
      </c>
      <c r="C966">
        <f>SUM($B$1:B966)/5034</f>
        <v>0.95431068732618196</v>
      </c>
      <c r="D966">
        <f t="shared" si="15"/>
        <v>1.9864918553833929E-4</v>
      </c>
    </row>
    <row r="967" spans="1:4" x14ac:dyDescent="0.35">
      <c r="A967" s="14" t="s">
        <v>689</v>
      </c>
      <c r="B967">
        <v>1</v>
      </c>
      <c r="C967">
        <f>SUM($B$1:B967)/5034</f>
        <v>0.95450933651172032</v>
      </c>
      <c r="D967">
        <f t="shared" si="15"/>
        <v>1.9864918553833929E-4</v>
      </c>
    </row>
    <row r="968" spans="1:4" x14ac:dyDescent="0.35">
      <c r="A968" s="14" t="s">
        <v>2322</v>
      </c>
      <c r="B968">
        <v>1</v>
      </c>
      <c r="C968">
        <f>SUM($B$1:B968)/5034</f>
        <v>0.95470798569725868</v>
      </c>
      <c r="D968">
        <f t="shared" si="15"/>
        <v>1.9864918553833929E-4</v>
      </c>
    </row>
    <row r="969" spans="1:4" x14ac:dyDescent="0.35">
      <c r="A969" s="14" t="s">
        <v>694</v>
      </c>
      <c r="B969">
        <v>1</v>
      </c>
      <c r="C969">
        <f>SUM($B$1:B969)/5034</f>
        <v>0.95490663488279703</v>
      </c>
      <c r="D969">
        <f t="shared" si="15"/>
        <v>1.9864918553833929E-4</v>
      </c>
    </row>
    <row r="970" spans="1:4" x14ac:dyDescent="0.35">
      <c r="A970" s="14" t="s">
        <v>435</v>
      </c>
      <c r="B970">
        <v>1</v>
      </c>
      <c r="C970">
        <f>SUM($B$1:B970)/5034</f>
        <v>0.95510528406833528</v>
      </c>
      <c r="D970">
        <f t="shared" si="15"/>
        <v>1.9864918553833929E-4</v>
      </c>
    </row>
    <row r="971" spans="1:4" x14ac:dyDescent="0.35">
      <c r="A971" s="14" t="s">
        <v>699</v>
      </c>
      <c r="B971">
        <v>1</v>
      </c>
      <c r="C971">
        <f>SUM($B$1:B971)/5034</f>
        <v>0.95530393325387364</v>
      </c>
      <c r="D971">
        <f t="shared" si="15"/>
        <v>1.9864918553833929E-4</v>
      </c>
    </row>
    <row r="972" spans="1:4" x14ac:dyDescent="0.35">
      <c r="A972" s="14" t="s">
        <v>2669</v>
      </c>
      <c r="B972">
        <v>1</v>
      </c>
      <c r="C972">
        <f>SUM($B$1:B972)/5034</f>
        <v>0.955502582439412</v>
      </c>
      <c r="D972">
        <f t="shared" si="15"/>
        <v>1.9864918553833929E-4</v>
      </c>
    </row>
    <row r="973" spans="1:4" x14ac:dyDescent="0.35">
      <c r="A973" s="14" t="s">
        <v>703</v>
      </c>
      <c r="B973">
        <v>1</v>
      </c>
      <c r="C973">
        <f>SUM($B$1:B973)/5034</f>
        <v>0.95570123162495035</v>
      </c>
      <c r="D973">
        <f t="shared" si="15"/>
        <v>1.9864918553833929E-4</v>
      </c>
    </row>
    <row r="974" spans="1:4" x14ac:dyDescent="0.35">
      <c r="A974" s="14" t="s">
        <v>2201</v>
      </c>
      <c r="B974">
        <v>1</v>
      </c>
      <c r="C974">
        <f>SUM($B$1:B974)/5034</f>
        <v>0.95589988081048871</v>
      </c>
      <c r="D974">
        <f t="shared" si="15"/>
        <v>1.9864918553833929E-4</v>
      </c>
    </row>
    <row r="975" spans="1:4" x14ac:dyDescent="0.35">
      <c r="A975" s="14" t="s">
        <v>708</v>
      </c>
      <c r="B975">
        <v>1</v>
      </c>
      <c r="C975">
        <f>SUM($B$1:B975)/5034</f>
        <v>0.95609852999602707</v>
      </c>
      <c r="D975">
        <f t="shared" si="15"/>
        <v>1.9864918553833929E-4</v>
      </c>
    </row>
    <row r="976" spans="1:4" x14ac:dyDescent="0.35">
      <c r="A976" s="14" t="s">
        <v>2292</v>
      </c>
      <c r="B976">
        <v>1</v>
      </c>
      <c r="C976">
        <f>SUM($B$1:B976)/5034</f>
        <v>0.95629717918156532</v>
      </c>
      <c r="D976">
        <f t="shared" si="15"/>
        <v>1.9864918553833929E-4</v>
      </c>
    </row>
    <row r="977" spans="1:4" x14ac:dyDescent="0.35">
      <c r="A977" s="14" t="s">
        <v>712</v>
      </c>
      <c r="B977">
        <v>1</v>
      </c>
      <c r="C977">
        <f>SUM($B$1:B977)/5034</f>
        <v>0.95649582836710367</v>
      </c>
      <c r="D977">
        <f t="shared" si="15"/>
        <v>1.9864918553833929E-4</v>
      </c>
    </row>
    <row r="978" spans="1:4" x14ac:dyDescent="0.35">
      <c r="A978" s="14" t="s">
        <v>2363</v>
      </c>
      <c r="B978">
        <v>1</v>
      </c>
      <c r="C978">
        <f>SUM($B$1:B978)/5034</f>
        <v>0.95669447755264203</v>
      </c>
      <c r="D978">
        <f t="shared" si="15"/>
        <v>1.9864918553833929E-4</v>
      </c>
    </row>
    <row r="979" spans="1:4" x14ac:dyDescent="0.35">
      <c r="A979" s="14" t="s">
        <v>716</v>
      </c>
      <c r="B979">
        <v>1</v>
      </c>
      <c r="C979">
        <f>SUM($B$1:B979)/5034</f>
        <v>0.95689312673818039</v>
      </c>
      <c r="D979">
        <f t="shared" si="15"/>
        <v>1.9864918553833929E-4</v>
      </c>
    </row>
    <row r="980" spans="1:4" x14ac:dyDescent="0.35">
      <c r="A980" s="14" t="s">
        <v>2425</v>
      </c>
      <c r="B980">
        <v>1</v>
      </c>
      <c r="C980">
        <f>SUM($B$1:B980)/5034</f>
        <v>0.95709177592371875</v>
      </c>
      <c r="D980">
        <f t="shared" si="15"/>
        <v>1.9864918553833929E-4</v>
      </c>
    </row>
    <row r="981" spans="1:4" x14ac:dyDescent="0.35">
      <c r="A981" s="14" t="s">
        <v>721</v>
      </c>
      <c r="B981">
        <v>1</v>
      </c>
      <c r="C981">
        <f>SUM($B$1:B981)/5034</f>
        <v>0.9572904251092571</v>
      </c>
      <c r="D981">
        <f t="shared" si="15"/>
        <v>1.9864918553833929E-4</v>
      </c>
    </row>
    <row r="982" spans="1:4" x14ac:dyDescent="0.35">
      <c r="A982" s="14" t="s">
        <v>2551</v>
      </c>
      <c r="B982">
        <v>1</v>
      </c>
      <c r="C982">
        <f>SUM($B$1:B982)/5034</f>
        <v>0.95748907429479535</v>
      </c>
      <c r="D982">
        <f t="shared" si="15"/>
        <v>1.9864918553833929E-4</v>
      </c>
    </row>
    <row r="983" spans="1:4" x14ac:dyDescent="0.35">
      <c r="A983" s="14" t="s">
        <v>726</v>
      </c>
      <c r="B983">
        <v>1</v>
      </c>
      <c r="C983">
        <f>SUM($B$1:B983)/5034</f>
        <v>0.95768772348033371</v>
      </c>
      <c r="D983">
        <f t="shared" si="15"/>
        <v>1.9864918553833929E-4</v>
      </c>
    </row>
    <row r="984" spans="1:4" x14ac:dyDescent="0.35">
      <c r="A984" s="14" t="s">
        <v>2643</v>
      </c>
      <c r="B984">
        <v>1</v>
      </c>
      <c r="C984">
        <f>SUM($B$1:B984)/5034</f>
        <v>0.95788637266587207</v>
      </c>
      <c r="D984">
        <f t="shared" si="15"/>
        <v>1.9864918553833929E-4</v>
      </c>
    </row>
    <row r="985" spans="1:4" x14ac:dyDescent="0.35">
      <c r="A985" s="14" t="s">
        <v>731</v>
      </c>
      <c r="B985">
        <v>1</v>
      </c>
      <c r="C985">
        <f>SUM($B$1:B985)/5034</f>
        <v>0.95808502185141042</v>
      </c>
      <c r="D985">
        <f t="shared" si="15"/>
        <v>1.9864918553833929E-4</v>
      </c>
    </row>
    <row r="986" spans="1:4" x14ac:dyDescent="0.35">
      <c r="A986" s="14" t="s">
        <v>2773</v>
      </c>
      <c r="B986">
        <v>1</v>
      </c>
      <c r="C986">
        <f>SUM($B$1:B986)/5034</f>
        <v>0.95828367103694878</v>
      </c>
      <c r="D986">
        <f t="shared" si="15"/>
        <v>1.9864918553833929E-4</v>
      </c>
    </row>
    <row r="987" spans="1:4" x14ac:dyDescent="0.35">
      <c r="A987" s="14" t="s">
        <v>734</v>
      </c>
      <c r="B987">
        <v>1</v>
      </c>
      <c r="C987">
        <f>SUM($B$1:B987)/5034</f>
        <v>0.95848232022248714</v>
      </c>
      <c r="D987">
        <f t="shared" si="15"/>
        <v>1.9864918553833929E-4</v>
      </c>
    </row>
    <row r="988" spans="1:4" x14ac:dyDescent="0.35">
      <c r="A988" s="14" t="s">
        <v>2941</v>
      </c>
      <c r="B988">
        <v>1</v>
      </c>
      <c r="C988">
        <f>SUM($B$1:B988)/5034</f>
        <v>0.95868096940802539</v>
      </c>
      <c r="D988">
        <f t="shared" si="15"/>
        <v>1.9864918553833929E-4</v>
      </c>
    </row>
    <row r="989" spans="1:4" x14ac:dyDescent="0.35">
      <c r="A989" s="14" t="s">
        <v>287</v>
      </c>
      <c r="B989">
        <v>1</v>
      </c>
      <c r="C989">
        <f>SUM($B$1:B989)/5034</f>
        <v>0.95887961859356374</v>
      </c>
      <c r="D989">
        <f t="shared" si="15"/>
        <v>1.9864918553833929E-4</v>
      </c>
    </row>
    <row r="990" spans="1:4" x14ac:dyDescent="0.35">
      <c r="A990" s="14" t="s">
        <v>2221</v>
      </c>
      <c r="B990">
        <v>1</v>
      </c>
      <c r="C990">
        <f>SUM($B$1:B990)/5034</f>
        <v>0.9590782677791021</v>
      </c>
      <c r="D990">
        <f t="shared" si="15"/>
        <v>1.9864918553833929E-4</v>
      </c>
    </row>
    <row r="991" spans="1:4" x14ac:dyDescent="0.35">
      <c r="A991" s="14" t="s">
        <v>751</v>
      </c>
      <c r="B991">
        <v>1</v>
      </c>
      <c r="C991">
        <f>SUM($B$1:B991)/5034</f>
        <v>0.95927691696464046</v>
      </c>
      <c r="D991">
        <f t="shared" si="15"/>
        <v>1.9864918553833929E-4</v>
      </c>
    </row>
    <row r="992" spans="1:4" x14ac:dyDescent="0.35">
      <c r="A992" s="14" t="s">
        <v>2277</v>
      </c>
      <c r="B992">
        <v>1</v>
      </c>
      <c r="C992">
        <f>SUM($B$1:B992)/5034</f>
        <v>0.95947556615017882</v>
      </c>
      <c r="D992">
        <f t="shared" si="15"/>
        <v>1.9864918553833929E-4</v>
      </c>
    </row>
    <row r="993" spans="1:4" x14ac:dyDescent="0.35">
      <c r="A993" s="14" t="s">
        <v>756</v>
      </c>
      <c r="B993">
        <v>1</v>
      </c>
      <c r="C993">
        <f>SUM($B$1:B993)/5034</f>
        <v>0.95967421533571717</v>
      </c>
      <c r="D993">
        <f t="shared" si="15"/>
        <v>1.9864918553833929E-4</v>
      </c>
    </row>
    <row r="994" spans="1:4" x14ac:dyDescent="0.35">
      <c r="A994" s="14" t="s">
        <v>2305</v>
      </c>
      <c r="B994">
        <v>1</v>
      </c>
      <c r="C994">
        <f>SUM($B$1:B994)/5034</f>
        <v>0.95987286452125542</v>
      </c>
      <c r="D994">
        <f t="shared" si="15"/>
        <v>1.9864918553833929E-4</v>
      </c>
    </row>
    <row r="995" spans="1:4" x14ac:dyDescent="0.35">
      <c r="A995" s="14" t="s">
        <v>43</v>
      </c>
      <c r="B995">
        <v>1</v>
      </c>
      <c r="C995">
        <f>SUM($B$1:B995)/5034</f>
        <v>0.96007151370679378</v>
      </c>
      <c r="D995">
        <f t="shared" si="15"/>
        <v>1.9864918553833929E-4</v>
      </c>
    </row>
    <row r="996" spans="1:4" x14ac:dyDescent="0.35">
      <c r="A996" s="14" t="s">
        <v>2347</v>
      </c>
      <c r="B996">
        <v>1</v>
      </c>
      <c r="C996">
        <f>SUM($B$1:B996)/5034</f>
        <v>0.96027016289233214</v>
      </c>
      <c r="D996">
        <f t="shared" si="15"/>
        <v>1.9864918553833929E-4</v>
      </c>
    </row>
    <row r="997" spans="1:4" x14ac:dyDescent="0.35">
      <c r="A997" s="14" t="s">
        <v>794</v>
      </c>
      <c r="B997">
        <v>1</v>
      </c>
      <c r="C997">
        <f>SUM($B$1:B997)/5034</f>
        <v>0.96046881207787049</v>
      </c>
      <c r="D997">
        <f t="shared" si="15"/>
        <v>1.9864918553833929E-4</v>
      </c>
    </row>
    <row r="998" spans="1:4" x14ac:dyDescent="0.35">
      <c r="A998" s="14" t="s">
        <v>2378</v>
      </c>
      <c r="B998">
        <v>1</v>
      </c>
      <c r="C998">
        <f>SUM($B$1:B998)/5034</f>
        <v>0.96066746126340885</v>
      </c>
      <c r="D998">
        <f t="shared" si="15"/>
        <v>1.9864918553833929E-4</v>
      </c>
    </row>
    <row r="999" spans="1:4" x14ac:dyDescent="0.35">
      <c r="A999" s="14" t="s">
        <v>798</v>
      </c>
      <c r="B999">
        <v>1</v>
      </c>
      <c r="C999">
        <f>SUM($B$1:B999)/5034</f>
        <v>0.96086611044894721</v>
      </c>
      <c r="D999">
        <f t="shared" si="15"/>
        <v>1.9864918553833929E-4</v>
      </c>
    </row>
    <row r="1000" spans="1:4" x14ac:dyDescent="0.35">
      <c r="A1000" s="14" t="s">
        <v>2409</v>
      </c>
      <c r="B1000">
        <v>1</v>
      </c>
      <c r="C1000">
        <f>SUM($B$1:B1000)/5034</f>
        <v>0.96106475963448545</v>
      </c>
      <c r="D1000">
        <f t="shared" si="15"/>
        <v>1.9864918553833929E-4</v>
      </c>
    </row>
    <row r="1001" spans="1:4" x14ac:dyDescent="0.35">
      <c r="A1001" s="14" t="s">
        <v>802</v>
      </c>
      <c r="B1001">
        <v>1</v>
      </c>
      <c r="C1001">
        <f>SUM($B$1:B1001)/5034</f>
        <v>0.96126340882002381</v>
      </c>
      <c r="D1001">
        <f t="shared" si="15"/>
        <v>1.9864918553833929E-4</v>
      </c>
    </row>
    <row r="1002" spans="1:4" x14ac:dyDescent="0.35">
      <c r="A1002" s="14" t="s">
        <v>2441</v>
      </c>
      <c r="B1002">
        <v>1</v>
      </c>
      <c r="C1002">
        <f>SUM($B$1:B1002)/5034</f>
        <v>0.96146205800556217</v>
      </c>
      <c r="D1002">
        <f t="shared" si="15"/>
        <v>1.9864918553833929E-4</v>
      </c>
    </row>
    <row r="1003" spans="1:4" x14ac:dyDescent="0.35">
      <c r="A1003" s="14" t="s">
        <v>807</v>
      </c>
      <c r="B1003">
        <v>1</v>
      </c>
      <c r="C1003">
        <f>SUM($B$1:B1003)/5034</f>
        <v>0.96166070719110053</v>
      </c>
      <c r="D1003">
        <f t="shared" si="15"/>
        <v>1.9864918553833929E-4</v>
      </c>
    </row>
    <row r="1004" spans="1:4" x14ac:dyDescent="0.35">
      <c r="A1004" s="14" t="s">
        <v>2480</v>
      </c>
      <c r="B1004">
        <v>1</v>
      </c>
      <c r="C1004">
        <f>SUM($B$1:B1004)/5034</f>
        <v>0.96185935637663889</v>
      </c>
      <c r="D1004">
        <f t="shared" si="15"/>
        <v>1.9864918553833929E-4</v>
      </c>
    </row>
    <row r="1005" spans="1:4" x14ac:dyDescent="0.35">
      <c r="A1005" s="14" t="s">
        <v>810</v>
      </c>
      <c r="B1005">
        <v>1</v>
      </c>
      <c r="C1005">
        <f>SUM($B$1:B1005)/5034</f>
        <v>0.96205800556217724</v>
      </c>
      <c r="D1005">
        <f t="shared" si="15"/>
        <v>1.9864918553833929E-4</v>
      </c>
    </row>
    <row r="1006" spans="1:4" x14ac:dyDescent="0.35">
      <c r="A1006" s="14" t="s">
        <v>2567</v>
      </c>
      <c r="B1006">
        <v>1</v>
      </c>
      <c r="C1006">
        <f>SUM($B$1:B1006)/5034</f>
        <v>0.96225665474771549</v>
      </c>
      <c r="D1006">
        <f t="shared" si="15"/>
        <v>1.9864918553833929E-4</v>
      </c>
    </row>
    <row r="1007" spans="1:4" x14ac:dyDescent="0.35">
      <c r="A1007" s="14" t="s">
        <v>813</v>
      </c>
      <c r="B1007">
        <v>1</v>
      </c>
      <c r="C1007">
        <f>SUM($B$1:B1007)/5034</f>
        <v>0.96245530393325385</v>
      </c>
      <c r="D1007">
        <f t="shared" si="15"/>
        <v>1.9864918553833929E-4</v>
      </c>
    </row>
    <row r="1008" spans="1:4" x14ac:dyDescent="0.35">
      <c r="A1008" s="14" t="s">
        <v>33</v>
      </c>
      <c r="B1008">
        <v>1</v>
      </c>
      <c r="C1008">
        <f>SUM($B$1:B1008)/5034</f>
        <v>0.9626539531187922</v>
      </c>
      <c r="D1008">
        <f t="shared" si="15"/>
        <v>1.9864918553833929E-4</v>
      </c>
    </row>
    <row r="1009" spans="1:4" x14ac:dyDescent="0.35">
      <c r="A1009" s="14" t="s">
        <v>816</v>
      </c>
      <c r="B1009">
        <v>1</v>
      </c>
      <c r="C1009">
        <f>SUM($B$1:B1009)/5034</f>
        <v>0.96285260230433056</v>
      </c>
      <c r="D1009">
        <f t="shared" si="15"/>
        <v>1.9864918553833929E-4</v>
      </c>
    </row>
    <row r="1010" spans="1:4" x14ac:dyDescent="0.35">
      <c r="A1010" s="14" t="s">
        <v>266</v>
      </c>
      <c r="B1010">
        <v>1</v>
      </c>
      <c r="C1010">
        <f>SUM($B$1:B1010)/5034</f>
        <v>0.96305125148986892</v>
      </c>
      <c r="D1010">
        <f t="shared" si="15"/>
        <v>1.9864918553833929E-4</v>
      </c>
    </row>
    <row r="1011" spans="1:4" x14ac:dyDescent="0.35">
      <c r="A1011" s="14" t="s">
        <v>291</v>
      </c>
      <c r="B1011">
        <v>1</v>
      </c>
      <c r="C1011">
        <f>SUM($B$1:B1011)/5034</f>
        <v>0.96324990067540728</v>
      </c>
      <c r="D1011">
        <f t="shared" si="15"/>
        <v>1.9864918553833929E-4</v>
      </c>
    </row>
    <row r="1012" spans="1:4" x14ac:dyDescent="0.35">
      <c r="A1012" s="14" t="s">
        <v>2755</v>
      </c>
      <c r="B1012">
        <v>1</v>
      </c>
      <c r="C1012">
        <f>SUM($B$1:B1012)/5034</f>
        <v>0.96344854986094552</v>
      </c>
      <c r="D1012">
        <f t="shared" si="15"/>
        <v>1.9864918553833929E-4</v>
      </c>
    </row>
    <row r="1013" spans="1:4" x14ac:dyDescent="0.35">
      <c r="A1013" s="14" t="s">
        <v>829</v>
      </c>
      <c r="B1013">
        <v>1</v>
      </c>
      <c r="C1013">
        <f>SUM($B$1:B1013)/5034</f>
        <v>0.96364719904648388</v>
      </c>
      <c r="D1013">
        <f t="shared" si="15"/>
        <v>1.9864918553833929E-4</v>
      </c>
    </row>
    <row r="1014" spans="1:4" x14ac:dyDescent="0.35">
      <c r="A1014" s="14" t="s">
        <v>2791</v>
      </c>
      <c r="B1014">
        <v>1</v>
      </c>
      <c r="C1014">
        <f>SUM($B$1:B1014)/5034</f>
        <v>0.96384584823202224</v>
      </c>
      <c r="D1014">
        <f t="shared" si="15"/>
        <v>1.9864918553833929E-4</v>
      </c>
    </row>
    <row r="1015" spans="1:4" x14ac:dyDescent="0.35">
      <c r="A1015" s="14" t="s">
        <v>833</v>
      </c>
      <c r="B1015">
        <v>1</v>
      </c>
      <c r="C1015">
        <f>SUM($B$1:B1015)/5034</f>
        <v>0.9640444974175606</v>
      </c>
      <c r="D1015">
        <f t="shared" si="15"/>
        <v>1.9864918553833929E-4</v>
      </c>
    </row>
    <row r="1016" spans="1:4" x14ac:dyDescent="0.35">
      <c r="A1016" s="14" t="s">
        <v>2928</v>
      </c>
      <c r="B1016">
        <v>1</v>
      </c>
      <c r="C1016">
        <f>SUM($B$1:B1016)/5034</f>
        <v>0.96424314660309896</v>
      </c>
      <c r="D1016">
        <f t="shared" si="15"/>
        <v>1.9864918553833929E-4</v>
      </c>
    </row>
    <row r="1017" spans="1:4" x14ac:dyDescent="0.35">
      <c r="A1017" s="14" t="s">
        <v>837</v>
      </c>
      <c r="B1017">
        <v>1</v>
      </c>
      <c r="C1017">
        <f>SUM($B$1:B1017)/5034</f>
        <v>0.96444179578863731</v>
      </c>
      <c r="D1017">
        <f t="shared" si="15"/>
        <v>1.9864918553833929E-4</v>
      </c>
    </row>
    <row r="1018" spans="1:4" x14ac:dyDescent="0.35">
      <c r="A1018" s="14" t="s">
        <v>2195</v>
      </c>
      <c r="B1018">
        <v>1</v>
      </c>
      <c r="C1018">
        <f>SUM($B$1:B1018)/5034</f>
        <v>0.96464044497417556</v>
      </c>
      <c r="D1018">
        <f t="shared" si="15"/>
        <v>1.9864918553833929E-4</v>
      </c>
    </row>
    <row r="1019" spans="1:4" x14ac:dyDescent="0.35">
      <c r="A1019" s="14" t="s">
        <v>842</v>
      </c>
      <c r="B1019">
        <v>1</v>
      </c>
      <c r="C1019">
        <f>SUM($B$1:B1019)/5034</f>
        <v>0.96483909415971392</v>
      </c>
      <c r="D1019">
        <f t="shared" si="15"/>
        <v>1.9864918553833929E-4</v>
      </c>
    </row>
    <row r="1020" spans="1:4" x14ac:dyDescent="0.35">
      <c r="A1020" s="14" t="s">
        <v>2207</v>
      </c>
      <c r="B1020">
        <v>1</v>
      </c>
      <c r="C1020">
        <f>SUM($B$1:B1020)/5034</f>
        <v>0.96503774334525227</v>
      </c>
      <c r="D1020">
        <f t="shared" si="15"/>
        <v>1.9864918553833929E-4</v>
      </c>
    </row>
    <row r="1021" spans="1:4" x14ac:dyDescent="0.35">
      <c r="A1021" s="14" t="s">
        <v>847</v>
      </c>
      <c r="B1021">
        <v>1</v>
      </c>
      <c r="C1021">
        <f>SUM($B$1:B1021)/5034</f>
        <v>0.96523639253079063</v>
      </c>
      <c r="D1021">
        <f t="shared" si="15"/>
        <v>1.9864918553833929E-4</v>
      </c>
    </row>
    <row r="1022" spans="1:4" x14ac:dyDescent="0.35">
      <c r="A1022" s="14" t="s">
        <v>2251</v>
      </c>
      <c r="B1022">
        <v>1</v>
      </c>
      <c r="C1022">
        <f>SUM($B$1:B1022)/5034</f>
        <v>0.96543504171632899</v>
      </c>
      <c r="D1022">
        <f t="shared" si="15"/>
        <v>1.9864918553833929E-4</v>
      </c>
    </row>
    <row r="1023" spans="1:4" x14ac:dyDescent="0.35">
      <c r="A1023" s="14" t="s">
        <v>852</v>
      </c>
      <c r="B1023">
        <v>1</v>
      </c>
      <c r="C1023">
        <f>SUM($B$1:B1023)/5034</f>
        <v>0.96563369090186735</v>
      </c>
      <c r="D1023">
        <f t="shared" si="15"/>
        <v>1.9864918553833929E-4</v>
      </c>
    </row>
    <row r="1024" spans="1:4" x14ac:dyDescent="0.35">
      <c r="A1024" s="14" t="s">
        <v>404</v>
      </c>
      <c r="B1024">
        <v>1</v>
      </c>
      <c r="C1024">
        <f>SUM($B$1:B1024)/5034</f>
        <v>0.96583234008740559</v>
      </c>
      <c r="D1024">
        <f t="shared" si="15"/>
        <v>1.9864918553833929E-4</v>
      </c>
    </row>
    <row r="1025" spans="1:4" x14ac:dyDescent="0.35">
      <c r="A1025" s="14" t="s">
        <v>857</v>
      </c>
      <c r="B1025">
        <v>1</v>
      </c>
      <c r="C1025">
        <f>SUM($B$1:B1025)/5034</f>
        <v>0.96603098927294395</v>
      </c>
      <c r="D1025">
        <f t="shared" si="15"/>
        <v>1.9864918553833929E-4</v>
      </c>
    </row>
    <row r="1026" spans="1:4" x14ac:dyDescent="0.35">
      <c r="A1026" s="14" t="s">
        <v>2283</v>
      </c>
      <c r="B1026">
        <v>1</v>
      </c>
      <c r="C1026">
        <f>SUM($B$1:B1026)/5034</f>
        <v>0.96622963845848231</v>
      </c>
      <c r="D1026">
        <f t="shared" ref="D1026:D1089" si="16">SUM(B1026)/5034</f>
        <v>1.9864918553833929E-4</v>
      </c>
    </row>
    <row r="1027" spans="1:4" x14ac:dyDescent="0.35">
      <c r="A1027" s="14" t="s">
        <v>861</v>
      </c>
      <c r="B1027">
        <v>1</v>
      </c>
      <c r="C1027">
        <f>SUM($B$1:B1027)/5034</f>
        <v>0.96642828764402067</v>
      </c>
      <c r="D1027">
        <f t="shared" si="16"/>
        <v>1.9864918553833929E-4</v>
      </c>
    </row>
    <row r="1028" spans="1:4" x14ac:dyDescent="0.35">
      <c r="A1028" s="14" t="s">
        <v>2298</v>
      </c>
      <c r="B1028">
        <v>1</v>
      </c>
      <c r="C1028">
        <f>SUM($B$1:B1028)/5034</f>
        <v>0.96662693682955902</v>
      </c>
      <c r="D1028">
        <f t="shared" si="16"/>
        <v>1.9864918553833929E-4</v>
      </c>
    </row>
    <row r="1029" spans="1:4" x14ac:dyDescent="0.35">
      <c r="A1029" s="14" t="s">
        <v>865</v>
      </c>
      <c r="B1029">
        <v>1</v>
      </c>
      <c r="C1029">
        <f>SUM($B$1:B1029)/5034</f>
        <v>0.96682558601509738</v>
      </c>
      <c r="D1029">
        <f t="shared" si="16"/>
        <v>1.9864918553833929E-4</v>
      </c>
    </row>
    <row r="1030" spans="1:4" x14ac:dyDescent="0.35">
      <c r="A1030" s="14" t="s">
        <v>408</v>
      </c>
      <c r="B1030">
        <v>1</v>
      </c>
      <c r="C1030">
        <f>SUM($B$1:B1030)/5034</f>
        <v>0.96702423520063563</v>
      </c>
      <c r="D1030">
        <f t="shared" si="16"/>
        <v>1.9864918553833929E-4</v>
      </c>
    </row>
    <row r="1031" spans="1:4" x14ac:dyDescent="0.35">
      <c r="A1031" s="14" t="s">
        <v>294</v>
      </c>
      <c r="B1031">
        <v>1</v>
      </c>
      <c r="C1031">
        <f>SUM($B$1:B1031)/5034</f>
        <v>0.96722288438617399</v>
      </c>
      <c r="D1031">
        <f t="shared" si="16"/>
        <v>1.9864918553833929E-4</v>
      </c>
    </row>
    <row r="1032" spans="1:4" x14ac:dyDescent="0.35">
      <c r="A1032" s="14" t="s">
        <v>412</v>
      </c>
      <c r="B1032">
        <v>1</v>
      </c>
      <c r="C1032">
        <f>SUM($B$1:B1032)/5034</f>
        <v>0.96742153357171234</v>
      </c>
      <c r="D1032">
        <f t="shared" si="16"/>
        <v>1.9864918553833929E-4</v>
      </c>
    </row>
    <row r="1033" spans="1:4" x14ac:dyDescent="0.35">
      <c r="A1033" s="14" t="s">
        <v>877</v>
      </c>
      <c r="B1033">
        <v>1</v>
      </c>
      <c r="C1033">
        <f>SUM($B$1:B1033)/5034</f>
        <v>0.9676201827572507</v>
      </c>
      <c r="D1033">
        <f t="shared" si="16"/>
        <v>1.9864918553833929E-4</v>
      </c>
    </row>
    <row r="1034" spans="1:4" x14ac:dyDescent="0.35">
      <c r="A1034" s="14" t="s">
        <v>263</v>
      </c>
      <c r="B1034">
        <v>1</v>
      </c>
      <c r="C1034">
        <f>SUM($B$1:B1034)/5034</f>
        <v>0.96781883194278906</v>
      </c>
      <c r="D1034">
        <f t="shared" si="16"/>
        <v>1.9864918553833929E-4</v>
      </c>
    </row>
    <row r="1035" spans="1:4" x14ac:dyDescent="0.35">
      <c r="A1035" s="14" t="s">
        <v>881</v>
      </c>
      <c r="B1035">
        <v>1</v>
      </c>
      <c r="C1035">
        <f>SUM($B$1:B1035)/5034</f>
        <v>0.96801748112832742</v>
      </c>
      <c r="D1035">
        <f t="shared" si="16"/>
        <v>1.9864918553833929E-4</v>
      </c>
    </row>
    <row r="1036" spans="1:4" x14ac:dyDescent="0.35">
      <c r="A1036" s="14" t="s">
        <v>2371</v>
      </c>
      <c r="B1036">
        <v>1</v>
      </c>
      <c r="C1036">
        <f>SUM($B$1:B1036)/5034</f>
        <v>0.96821613031386566</v>
      </c>
      <c r="D1036">
        <f t="shared" si="16"/>
        <v>1.9864918553833929E-4</v>
      </c>
    </row>
    <row r="1037" spans="1:4" x14ac:dyDescent="0.35">
      <c r="A1037" s="14" t="s">
        <v>884</v>
      </c>
      <c r="B1037">
        <v>1</v>
      </c>
      <c r="C1037">
        <f>SUM($B$1:B1037)/5034</f>
        <v>0.96841477949940402</v>
      </c>
      <c r="D1037">
        <f t="shared" si="16"/>
        <v>1.9864918553833929E-4</v>
      </c>
    </row>
    <row r="1038" spans="1:4" x14ac:dyDescent="0.35">
      <c r="A1038" s="14" t="s">
        <v>2387</v>
      </c>
      <c r="B1038">
        <v>1</v>
      </c>
      <c r="C1038">
        <f>SUM($B$1:B1038)/5034</f>
        <v>0.96861342868494238</v>
      </c>
      <c r="D1038">
        <f t="shared" si="16"/>
        <v>1.9864918553833929E-4</v>
      </c>
    </row>
    <row r="1039" spans="1:4" x14ac:dyDescent="0.35">
      <c r="A1039" s="14" t="s">
        <v>888</v>
      </c>
      <c r="B1039">
        <v>1</v>
      </c>
      <c r="C1039">
        <f>SUM($B$1:B1039)/5034</f>
        <v>0.96881207787048074</v>
      </c>
      <c r="D1039">
        <f t="shared" si="16"/>
        <v>1.9864918553833929E-4</v>
      </c>
    </row>
    <row r="1040" spans="1:4" x14ac:dyDescent="0.35">
      <c r="A1040" s="14" t="s">
        <v>2401</v>
      </c>
      <c r="B1040">
        <v>1</v>
      </c>
      <c r="C1040">
        <f>SUM($B$1:B1040)/5034</f>
        <v>0.96901072705601909</v>
      </c>
      <c r="D1040">
        <f t="shared" si="16"/>
        <v>1.9864918553833929E-4</v>
      </c>
    </row>
    <row r="1041" spans="1:4" x14ac:dyDescent="0.35">
      <c r="A1041" s="14" t="s">
        <v>890</v>
      </c>
      <c r="B1041">
        <v>1</v>
      </c>
      <c r="C1041">
        <f>SUM($B$1:B1041)/5034</f>
        <v>0.96920937624155745</v>
      </c>
      <c r="D1041">
        <f t="shared" si="16"/>
        <v>1.9864918553833929E-4</v>
      </c>
    </row>
    <row r="1042" spans="1:4" x14ac:dyDescent="0.35">
      <c r="A1042" s="14" t="s">
        <v>2418</v>
      </c>
      <c r="B1042">
        <v>1</v>
      </c>
      <c r="C1042">
        <f>SUM($B$1:B1042)/5034</f>
        <v>0.9694080254270957</v>
      </c>
      <c r="D1042">
        <f t="shared" si="16"/>
        <v>1.9864918553833929E-4</v>
      </c>
    </row>
    <row r="1043" spans="1:4" x14ac:dyDescent="0.35">
      <c r="A1043" s="14" t="s">
        <v>894</v>
      </c>
      <c r="B1043">
        <v>1</v>
      </c>
      <c r="C1043">
        <f>SUM($B$1:B1043)/5034</f>
        <v>0.96960667461263406</v>
      </c>
      <c r="D1043">
        <f t="shared" si="16"/>
        <v>1.9864918553833929E-4</v>
      </c>
    </row>
    <row r="1044" spans="1:4" x14ac:dyDescent="0.35">
      <c r="A1044" s="14" t="s">
        <v>2433</v>
      </c>
      <c r="B1044">
        <v>1</v>
      </c>
      <c r="C1044">
        <f>SUM($B$1:B1044)/5034</f>
        <v>0.96980532379817241</v>
      </c>
      <c r="D1044">
        <f t="shared" si="16"/>
        <v>1.9864918553833929E-4</v>
      </c>
    </row>
    <row r="1045" spans="1:4" x14ac:dyDescent="0.35">
      <c r="A1045" s="14" t="s">
        <v>899</v>
      </c>
      <c r="B1045">
        <v>1</v>
      </c>
      <c r="C1045">
        <f>SUM($B$1:B1045)/5034</f>
        <v>0.97000397298371077</v>
      </c>
      <c r="D1045">
        <f t="shared" si="16"/>
        <v>1.9864918553833929E-4</v>
      </c>
    </row>
    <row r="1046" spans="1:4" x14ac:dyDescent="0.35">
      <c r="A1046" s="14" t="s">
        <v>2448</v>
      </c>
      <c r="B1046">
        <v>1</v>
      </c>
      <c r="C1046">
        <f>SUM($B$1:B1046)/5034</f>
        <v>0.97020262216924913</v>
      </c>
      <c r="D1046">
        <f t="shared" si="16"/>
        <v>1.9864918553833929E-4</v>
      </c>
    </row>
    <row r="1047" spans="1:4" x14ac:dyDescent="0.35">
      <c r="A1047" s="14" t="s">
        <v>235</v>
      </c>
      <c r="B1047">
        <v>1</v>
      </c>
      <c r="C1047">
        <f>SUM($B$1:B1047)/5034</f>
        <v>0.97040127135478749</v>
      </c>
      <c r="D1047">
        <f t="shared" si="16"/>
        <v>1.9864918553833929E-4</v>
      </c>
    </row>
    <row r="1048" spans="1:4" x14ac:dyDescent="0.35">
      <c r="A1048" s="14" t="s">
        <v>2473</v>
      </c>
      <c r="B1048">
        <v>1</v>
      </c>
      <c r="C1048">
        <f>SUM($B$1:B1048)/5034</f>
        <v>0.97059992054032573</v>
      </c>
      <c r="D1048">
        <f t="shared" si="16"/>
        <v>1.9864918553833929E-4</v>
      </c>
    </row>
    <row r="1049" spans="1:4" x14ac:dyDescent="0.35">
      <c r="A1049" s="14" t="s">
        <v>912</v>
      </c>
      <c r="B1049">
        <v>1</v>
      </c>
      <c r="C1049">
        <f>SUM($B$1:B1049)/5034</f>
        <v>0.97079856972586409</v>
      </c>
      <c r="D1049">
        <f t="shared" si="16"/>
        <v>1.9864918553833929E-4</v>
      </c>
    </row>
    <row r="1050" spans="1:4" x14ac:dyDescent="0.35">
      <c r="A1050" s="14" t="s">
        <v>2543</v>
      </c>
      <c r="B1050">
        <v>1</v>
      </c>
      <c r="C1050">
        <f>SUM($B$1:B1050)/5034</f>
        <v>0.97099721891140245</v>
      </c>
      <c r="D1050">
        <f t="shared" si="16"/>
        <v>1.9864918553833929E-4</v>
      </c>
    </row>
    <row r="1051" spans="1:4" x14ac:dyDescent="0.35">
      <c r="A1051" s="14" t="s">
        <v>915</v>
      </c>
      <c r="B1051">
        <v>1</v>
      </c>
      <c r="C1051">
        <f>SUM($B$1:B1051)/5034</f>
        <v>0.97119586809694081</v>
      </c>
      <c r="D1051">
        <f t="shared" si="16"/>
        <v>1.9864918553833929E-4</v>
      </c>
    </row>
    <row r="1052" spans="1:4" x14ac:dyDescent="0.35">
      <c r="A1052" s="14" t="s">
        <v>2559</v>
      </c>
      <c r="B1052">
        <v>1</v>
      </c>
      <c r="C1052">
        <f>SUM($B$1:B1052)/5034</f>
        <v>0.97139451728247916</v>
      </c>
      <c r="D1052">
        <f t="shared" si="16"/>
        <v>1.9864918553833929E-4</v>
      </c>
    </row>
    <row r="1053" spans="1:4" x14ac:dyDescent="0.35">
      <c r="A1053" s="14" t="s">
        <v>919</v>
      </c>
      <c r="B1053">
        <v>1</v>
      </c>
      <c r="C1053">
        <f>SUM($B$1:B1053)/5034</f>
        <v>0.97159316646801752</v>
      </c>
      <c r="D1053">
        <f t="shared" si="16"/>
        <v>1.9864918553833929E-4</v>
      </c>
    </row>
    <row r="1054" spans="1:4" x14ac:dyDescent="0.35">
      <c r="A1054" s="14" t="s">
        <v>2583</v>
      </c>
      <c r="B1054">
        <v>1</v>
      </c>
      <c r="C1054">
        <f>SUM($B$1:B1054)/5034</f>
        <v>0.97179181565355577</v>
      </c>
      <c r="D1054">
        <f t="shared" si="16"/>
        <v>1.9864918553833929E-4</v>
      </c>
    </row>
    <row r="1055" spans="1:4" x14ac:dyDescent="0.35">
      <c r="A1055" s="14" t="s">
        <v>302</v>
      </c>
      <c r="B1055">
        <v>1</v>
      </c>
      <c r="C1055">
        <f>SUM($B$1:B1055)/5034</f>
        <v>0.97199046483909413</v>
      </c>
      <c r="D1055">
        <f t="shared" si="16"/>
        <v>1.9864918553833929E-4</v>
      </c>
    </row>
    <row r="1056" spans="1:4" x14ac:dyDescent="0.35">
      <c r="A1056" s="14" t="s">
        <v>2595</v>
      </c>
      <c r="B1056">
        <v>1</v>
      </c>
      <c r="C1056">
        <f>SUM($B$1:B1056)/5034</f>
        <v>0.97218911402463248</v>
      </c>
      <c r="D1056">
        <f t="shared" si="16"/>
        <v>1.9864918553833929E-4</v>
      </c>
    </row>
    <row r="1057" spans="1:4" x14ac:dyDescent="0.35">
      <c r="A1057" s="14" t="s">
        <v>927</v>
      </c>
      <c r="B1057">
        <v>1</v>
      </c>
      <c r="C1057">
        <f>SUM($B$1:B1057)/5034</f>
        <v>0.97238776321017084</v>
      </c>
      <c r="D1057">
        <f t="shared" si="16"/>
        <v>1.9864918553833929E-4</v>
      </c>
    </row>
    <row r="1058" spans="1:4" x14ac:dyDescent="0.35">
      <c r="A1058" s="14" t="s">
        <v>478</v>
      </c>
      <c r="B1058">
        <v>1</v>
      </c>
      <c r="C1058">
        <f>SUM($B$1:B1058)/5034</f>
        <v>0.9725864123957092</v>
      </c>
      <c r="D1058">
        <f t="shared" si="16"/>
        <v>1.9864918553833929E-4</v>
      </c>
    </row>
    <row r="1059" spans="1:4" x14ac:dyDescent="0.35">
      <c r="A1059" s="14" t="s">
        <v>930</v>
      </c>
      <c r="B1059">
        <v>1</v>
      </c>
      <c r="C1059">
        <f>SUM($B$1:B1059)/5034</f>
        <v>0.97278506158124756</v>
      </c>
      <c r="D1059">
        <f t="shared" si="16"/>
        <v>1.9864918553833929E-4</v>
      </c>
    </row>
    <row r="1060" spans="1:4" x14ac:dyDescent="0.35">
      <c r="A1060" s="14" t="s">
        <v>2649</v>
      </c>
      <c r="B1060">
        <v>1</v>
      </c>
      <c r="C1060">
        <f>SUM($B$1:B1060)/5034</f>
        <v>0.9729837107667858</v>
      </c>
      <c r="D1060">
        <f t="shared" si="16"/>
        <v>1.9864918553833929E-4</v>
      </c>
    </row>
    <row r="1061" spans="1:4" x14ac:dyDescent="0.35">
      <c r="A1061" s="14" t="s">
        <v>935</v>
      </c>
      <c r="B1061">
        <v>1</v>
      </c>
      <c r="C1061">
        <f>SUM($B$1:B1061)/5034</f>
        <v>0.97318235995232416</v>
      </c>
      <c r="D1061">
        <f t="shared" si="16"/>
        <v>1.9864918553833929E-4</v>
      </c>
    </row>
    <row r="1062" spans="1:4" x14ac:dyDescent="0.35">
      <c r="A1062" s="14" t="s">
        <v>2663</v>
      </c>
      <c r="B1062">
        <v>1</v>
      </c>
      <c r="C1062">
        <f>SUM($B$1:B1062)/5034</f>
        <v>0.97338100913786252</v>
      </c>
      <c r="D1062">
        <f t="shared" si="16"/>
        <v>1.9864918553833929E-4</v>
      </c>
    </row>
    <row r="1063" spans="1:4" x14ac:dyDescent="0.35">
      <c r="A1063" s="14" t="s">
        <v>940</v>
      </c>
      <c r="B1063">
        <v>1</v>
      </c>
      <c r="C1063">
        <f>SUM($B$1:B1063)/5034</f>
        <v>0.97357965832340088</v>
      </c>
      <c r="D1063">
        <f t="shared" si="16"/>
        <v>1.9864918553833929E-4</v>
      </c>
    </row>
    <row r="1064" spans="1:4" x14ac:dyDescent="0.35">
      <c r="A1064" s="14" t="s">
        <v>85</v>
      </c>
      <c r="B1064">
        <v>1</v>
      </c>
      <c r="C1064">
        <f>SUM($B$1:B1064)/5034</f>
        <v>0.97377830750893923</v>
      </c>
      <c r="D1064">
        <f t="shared" si="16"/>
        <v>1.9864918553833929E-4</v>
      </c>
    </row>
    <row r="1065" spans="1:4" x14ac:dyDescent="0.35">
      <c r="A1065" s="14" t="s">
        <v>944</v>
      </c>
      <c r="B1065">
        <v>1</v>
      </c>
      <c r="C1065">
        <f>SUM($B$1:B1065)/5034</f>
        <v>0.97397695669447759</v>
      </c>
      <c r="D1065">
        <f t="shared" si="16"/>
        <v>1.9864918553833929E-4</v>
      </c>
    </row>
    <row r="1066" spans="1:4" x14ac:dyDescent="0.35">
      <c r="A1066" s="14" t="s">
        <v>2766</v>
      </c>
      <c r="B1066">
        <v>1</v>
      </c>
      <c r="C1066">
        <f>SUM($B$1:B1066)/5034</f>
        <v>0.97417560588001584</v>
      </c>
      <c r="D1066">
        <f t="shared" si="16"/>
        <v>1.9864918553833929E-4</v>
      </c>
    </row>
    <row r="1067" spans="1:4" x14ac:dyDescent="0.35">
      <c r="A1067" s="14" t="s">
        <v>949</v>
      </c>
      <c r="B1067">
        <v>1</v>
      </c>
      <c r="C1067">
        <f>SUM($B$1:B1067)/5034</f>
        <v>0.9743742550655542</v>
      </c>
      <c r="D1067">
        <f t="shared" si="16"/>
        <v>1.9864918553833929E-4</v>
      </c>
    </row>
    <row r="1068" spans="1:4" x14ac:dyDescent="0.35">
      <c r="A1068" s="14" t="s">
        <v>2781</v>
      </c>
      <c r="B1068">
        <v>1</v>
      </c>
      <c r="C1068">
        <f>SUM($B$1:B1068)/5034</f>
        <v>0.97457290425109255</v>
      </c>
      <c r="D1068">
        <f t="shared" si="16"/>
        <v>1.9864918553833929E-4</v>
      </c>
    </row>
    <row r="1069" spans="1:4" x14ac:dyDescent="0.35">
      <c r="A1069" s="14" t="s">
        <v>307</v>
      </c>
      <c r="B1069">
        <v>1</v>
      </c>
      <c r="C1069">
        <f>SUM($B$1:B1069)/5034</f>
        <v>0.97477155343663091</v>
      </c>
      <c r="D1069">
        <f t="shared" si="16"/>
        <v>1.9864918553833929E-4</v>
      </c>
    </row>
    <row r="1070" spans="1:4" x14ac:dyDescent="0.35">
      <c r="A1070" s="14" t="s">
        <v>2799</v>
      </c>
      <c r="B1070">
        <v>1</v>
      </c>
      <c r="C1070">
        <f>SUM($B$1:B1070)/5034</f>
        <v>0.97497020262216927</v>
      </c>
      <c r="D1070">
        <f t="shared" si="16"/>
        <v>1.9864918553833929E-4</v>
      </c>
    </row>
    <row r="1071" spans="1:4" x14ac:dyDescent="0.35">
      <c r="A1071" s="14" t="s">
        <v>961</v>
      </c>
      <c r="B1071">
        <v>1</v>
      </c>
      <c r="C1071">
        <f>SUM($B$1:B1071)/5034</f>
        <v>0.97516885180770763</v>
      </c>
      <c r="D1071">
        <f t="shared" si="16"/>
        <v>1.9864918553833929E-4</v>
      </c>
    </row>
    <row r="1072" spans="1:4" x14ac:dyDescent="0.35">
      <c r="A1072" s="14" t="s">
        <v>2921</v>
      </c>
      <c r="B1072">
        <v>1</v>
      </c>
      <c r="C1072">
        <f>SUM($B$1:B1072)/5034</f>
        <v>0.97536750099324587</v>
      </c>
      <c r="D1072">
        <f t="shared" si="16"/>
        <v>1.9864918553833929E-4</v>
      </c>
    </row>
    <row r="1073" spans="1:4" x14ac:dyDescent="0.35">
      <c r="A1073" s="14" t="s">
        <v>966</v>
      </c>
      <c r="B1073">
        <v>1</v>
      </c>
      <c r="C1073">
        <f>SUM($B$1:B1073)/5034</f>
        <v>0.97556615017878423</v>
      </c>
      <c r="D1073">
        <f t="shared" si="16"/>
        <v>1.9864918553833929E-4</v>
      </c>
    </row>
    <row r="1074" spans="1:4" x14ac:dyDescent="0.35">
      <c r="A1074" s="14" t="s">
        <v>2934</v>
      </c>
      <c r="B1074">
        <v>1</v>
      </c>
      <c r="C1074">
        <f>SUM($B$1:B1074)/5034</f>
        <v>0.97576479936432259</v>
      </c>
      <c r="D1074">
        <f t="shared" si="16"/>
        <v>1.9864918553833929E-4</v>
      </c>
    </row>
    <row r="1075" spans="1:4" x14ac:dyDescent="0.35">
      <c r="A1075" s="14" t="s">
        <v>29</v>
      </c>
      <c r="B1075">
        <v>1</v>
      </c>
      <c r="C1075">
        <f>SUM($B$1:B1075)/5034</f>
        <v>0.97596344854986095</v>
      </c>
      <c r="D1075">
        <f t="shared" si="16"/>
        <v>1.9864918553833929E-4</v>
      </c>
    </row>
    <row r="1076" spans="1:4" x14ac:dyDescent="0.35">
      <c r="A1076" s="14" t="s">
        <v>2948</v>
      </c>
      <c r="B1076">
        <v>1</v>
      </c>
      <c r="C1076">
        <f>SUM($B$1:B1076)/5034</f>
        <v>0.9761620977353993</v>
      </c>
      <c r="D1076">
        <f t="shared" si="16"/>
        <v>1.9864918553833929E-4</v>
      </c>
    </row>
    <row r="1077" spans="1:4" x14ac:dyDescent="0.35">
      <c r="A1077" s="14" t="s">
        <v>972</v>
      </c>
      <c r="B1077">
        <v>1</v>
      </c>
      <c r="C1077">
        <f>SUM($B$1:B1077)/5034</f>
        <v>0.97636074692093766</v>
      </c>
      <c r="D1077">
        <f t="shared" si="16"/>
        <v>1.9864918553833929E-4</v>
      </c>
    </row>
    <row r="1078" spans="1:4" x14ac:dyDescent="0.35">
      <c r="A1078" s="14" t="s">
        <v>2198</v>
      </c>
      <c r="B1078">
        <v>1</v>
      </c>
      <c r="C1078">
        <f>SUM($B$1:B1078)/5034</f>
        <v>0.97655939610647602</v>
      </c>
      <c r="D1078">
        <f t="shared" si="16"/>
        <v>1.9864918553833929E-4</v>
      </c>
    </row>
    <row r="1079" spans="1:4" x14ac:dyDescent="0.35">
      <c r="A1079" s="14" t="s">
        <v>977</v>
      </c>
      <c r="B1079">
        <v>1</v>
      </c>
      <c r="C1079">
        <f>SUM($B$1:B1079)/5034</f>
        <v>0.97675804529201427</v>
      </c>
      <c r="D1079">
        <f t="shared" si="16"/>
        <v>1.9864918553833929E-4</v>
      </c>
    </row>
    <row r="1080" spans="1:4" x14ac:dyDescent="0.35">
      <c r="A1080" s="14" t="s">
        <v>2204</v>
      </c>
      <c r="B1080">
        <v>1</v>
      </c>
      <c r="C1080">
        <f>SUM($B$1:B1080)/5034</f>
        <v>0.97695669447755262</v>
      </c>
      <c r="D1080">
        <f t="shared" si="16"/>
        <v>1.9864918553833929E-4</v>
      </c>
    </row>
    <row r="1081" spans="1:4" x14ac:dyDescent="0.35">
      <c r="A1081" s="14" t="s">
        <v>981</v>
      </c>
      <c r="B1081">
        <v>1</v>
      </c>
      <c r="C1081">
        <f>SUM($B$1:B1081)/5034</f>
        <v>0.97715534366309098</v>
      </c>
      <c r="D1081">
        <f t="shared" si="16"/>
        <v>1.9864918553833929E-4</v>
      </c>
    </row>
    <row r="1082" spans="1:4" x14ac:dyDescent="0.35">
      <c r="A1082" s="14" t="s">
        <v>392</v>
      </c>
      <c r="B1082">
        <v>1</v>
      </c>
      <c r="C1082">
        <f>SUM($B$1:B1082)/5034</f>
        <v>0.97735399284862934</v>
      </c>
      <c r="D1082">
        <f t="shared" si="16"/>
        <v>1.9864918553833929E-4</v>
      </c>
    </row>
    <row r="1083" spans="1:4" x14ac:dyDescent="0.35">
      <c r="A1083" s="14" t="s">
        <v>985</v>
      </c>
      <c r="B1083">
        <v>1</v>
      </c>
      <c r="C1083">
        <f>SUM($B$1:B1083)/5034</f>
        <v>0.9775526420341677</v>
      </c>
      <c r="D1083">
        <f t="shared" si="16"/>
        <v>1.9864918553833929E-4</v>
      </c>
    </row>
    <row r="1084" spans="1:4" x14ac:dyDescent="0.35">
      <c r="A1084" s="14" t="s">
        <v>17</v>
      </c>
      <c r="B1084">
        <v>1</v>
      </c>
      <c r="C1084">
        <f>SUM($B$1:B1084)/5034</f>
        <v>0.97775129121970605</v>
      </c>
      <c r="D1084">
        <f t="shared" si="16"/>
        <v>1.9864918553833929E-4</v>
      </c>
    </row>
    <row r="1085" spans="1:4" x14ac:dyDescent="0.35">
      <c r="A1085" s="14" t="s">
        <v>989</v>
      </c>
      <c r="B1085">
        <v>1</v>
      </c>
      <c r="C1085">
        <f>SUM($B$1:B1085)/5034</f>
        <v>0.9779499404052443</v>
      </c>
      <c r="D1085">
        <f t="shared" si="16"/>
        <v>1.9864918553833929E-4</v>
      </c>
    </row>
    <row r="1086" spans="1:4" x14ac:dyDescent="0.35">
      <c r="A1086" s="14" t="s">
        <v>2254</v>
      </c>
      <c r="B1086">
        <v>1</v>
      </c>
      <c r="C1086">
        <f>SUM($B$1:B1086)/5034</f>
        <v>0.97814858959078266</v>
      </c>
      <c r="D1086">
        <f t="shared" si="16"/>
        <v>1.9864918553833929E-4</v>
      </c>
    </row>
    <row r="1087" spans="1:4" x14ac:dyDescent="0.35">
      <c r="A1087" s="14" t="s">
        <v>994</v>
      </c>
      <c r="B1087">
        <v>1</v>
      </c>
      <c r="C1087">
        <f>SUM($B$1:B1087)/5034</f>
        <v>0.97834723877632102</v>
      </c>
      <c r="D1087">
        <f t="shared" si="16"/>
        <v>1.9864918553833929E-4</v>
      </c>
    </row>
    <row r="1088" spans="1:4" x14ac:dyDescent="0.35">
      <c r="A1088" s="14" t="s">
        <v>2260</v>
      </c>
      <c r="B1088">
        <v>1</v>
      </c>
      <c r="C1088">
        <f>SUM($B$1:B1088)/5034</f>
        <v>0.97854588796185937</v>
      </c>
      <c r="D1088">
        <f t="shared" si="16"/>
        <v>1.9864918553833929E-4</v>
      </c>
    </row>
    <row r="1089" spans="1:4" x14ac:dyDescent="0.35">
      <c r="A1089" s="14" t="s">
        <v>1000</v>
      </c>
      <c r="B1089">
        <v>1</v>
      </c>
      <c r="C1089">
        <f>SUM($B$1:B1089)/5034</f>
        <v>0.97874453714739773</v>
      </c>
      <c r="D1089">
        <f t="shared" si="16"/>
        <v>1.9864918553833929E-4</v>
      </c>
    </row>
    <row r="1090" spans="1:4" x14ac:dyDescent="0.35">
      <c r="A1090" s="14" t="s">
        <v>2274</v>
      </c>
      <c r="B1090">
        <v>1</v>
      </c>
      <c r="C1090">
        <f>SUM($B$1:B1090)/5034</f>
        <v>0.97894318633293609</v>
      </c>
      <c r="D1090">
        <f t="shared" ref="D1090:D1153" si="17">SUM(B1090)/5034</f>
        <v>1.9864918553833929E-4</v>
      </c>
    </row>
    <row r="1091" spans="1:4" x14ac:dyDescent="0.35">
      <c r="A1091" s="14" t="s">
        <v>1005</v>
      </c>
      <c r="B1091">
        <v>1</v>
      </c>
      <c r="C1091">
        <f>SUM($B$1:B1091)/5034</f>
        <v>0.97914183551847433</v>
      </c>
      <c r="D1091">
        <f t="shared" si="17"/>
        <v>1.9864918553833929E-4</v>
      </c>
    </row>
    <row r="1092" spans="1:4" x14ac:dyDescent="0.35">
      <c r="A1092" s="14" t="s">
        <v>2280</v>
      </c>
      <c r="B1092">
        <v>1</v>
      </c>
      <c r="C1092">
        <f>SUM($B$1:B1092)/5034</f>
        <v>0.97934048470401269</v>
      </c>
      <c r="D1092">
        <f t="shared" si="17"/>
        <v>1.9864918553833929E-4</v>
      </c>
    </row>
    <row r="1093" spans="1:4" x14ac:dyDescent="0.35">
      <c r="A1093" s="14" t="s">
        <v>1012</v>
      </c>
      <c r="B1093">
        <v>1</v>
      </c>
      <c r="C1093">
        <f>SUM($B$1:B1093)/5034</f>
        <v>0.97953913388955105</v>
      </c>
      <c r="D1093">
        <f t="shared" si="17"/>
        <v>1.9864918553833929E-4</v>
      </c>
    </row>
    <row r="1094" spans="1:4" x14ac:dyDescent="0.35">
      <c r="A1094" s="14" t="s">
        <v>2287</v>
      </c>
      <c r="B1094">
        <v>1</v>
      </c>
      <c r="C1094">
        <f>SUM($B$1:B1094)/5034</f>
        <v>0.97973778307508941</v>
      </c>
      <c r="D1094">
        <f t="shared" si="17"/>
        <v>1.9864918553833929E-4</v>
      </c>
    </row>
    <row r="1095" spans="1:4" x14ac:dyDescent="0.35">
      <c r="A1095" s="14" t="s">
        <v>1015</v>
      </c>
      <c r="B1095">
        <v>1</v>
      </c>
      <c r="C1095">
        <f>SUM($B$1:B1095)/5034</f>
        <v>0.97993643226062777</v>
      </c>
      <c r="D1095">
        <f t="shared" si="17"/>
        <v>1.9864918553833929E-4</v>
      </c>
    </row>
    <row r="1096" spans="1:4" x14ac:dyDescent="0.35">
      <c r="A1096" s="14" t="s">
        <v>2295</v>
      </c>
      <c r="B1096">
        <v>1</v>
      </c>
      <c r="C1096">
        <f>SUM($B$1:B1096)/5034</f>
        <v>0.98013508144616612</v>
      </c>
      <c r="D1096">
        <f t="shared" si="17"/>
        <v>1.9864918553833929E-4</v>
      </c>
    </row>
    <row r="1097" spans="1:4" x14ac:dyDescent="0.35">
      <c r="A1097" s="14" t="s">
        <v>1019</v>
      </c>
      <c r="B1097">
        <v>1</v>
      </c>
      <c r="C1097">
        <f>SUM($B$1:B1097)/5034</f>
        <v>0.98033373063170437</v>
      </c>
      <c r="D1097">
        <f t="shared" si="17"/>
        <v>1.9864918553833929E-4</v>
      </c>
    </row>
    <row r="1098" spans="1:4" x14ac:dyDescent="0.35">
      <c r="A1098" s="14" t="s">
        <v>2302</v>
      </c>
      <c r="B1098">
        <v>1</v>
      </c>
      <c r="C1098">
        <f>SUM($B$1:B1098)/5034</f>
        <v>0.98053237981724273</v>
      </c>
      <c r="D1098">
        <f t="shared" si="17"/>
        <v>1.9864918553833929E-4</v>
      </c>
    </row>
    <row r="1099" spans="1:4" x14ac:dyDescent="0.35">
      <c r="A1099" s="14" t="s">
        <v>1023</v>
      </c>
      <c r="B1099">
        <v>1</v>
      </c>
      <c r="C1099">
        <f>SUM($B$1:B1099)/5034</f>
        <v>0.98073102900278109</v>
      </c>
      <c r="D1099">
        <f t="shared" si="17"/>
        <v>1.9864918553833929E-4</v>
      </c>
    </row>
    <row r="1100" spans="1:4" x14ac:dyDescent="0.35">
      <c r="A1100" s="14" t="s">
        <v>2309</v>
      </c>
      <c r="B1100">
        <v>1</v>
      </c>
      <c r="C1100">
        <f>SUM($B$1:B1100)/5034</f>
        <v>0.98092967818831944</v>
      </c>
      <c r="D1100">
        <f t="shared" si="17"/>
        <v>1.9864918553833929E-4</v>
      </c>
    </row>
    <row r="1101" spans="1:4" x14ac:dyDescent="0.35">
      <c r="A1101" s="14" t="s">
        <v>240</v>
      </c>
      <c r="B1101">
        <v>1</v>
      </c>
      <c r="C1101">
        <f>SUM($B$1:B1101)/5034</f>
        <v>0.9811283273738578</v>
      </c>
      <c r="D1101">
        <f t="shared" si="17"/>
        <v>1.9864918553833929E-4</v>
      </c>
    </row>
    <row r="1102" spans="1:4" x14ac:dyDescent="0.35">
      <c r="A1102" s="14" t="s">
        <v>2319</v>
      </c>
      <c r="B1102">
        <v>1</v>
      </c>
      <c r="C1102">
        <f>SUM($B$1:B1102)/5034</f>
        <v>0.98132697655939616</v>
      </c>
      <c r="D1102">
        <f t="shared" si="17"/>
        <v>1.9864918553833929E-4</v>
      </c>
    </row>
    <row r="1103" spans="1:4" x14ac:dyDescent="0.35">
      <c r="A1103" s="14" t="s">
        <v>344</v>
      </c>
      <c r="B1103">
        <v>1</v>
      </c>
      <c r="C1103">
        <f>SUM($B$1:B1103)/5034</f>
        <v>0.9815256257449344</v>
      </c>
      <c r="D1103">
        <f t="shared" si="17"/>
        <v>1.9864918553833929E-4</v>
      </c>
    </row>
    <row r="1104" spans="1:4" x14ac:dyDescent="0.35">
      <c r="A1104" s="14" t="s">
        <v>2327</v>
      </c>
      <c r="B1104">
        <v>1</v>
      </c>
      <c r="C1104">
        <f>SUM($B$1:B1104)/5034</f>
        <v>0.98172427493047276</v>
      </c>
      <c r="D1104">
        <f t="shared" si="17"/>
        <v>1.9864918553833929E-4</v>
      </c>
    </row>
    <row r="1105" spans="1:4" x14ac:dyDescent="0.35">
      <c r="A1105" s="14" t="s">
        <v>1036</v>
      </c>
      <c r="B1105">
        <v>1</v>
      </c>
      <c r="C1105">
        <f>SUM($B$1:B1105)/5034</f>
        <v>0.98192292411601112</v>
      </c>
      <c r="D1105">
        <f t="shared" si="17"/>
        <v>1.9864918553833929E-4</v>
      </c>
    </row>
    <row r="1106" spans="1:4" x14ac:dyDescent="0.35">
      <c r="A1106" s="14" t="s">
        <v>2343</v>
      </c>
      <c r="B1106">
        <v>1</v>
      </c>
      <c r="C1106">
        <f>SUM($B$1:B1106)/5034</f>
        <v>0.98212157330154948</v>
      </c>
      <c r="D1106">
        <f t="shared" si="17"/>
        <v>1.9864918553833929E-4</v>
      </c>
    </row>
    <row r="1107" spans="1:4" x14ac:dyDescent="0.35">
      <c r="A1107" s="14" t="s">
        <v>1041</v>
      </c>
      <c r="B1107">
        <v>1</v>
      </c>
      <c r="C1107">
        <f>SUM($B$1:B1107)/5034</f>
        <v>0.98232022248708784</v>
      </c>
      <c r="D1107">
        <f t="shared" si="17"/>
        <v>1.9864918553833929E-4</v>
      </c>
    </row>
    <row r="1108" spans="1:4" x14ac:dyDescent="0.35">
      <c r="A1108" s="14" t="s">
        <v>2350</v>
      </c>
      <c r="B1108">
        <v>1</v>
      </c>
      <c r="C1108">
        <f>SUM($B$1:B1108)/5034</f>
        <v>0.98251887167262619</v>
      </c>
      <c r="D1108">
        <f t="shared" si="17"/>
        <v>1.9864918553833929E-4</v>
      </c>
    </row>
    <row r="1109" spans="1:4" x14ac:dyDescent="0.35">
      <c r="A1109" s="14" t="s">
        <v>1046</v>
      </c>
      <c r="B1109">
        <v>1</v>
      </c>
      <c r="C1109">
        <f>SUM($B$1:B1109)/5034</f>
        <v>0.98271752085816444</v>
      </c>
      <c r="D1109">
        <f t="shared" si="17"/>
        <v>1.9864918553833929E-4</v>
      </c>
    </row>
    <row r="1110" spans="1:4" x14ac:dyDescent="0.35">
      <c r="A1110" s="14" t="s">
        <v>2358</v>
      </c>
      <c r="B1110">
        <v>1</v>
      </c>
      <c r="C1110">
        <f>SUM($B$1:B1110)/5034</f>
        <v>0.9829161700437028</v>
      </c>
      <c r="D1110">
        <f t="shared" si="17"/>
        <v>1.9864918553833929E-4</v>
      </c>
    </row>
    <row r="1111" spans="1:4" x14ac:dyDescent="0.35">
      <c r="A1111" s="14" t="s">
        <v>1050</v>
      </c>
      <c r="B1111">
        <v>1</v>
      </c>
      <c r="C1111">
        <f>SUM($B$1:B1111)/5034</f>
        <v>0.98311481922924115</v>
      </c>
      <c r="D1111">
        <f t="shared" si="17"/>
        <v>1.9864918553833929E-4</v>
      </c>
    </row>
    <row r="1112" spans="1:4" x14ac:dyDescent="0.35">
      <c r="A1112" s="14" t="s">
        <v>2368</v>
      </c>
      <c r="B1112">
        <v>1</v>
      </c>
      <c r="C1112">
        <f>SUM($B$1:B1112)/5034</f>
        <v>0.98331346841477951</v>
      </c>
      <c r="D1112">
        <f t="shared" si="17"/>
        <v>1.9864918553833929E-4</v>
      </c>
    </row>
    <row r="1113" spans="1:4" x14ac:dyDescent="0.35">
      <c r="A1113" s="14" t="s">
        <v>1054</v>
      </c>
      <c r="B1113">
        <v>1</v>
      </c>
      <c r="C1113">
        <f>SUM($B$1:B1113)/5034</f>
        <v>0.98351211760031787</v>
      </c>
      <c r="D1113">
        <f t="shared" si="17"/>
        <v>1.9864918553833929E-4</v>
      </c>
    </row>
    <row r="1114" spans="1:4" x14ac:dyDescent="0.35">
      <c r="A1114" s="14" t="s">
        <v>2374</v>
      </c>
      <c r="B1114">
        <v>1</v>
      </c>
      <c r="C1114">
        <f>SUM($B$1:B1114)/5034</f>
        <v>0.98371076678585623</v>
      </c>
      <c r="D1114">
        <f t="shared" si="17"/>
        <v>1.9864918553833929E-4</v>
      </c>
    </row>
    <row r="1115" spans="1:4" x14ac:dyDescent="0.35">
      <c r="A1115" s="14" t="s">
        <v>1059</v>
      </c>
      <c r="B1115">
        <v>1</v>
      </c>
      <c r="C1115">
        <f>SUM($B$1:B1115)/5034</f>
        <v>0.98390941597139447</v>
      </c>
      <c r="D1115">
        <f t="shared" si="17"/>
        <v>1.9864918553833929E-4</v>
      </c>
    </row>
    <row r="1116" spans="1:4" x14ac:dyDescent="0.35">
      <c r="A1116" s="14" t="s">
        <v>2382</v>
      </c>
      <c r="B1116">
        <v>1</v>
      </c>
      <c r="C1116">
        <f>SUM($B$1:B1116)/5034</f>
        <v>0.98410806515693283</v>
      </c>
      <c r="D1116">
        <f t="shared" si="17"/>
        <v>1.9864918553833929E-4</v>
      </c>
    </row>
    <row r="1117" spans="1:4" x14ac:dyDescent="0.35">
      <c r="A1117" s="14" t="s">
        <v>1062</v>
      </c>
      <c r="B1117">
        <v>1</v>
      </c>
      <c r="C1117">
        <f>SUM($B$1:B1117)/5034</f>
        <v>0.98430671434247119</v>
      </c>
      <c r="D1117">
        <f t="shared" si="17"/>
        <v>1.9864918553833929E-4</v>
      </c>
    </row>
    <row r="1118" spans="1:4" x14ac:dyDescent="0.35">
      <c r="A1118" s="14" t="s">
        <v>2391</v>
      </c>
      <c r="B1118">
        <v>1</v>
      </c>
      <c r="C1118">
        <f>SUM($B$1:B1118)/5034</f>
        <v>0.98450536352800955</v>
      </c>
      <c r="D1118">
        <f t="shared" si="17"/>
        <v>1.9864918553833929E-4</v>
      </c>
    </row>
    <row r="1119" spans="1:4" x14ac:dyDescent="0.35">
      <c r="A1119" s="14" t="s">
        <v>1066</v>
      </c>
      <c r="B1119">
        <v>1</v>
      </c>
      <c r="C1119">
        <f>SUM($B$1:B1119)/5034</f>
        <v>0.9847040127135479</v>
      </c>
      <c r="D1119">
        <f t="shared" si="17"/>
        <v>1.9864918553833929E-4</v>
      </c>
    </row>
    <row r="1120" spans="1:4" x14ac:dyDescent="0.35">
      <c r="A1120" s="14" t="s">
        <v>2398</v>
      </c>
      <c r="B1120">
        <v>1</v>
      </c>
      <c r="C1120">
        <f>SUM($B$1:B1120)/5034</f>
        <v>0.98490266189908626</v>
      </c>
      <c r="D1120">
        <f t="shared" si="17"/>
        <v>1.9864918553833929E-4</v>
      </c>
    </row>
    <row r="1121" spans="1:4" x14ac:dyDescent="0.35">
      <c r="A1121" s="14" t="s">
        <v>1069</v>
      </c>
      <c r="B1121">
        <v>1</v>
      </c>
      <c r="C1121">
        <f>SUM($B$1:B1121)/5034</f>
        <v>0.98510131108462451</v>
      </c>
      <c r="D1121">
        <f t="shared" si="17"/>
        <v>1.9864918553833929E-4</v>
      </c>
    </row>
    <row r="1122" spans="1:4" x14ac:dyDescent="0.35">
      <c r="A1122" s="14" t="s">
        <v>2405</v>
      </c>
      <c r="B1122">
        <v>1</v>
      </c>
      <c r="C1122">
        <f>SUM($B$1:B1122)/5034</f>
        <v>0.98529996027016287</v>
      </c>
      <c r="D1122">
        <f t="shared" si="17"/>
        <v>1.9864918553833929E-4</v>
      </c>
    </row>
    <row r="1123" spans="1:4" x14ac:dyDescent="0.35">
      <c r="A1123" s="14" t="s">
        <v>348</v>
      </c>
      <c r="B1123">
        <v>1</v>
      </c>
      <c r="C1123">
        <f>SUM($B$1:B1123)/5034</f>
        <v>0.98549860945570122</v>
      </c>
      <c r="D1123">
        <f t="shared" si="17"/>
        <v>1.9864918553833929E-4</v>
      </c>
    </row>
    <row r="1124" spans="1:4" x14ac:dyDescent="0.35">
      <c r="A1124" s="14" t="s">
        <v>2413</v>
      </c>
      <c r="B1124">
        <v>1</v>
      </c>
      <c r="C1124">
        <f>SUM($B$1:B1124)/5034</f>
        <v>0.98569725864123958</v>
      </c>
      <c r="D1124">
        <f t="shared" si="17"/>
        <v>1.9864918553833929E-4</v>
      </c>
    </row>
    <row r="1125" spans="1:4" x14ac:dyDescent="0.35">
      <c r="A1125" s="14" t="s">
        <v>1082</v>
      </c>
      <c r="B1125">
        <v>1</v>
      </c>
      <c r="C1125">
        <f>SUM($B$1:B1125)/5034</f>
        <v>0.98589590782677794</v>
      </c>
      <c r="D1125">
        <f t="shared" si="17"/>
        <v>1.9864918553833929E-4</v>
      </c>
    </row>
    <row r="1126" spans="1:4" x14ac:dyDescent="0.35">
      <c r="A1126" s="14" t="s">
        <v>2421</v>
      </c>
      <c r="B1126">
        <v>1</v>
      </c>
      <c r="C1126">
        <f>SUM($B$1:B1126)/5034</f>
        <v>0.9860945570123163</v>
      </c>
      <c r="D1126">
        <f t="shared" si="17"/>
        <v>1.9864918553833929E-4</v>
      </c>
    </row>
    <row r="1127" spans="1:4" x14ac:dyDescent="0.35">
      <c r="A1127" s="14" t="s">
        <v>1085</v>
      </c>
      <c r="B1127">
        <v>1</v>
      </c>
      <c r="C1127">
        <f>SUM($B$1:B1127)/5034</f>
        <v>0.98629320619785454</v>
      </c>
      <c r="D1127">
        <f t="shared" si="17"/>
        <v>1.9864918553833929E-4</v>
      </c>
    </row>
    <row r="1128" spans="1:4" x14ac:dyDescent="0.35">
      <c r="A1128" s="14" t="s">
        <v>2430</v>
      </c>
      <c r="B1128">
        <v>1</v>
      </c>
      <c r="C1128">
        <f>SUM($B$1:B1128)/5034</f>
        <v>0.9864918553833929</v>
      </c>
      <c r="D1128">
        <f t="shared" si="17"/>
        <v>1.9864918553833929E-4</v>
      </c>
    </row>
    <row r="1129" spans="1:4" x14ac:dyDescent="0.35">
      <c r="A1129" s="14" t="s">
        <v>47</v>
      </c>
      <c r="B1129">
        <v>1</v>
      </c>
      <c r="C1129">
        <f>SUM($B$1:B1129)/5034</f>
        <v>0.98669050456893126</v>
      </c>
      <c r="D1129">
        <f t="shared" si="17"/>
        <v>1.9864918553833929E-4</v>
      </c>
    </row>
    <row r="1130" spans="1:4" x14ac:dyDescent="0.35">
      <c r="A1130" s="14" t="s">
        <v>2436</v>
      </c>
      <c r="B1130">
        <v>1</v>
      </c>
      <c r="C1130">
        <f>SUM($B$1:B1130)/5034</f>
        <v>0.98688915375446962</v>
      </c>
      <c r="D1130">
        <f t="shared" si="17"/>
        <v>1.9864918553833929E-4</v>
      </c>
    </row>
    <row r="1131" spans="1:4" x14ac:dyDescent="0.35">
      <c r="A1131" s="14" t="s">
        <v>2951</v>
      </c>
      <c r="B1131">
        <v>1</v>
      </c>
      <c r="C1131">
        <f>SUM($B$1:B1131)/5034</f>
        <v>0.98708780294000797</v>
      </c>
      <c r="D1131">
        <f t="shared" si="17"/>
        <v>1.9864918553833929E-4</v>
      </c>
    </row>
    <row r="1132" spans="1:4" x14ac:dyDescent="0.35">
      <c r="A1132" s="14" t="s">
        <v>2445</v>
      </c>
      <c r="B1132">
        <v>1</v>
      </c>
      <c r="C1132">
        <f>SUM($B$1:B1132)/5034</f>
        <v>0.98728645212554633</v>
      </c>
      <c r="D1132">
        <f t="shared" si="17"/>
        <v>1.9864918553833929E-4</v>
      </c>
    </row>
    <row r="1133" spans="1:4" x14ac:dyDescent="0.35">
      <c r="A1133" s="14" t="s">
        <v>10</v>
      </c>
      <c r="B1133">
        <v>1</v>
      </c>
      <c r="C1133">
        <f>SUM($B$1:B1133)/5034</f>
        <v>0.98748510131108458</v>
      </c>
      <c r="D1133">
        <f t="shared" si="17"/>
        <v>1.9864918553833929E-4</v>
      </c>
    </row>
    <row r="1134" spans="1:4" x14ac:dyDescent="0.35">
      <c r="A1134" s="14" t="s">
        <v>2451</v>
      </c>
      <c r="B1134">
        <v>1</v>
      </c>
      <c r="C1134">
        <f>SUM($B$1:B1134)/5034</f>
        <v>0.98768375049662294</v>
      </c>
      <c r="D1134">
        <f t="shared" si="17"/>
        <v>1.9864918553833929E-4</v>
      </c>
    </row>
    <row r="1135" spans="1:4" x14ac:dyDescent="0.35">
      <c r="A1135" s="14" t="s">
        <v>1194</v>
      </c>
      <c r="B1135">
        <v>1</v>
      </c>
      <c r="C1135">
        <f>SUM($B$1:B1135)/5034</f>
        <v>0.98788239968216129</v>
      </c>
      <c r="D1135">
        <f t="shared" si="17"/>
        <v>1.9864918553833929E-4</v>
      </c>
    </row>
    <row r="1136" spans="1:4" x14ac:dyDescent="0.35">
      <c r="A1136" s="14" t="s">
        <v>2467</v>
      </c>
      <c r="B1136">
        <v>1</v>
      </c>
      <c r="C1136">
        <f>SUM($B$1:B1136)/5034</f>
        <v>0.98808104886769965</v>
      </c>
      <c r="D1136">
        <f t="shared" si="17"/>
        <v>1.9864918553833929E-4</v>
      </c>
    </row>
    <row r="1137" spans="1:4" x14ac:dyDescent="0.35">
      <c r="A1137" s="14" t="s">
        <v>1198</v>
      </c>
      <c r="B1137">
        <v>1</v>
      </c>
      <c r="C1137">
        <f>SUM($B$1:B1137)/5034</f>
        <v>0.98827969805323801</v>
      </c>
      <c r="D1137">
        <f t="shared" si="17"/>
        <v>1.9864918553833929E-4</v>
      </c>
    </row>
    <row r="1138" spans="1:4" x14ac:dyDescent="0.35">
      <c r="A1138" s="14" t="s">
        <v>2477</v>
      </c>
      <c r="B1138">
        <v>1</v>
      </c>
      <c r="C1138">
        <f>SUM($B$1:B1138)/5034</f>
        <v>0.98847834723877637</v>
      </c>
      <c r="D1138">
        <f t="shared" si="17"/>
        <v>1.9864918553833929E-4</v>
      </c>
    </row>
    <row r="1139" spans="1:4" x14ac:dyDescent="0.35">
      <c r="A1139" s="14" t="s">
        <v>1201</v>
      </c>
      <c r="B1139">
        <v>1</v>
      </c>
      <c r="C1139">
        <f>SUM($B$1:B1139)/5034</f>
        <v>0.98867699642431461</v>
      </c>
      <c r="D1139">
        <f t="shared" si="17"/>
        <v>1.9864918553833929E-4</v>
      </c>
    </row>
    <row r="1140" spans="1:4" x14ac:dyDescent="0.35">
      <c r="A1140" s="14" t="s">
        <v>81</v>
      </c>
      <c r="B1140">
        <v>1</v>
      </c>
      <c r="C1140">
        <f>SUM($B$1:B1140)/5034</f>
        <v>0.98887564560985297</v>
      </c>
      <c r="D1140">
        <f t="shared" si="17"/>
        <v>1.9864918553833929E-4</v>
      </c>
    </row>
    <row r="1141" spans="1:4" x14ac:dyDescent="0.35">
      <c r="A1141" s="14" t="s">
        <v>1205</v>
      </c>
      <c r="B1141">
        <v>1</v>
      </c>
      <c r="C1141">
        <f>SUM($B$1:B1141)/5034</f>
        <v>0.98907429479539133</v>
      </c>
      <c r="D1141">
        <f t="shared" si="17"/>
        <v>1.9864918553833929E-4</v>
      </c>
    </row>
    <row r="1142" spans="1:4" x14ac:dyDescent="0.35">
      <c r="A1142" s="14" t="s">
        <v>2546</v>
      </c>
      <c r="B1142">
        <v>1</v>
      </c>
      <c r="C1142">
        <f>SUM($B$1:B1142)/5034</f>
        <v>0.98927294398092969</v>
      </c>
      <c r="D1142">
        <f t="shared" si="17"/>
        <v>1.9864918553833929E-4</v>
      </c>
    </row>
    <row r="1143" spans="1:4" x14ac:dyDescent="0.35">
      <c r="A1143" s="14" t="s">
        <v>352</v>
      </c>
      <c r="B1143">
        <v>1</v>
      </c>
      <c r="C1143">
        <f>SUM($B$1:B1143)/5034</f>
        <v>0.98947159316646804</v>
      </c>
      <c r="D1143">
        <f t="shared" si="17"/>
        <v>1.9864918553833929E-4</v>
      </c>
    </row>
    <row r="1144" spans="1:4" x14ac:dyDescent="0.35">
      <c r="A1144" s="14" t="s">
        <v>2555</v>
      </c>
      <c r="B1144">
        <v>1</v>
      </c>
      <c r="C1144">
        <f>SUM($B$1:B1144)/5034</f>
        <v>0.9896702423520064</v>
      </c>
      <c r="D1144">
        <f t="shared" si="17"/>
        <v>1.9864918553833929E-4</v>
      </c>
    </row>
    <row r="1145" spans="1:4" x14ac:dyDescent="0.35">
      <c r="A1145" s="14" t="s">
        <v>357</v>
      </c>
      <c r="B1145">
        <v>1</v>
      </c>
      <c r="C1145">
        <f>SUM($B$1:B1145)/5034</f>
        <v>0.98986889153754465</v>
      </c>
      <c r="D1145">
        <f t="shared" si="17"/>
        <v>1.9864918553833929E-4</v>
      </c>
    </row>
    <row r="1146" spans="1:4" x14ac:dyDescent="0.35">
      <c r="A1146" s="14" t="s">
        <v>2563</v>
      </c>
      <c r="B1146">
        <v>1</v>
      </c>
      <c r="C1146">
        <f>SUM($B$1:B1146)/5034</f>
        <v>0.99006754072308301</v>
      </c>
      <c r="D1146">
        <f t="shared" si="17"/>
        <v>1.9864918553833929E-4</v>
      </c>
    </row>
    <row r="1147" spans="1:4" x14ac:dyDescent="0.35">
      <c r="A1147" s="14" t="s">
        <v>1218</v>
      </c>
      <c r="B1147">
        <v>1</v>
      </c>
      <c r="C1147">
        <f>SUM($B$1:B1147)/5034</f>
        <v>0.99026618990862136</v>
      </c>
      <c r="D1147">
        <f t="shared" si="17"/>
        <v>1.9864918553833929E-4</v>
      </c>
    </row>
    <row r="1148" spans="1:4" x14ac:dyDescent="0.35">
      <c r="A1148" s="14" t="s">
        <v>439</v>
      </c>
      <c r="B1148">
        <v>1</v>
      </c>
      <c r="C1148">
        <f>SUM($B$1:B1148)/5034</f>
        <v>0.99046483909415972</v>
      </c>
      <c r="D1148">
        <f t="shared" si="17"/>
        <v>1.9864918553833929E-4</v>
      </c>
    </row>
    <row r="1149" spans="1:4" x14ac:dyDescent="0.35">
      <c r="A1149" s="14" t="s">
        <v>361</v>
      </c>
      <c r="B1149">
        <v>1</v>
      </c>
      <c r="C1149">
        <f>SUM($B$1:B1149)/5034</f>
        <v>0.99066348827969808</v>
      </c>
      <c r="D1149">
        <f t="shared" si="17"/>
        <v>1.9864918553833929E-4</v>
      </c>
    </row>
    <row r="1150" spans="1:4" x14ac:dyDescent="0.35">
      <c r="A1150" s="14" t="s">
        <v>2586</v>
      </c>
      <c r="B1150">
        <v>1</v>
      </c>
      <c r="C1150">
        <f>SUM($B$1:B1150)/5034</f>
        <v>0.99086213746523644</v>
      </c>
      <c r="D1150">
        <f t="shared" si="17"/>
        <v>1.9864918553833929E-4</v>
      </c>
    </row>
    <row r="1151" spans="1:4" x14ac:dyDescent="0.35">
      <c r="A1151" s="14" t="s">
        <v>365</v>
      </c>
      <c r="B1151">
        <v>1</v>
      </c>
      <c r="C1151">
        <f>SUM($B$1:B1151)/5034</f>
        <v>0.99106078665077468</v>
      </c>
      <c r="D1151">
        <f t="shared" si="17"/>
        <v>1.9864918553833929E-4</v>
      </c>
    </row>
    <row r="1152" spans="1:4" x14ac:dyDescent="0.35">
      <c r="A1152" s="14" t="s">
        <v>2592</v>
      </c>
      <c r="B1152">
        <v>1</v>
      </c>
      <c r="C1152">
        <f>SUM($B$1:B1152)/5034</f>
        <v>0.99125943583631304</v>
      </c>
      <c r="D1152">
        <f t="shared" si="17"/>
        <v>1.9864918553833929E-4</v>
      </c>
    </row>
    <row r="1153" spans="1:4" x14ac:dyDescent="0.35">
      <c r="A1153" s="14" t="s">
        <v>1380</v>
      </c>
      <c r="B1153">
        <v>1</v>
      </c>
      <c r="C1153">
        <f>SUM($B$1:B1153)/5034</f>
        <v>0.9914580850218514</v>
      </c>
      <c r="D1153">
        <f t="shared" si="17"/>
        <v>1.9864918553833929E-4</v>
      </c>
    </row>
    <row r="1154" spans="1:4" x14ac:dyDescent="0.35">
      <c r="A1154" s="14" t="s">
        <v>444</v>
      </c>
      <c r="B1154">
        <v>1</v>
      </c>
      <c r="C1154">
        <f>SUM($B$1:B1154)/5034</f>
        <v>0.99165673420738976</v>
      </c>
      <c r="D1154">
        <f t="shared" ref="D1154:D1198" si="18">SUM(B1154)/5034</f>
        <v>1.9864918553833929E-4</v>
      </c>
    </row>
    <row r="1155" spans="1:4" x14ac:dyDescent="0.35">
      <c r="A1155" s="14" t="s">
        <v>1384</v>
      </c>
      <c r="B1155">
        <v>1</v>
      </c>
      <c r="C1155">
        <f>SUM($B$1:B1155)/5034</f>
        <v>0.99185538339292811</v>
      </c>
      <c r="D1155">
        <f t="shared" si="18"/>
        <v>1.9864918553833929E-4</v>
      </c>
    </row>
    <row r="1156" spans="1:4" x14ac:dyDescent="0.35">
      <c r="A1156" s="14" t="s">
        <v>473</v>
      </c>
      <c r="B1156">
        <v>1</v>
      </c>
      <c r="C1156">
        <f>SUM($B$1:B1156)/5034</f>
        <v>0.99205403257846647</v>
      </c>
      <c r="D1156">
        <f t="shared" si="18"/>
        <v>1.9864918553833929E-4</v>
      </c>
    </row>
    <row r="1157" spans="1:4" x14ac:dyDescent="0.35">
      <c r="A1157" s="14" t="s">
        <v>1387</v>
      </c>
      <c r="B1157">
        <v>1</v>
      </c>
      <c r="C1157">
        <f>SUM($B$1:B1157)/5034</f>
        <v>0.99225268176400472</v>
      </c>
      <c r="D1157">
        <f t="shared" si="18"/>
        <v>1.9864918553833929E-4</v>
      </c>
    </row>
    <row r="1158" spans="1:4" x14ac:dyDescent="0.35">
      <c r="A1158" s="14" t="s">
        <v>2638</v>
      </c>
      <c r="B1158">
        <v>1</v>
      </c>
      <c r="C1158">
        <f>SUM($B$1:B1158)/5034</f>
        <v>0.99245133094954308</v>
      </c>
      <c r="D1158">
        <f t="shared" si="18"/>
        <v>1.9864918553833929E-4</v>
      </c>
    </row>
    <row r="1159" spans="1:4" x14ac:dyDescent="0.35">
      <c r="A1159" s="14" t="s">
        <v>1391</v>
      </c>
      <c r="B1159">
        <v>1</v>
      </c>
      <c r="C1159">
        <f>SUM($B$1:B1159)/5034</f>
        <v>0.99264998013508143</v>
      </c>
      <c r="D1159">
        <f t="shared" si="18"/>
        <v>1.9864918553833929E-4</v>
      </c>
    </row>
    <row r="1160" spans="1:4" x14ac:dyDescent="0.35">
      <c r="A1160" s="14" t="s">
        <v>2646</v>
      </c>
      <c r="B1160">
        <v>1</v>
      </c>
      <c r="C1160">
        <f>SUM($B$1:B1160)/5034</f>
        <v>0.99284862932061979</v>
      </c>
      <c r="D1160">
        <f t="shared" si="18"/>
        <v>1.9864918553833929E-4</v>
      </c>
    </row>
    <row r="1161" spans="1:4" x14ac:dyDescent="0.35">
      <c r="A1161" s="14" t="s">
        <v>1394</v>
      </c>
      <c r="B1161">
        <v>1</v>
      </c>
      <c r="C1161">
        <f>SUM($B$1:B1161)/5034</f>
        <v>0.99304727850615815</v>
      </c>
      <c r="D1161">
        <f t="shared" si="18"/>
        <v>1.9864918553833929E-4</v>
      </c>
    </row>
    <row r="1162" spans="1:4" x14ac:dyDescent="0.35">
      <c r="A1162" s="14" t="s">
        <v>2654</v>
      </c>
      <c r="B1162">
        <v>1</v>
      </c>
      <c r="C1162">
        <f>SUM($B$1:B1162)/5034</f>
        <v>0.99324592769169651</v>
      </c>
      <c r="D1162">
        <f t="shared" si="18"/>
        <v>1.9864918553833929E-4</v>
      </c>
    </row>
    <row r="1163" spans="1:4" x14ac:dyDescent="0.35">
      <c r="A1163" s="14" t="s">
        <v>1398</v>
      </c>
      <c r="B1163">
        <v>1</v>
      </c>
      <c r="C1163">
        <f>SUM($B$1:B1163)/5034</f>
        <v>0.99344457687723475</v>
      </c>
      <c r="D1163">
        <f t="shared" si="18"/>
        <v>1.9864918553833929E-4</v>
      </c>
    </row>
    <row r="1164" spans="1:4" x14ac:dyDescent="0.35">
      <c r="A1164" s="14" t="s">
        <v>2660</v>
      </c>
      <c r="B1164">
        <v>1</v>
      </c>
      <c r="C1164">
        <f>SUM($B$1:B1164)/5034</f>
        <v>0.99364322606277311</v>
      </c>
      <c r="D1164">
        <f t="shared" si="18"/>
        <v>1.9864918553833929E-4</v>
      </c>
    </row>
    <row r="1165" spans="1:4" x14ac:dyDescent="0.35">
      <c r="A1165" s="14" t="s">
        <v>1403</v>
      </c>
      <c r="B1165">
        <v>1</v>
      </c>
      <c r="C1165">
        <f>SUM($B$1:B1165)/5034</f>
        <v>0.99384187524831147</v>
      </c>
      <c r="D1165">
        <f t="shared" si="18"/>
        <v>1.9864918553833929E-4</v>
      </c>
    </row>
    <row r="1166" spans="1:4" x14ac:dyDescent="0.35">
      <c r="A1166" s="14" t="s">
        <v>2666</v>
      </c>
      <c r="B1166">
        <v>1</v>
      </c>
      <c r="C1166">
        <f>SUM($B$1:B1166)/5034</f>
        <v>0.99404052443384983</v>
      </c>
      <c r="D1166">
        <f t="shared" si="18"/>
        <v>1.9864918553833929E-4</v>
      </c>
    </row>
    <row r="1167" spans="1:4" x14ac:dyDescent="0.35">
      <c r="A1167" s="14" t="s">
        <v>244</v>
      </c>
      <c r="B1167">
        <v>1</v>
      </c>
      <c r="C1167">
        <f>SUM($B$1:B1167)/5034</f>
        <v>0.99423917361938818</v>
      </c>
      <c r="D1167">
        <f t="shared" si="18"/>
        <v>1.9864918553833929E-4</v>
      </c>
    </row>
    <row r="1168" spans="1:4" x14ac:dyDescent="0.35">
      <c r="A1168" s="14" t="s">
        <v>23</v>
      </c>
      <c r="B1168">
        <v>1</v>
      </c>
      <c r="C1168">
        <f>SUM($B$1:B1168)/5034</f>
        <v>0.99443782280492654</v>
      </c>
      <c r="D1168">
        <f t="shared" si="18"/>
        <v>1.9864918553833929E-4</v>
      </c>
    </row>
    <row r="1169" spans="1:4" x14ac:dyDescent="0.35">
      <c r="A1169" s="14" t="s">
        <v>1412</v>
      </c>
      <c r="B1169">
        <v>1</v>
      </c>
      <c r="C1169">
        <f>SUM($B$1:B1169)/5034</f>
        <v>0.99463647199046479</v>
      </c>
      <c r="D1169">
        <f t="shared" si="18"/>
        <v>1.9864918553833929E-4</v>
      </c>
    </row>
    <row r="1170" spans="1:4" x14ac:dyDescent="0.35">
      <c r="A1170" s="14" t="s">
        <v>2752</v>
      </c>
      <c r="B1170">
        <v>1</v>
      </c>
      <c r="C1170">
        <f>SUM($B$1:B1170)/5034</f>
        <v>0.99483512117600315</v>
      </c>
      <c r="D1170">
        <f t="shared" si="18"/>
        <v>1.9864918553833929E-4</v>
      </c>
    </row>
    <row r="1171" spans="1:4" x14ac:dyDescent="0.35">
      <c r="A1171" s="14" t="s">
        <v>1416</v>
      </c>
      <c r="B1171">
        <v>1</v>
      </c>
      <c r="C1171">
        <f>SUM($B$1:B1171)/5034</f>
        <v>0.9950337703615415</v>
      </c>
      <c r="D1171">
        <f t="shared" si="18"/>
        <v>1.9864918553833929E-4</v>
      </c>
    </row>
    <row r="1172" spans="1:4" x14ac:dyDescent="0.35">
      <c r="A1172" s="14" t="s">
        <v>513</v>
      </c>
      <c r="B1172">
        <v>1</v>
      </c>
      <c r="C1172">
        <f>SUM($B$1:B1172)/5034</f>
        <v>0.99523241954707986</v>
      </c>
      <c r="D1172">
        <f t="shared" si="18"/>
        <v>1.9864918553833929E-4</v>
      </c>
    </row>
    <row r="1173" spans="1:4" x14ac:dyDescent="0.35">
      <c r="A1173" s="14" t="s">
        <v>1419</v>
      </c>
      <c r="B1173">
        <v>1</v>
      </c>
      <c r="C1173">
        <f>SUM($B$1:B1173)/5034</f>
        <v>0.99543106873261822</v>
      </c>
      <c r="D1173">
        <f t="shared" si="18"/>
        <v>1.9864918553833929E-4</v>
      </c>
    </row>
    <row r="1174" spans="1:4" x14ac:dyDescent="0.35">
      <c r="A1174" s="14" t="s">
        <v>2769</v>
      </c>
      <c r="B1174">
        <v>1</v>
      </c>
      <c r="C1174">
        <f>SUM($B$1:B1174)/5034</f>
        <v>0.99562971791815658</v>
      </c>
      <c r="D1174">
        <f t="shared" si="18"/>
        <v>1.9864918553833929E-4</v>
      </c>
    </row>
    <row r="1175" spans="1:4" x14ac:dyDescent="0.35">
      <c r="A1175" s="14" t="s">
        <v>1424</v>
      </c>
      <c r="B1175">
        <v>1</v>
      </c>
      <c r="C1175">
        <f>SUM($B$1:B1175)/5034</f>
        <v>0.99582836710369482</v>
      </c>
      <c r="D1175">
        <f t="shared" si="18"/>
        <v>1.9864918553833929E-4</v>
      </c>
    </row>
    <row r="1176" spans="1:4" x14ac:dyDescent="0.35">
      <c r="A1176" s="14" t="s">
        <v>517</v>
      </c>
      <c r="B1176">
        <v>1</v>
      </c>
      <c r="C1176">
        <f>SUM($B$1:B1176)/5034</f>
        <v>0.99602701628923318</v>
      </c>
      <c r="D1176">
        <f t="shared" si="18"/>
        <v>1.9864918553833929E-4</v>
      </c>
    </row>
    <row r="1177" spans="1:4" x14ac:dyDescent="0.35">
      <c r="A1177" s="14" t="s">
        <v>1428</v>
      </c>
      <c r="B1177">
        <v>1</v>
      </c>
      <c r="C1177">
        <f>SUM($B$1:B1177)/5034</f>
        <v>0.99622566547477154</v>
      </c>
      <c r="D1177">
        <f t="shared" si="18"/>
        <v>1.9864918553833929E-4</v>
      </c>
    </row>
    <row r="1178" spans="1:4" x14ac:dyDescent="0.35">
      <c r="A1178" s="14" t="s">
        <v>522</v>
      </c>
      <c r="B1178">
        <v>1</v>
      </c>
      <c r="C1178">
        <f>SUM($B$1:B1178)/5034</f>
        <v>0.9964243146603099</v>
      </c>
      <c r="D1178">
        <f t="shared" si="18"/>
        <v>1.9864918553833929E-4</v>
      </c>
    </row>
    <row r="1179" spans="1:4" x14ac:dyDescent="0.35">
      <c r="A1179" s="14" t="s">
        <v>1431</v>
      </c>
      <c r="B1179">
        <v>1</v>
      </c>
      <c r="C1179">
        <f>SUM($B$1:B1179)/5034</f>
        <v>0.99662296384584825</v>
      </c>
      <c r="D1179">
        <f t="shared" si="18"/>
        <v>1.9864918553833929E-4</v>
      </c>
    </row>
    <row r="1180" spans="1:4" x14ac:dyDescent="0.35">
      <c r="A1180" s="14" t="s">
        <v>2795</v>
      </c>
      <c r="B1180">
        <v>1</v>
      </c>
      <c r="C1180">
        <f>SUM($B$1:B1180)/5034</f>
        <v>0.99682161303138661</v>
      </c>
      <c r="D1180">
        <f t="shared" si="18"/>
        <v>1.9864918553833929E-4</v>
      </c>
    </row>
    <row r="1181" spans="1:4" x14ac:dyDescent="0.35">
      <c r="A1181" s="14" t="s">
        <v>1435</v>
      </c>
      <c r="B1181">
        <v>1</v>
      </c>
      <c r="C1181">
        <f>SUM($B$1:B1181)/5034</f>
        <v>0.99702026221692486</v>
      </c>
      <c r="D1181">
        <f t="shared" si="18"/>
        <v>1.9864918553833929E-4</v>
      </c>
    </row>
    <row r="1182" spans="1:4" x14ac:dyDescent="0.35">
      <c r="A1182" s="14" t="s">
        <v>527</v>
      </c>
      <c r="B1182">
        <v>1</v>
      </c>
      <c r="C1182">
        <f>SUM($B$1:B1182)/5034</f>
        <v>0.99721891140246322</v>
      </c>
      <c r="D1182">
        <f t="shared" si="18"/>
        <v>1.9864918553833929E-4</v>
      </c>
    </row>
    <row r="1183" spans="1:4" x14ac:dyDescent="0.35">
      <c r="A1183" s="14" t="s">
        <v>71</v>
      </c>
      <c r="B1183">
        <v>1</v>
      </c>
      <c r="C1183">
        <f>SUM($B$1:B1183)/5034</f>
        <v>0.99741756058800157</v>
      </c>
      <c r="D1183">
        <f t="shared" si="18"/>
        <v>1.9864918553833929E-4</v>
      </c>
    </row>
    <row r="1184" spans="1:4" x14ac:dyDescent="0.35">
      <c r="A1184" s="14" t="s">
        <v>277</v>
      </c>
      <c r="B1184">
        <v>1</v>
      </c>
      <c r="C1184">
        <f>SUM($B$1:B1184)/5034</f>
        <v>0.99761620977353993</v>
      </c>
      <c r="D1184">
        <f t="shared" si="18"/>
        <v>1.9864918553833929E-4</v>
      </c>
    </row>
    <row r="1185" spans="1:4" x14ac:dyDescent="0.35">
      <c r="A1185" s="14" t="s">
        <v>2158</v>
      </c>
      <c r="B1185">
        <v>1</v>
      </c>
      <c r="C1185">
        <f>SUM($B$1:B1185)/5034</f>
        <v>0.99781485895907829</v>
      </c>
      <c r="D1185">
        <f t="shared" si="18"/>
        <v>1.9864918553833929E-4</v>
      </c>
    </row>
    <row r="1186" spans="1:4" x14ac:dyDescent="0.35">
      <c r="A1186" s="14" t="s">
        <v>2924</v>
      </c>
      <c r="B1186">
        <v>1</v>
      </c>
      <c r="C1186">
        <f>SUM($B$1:B1186)/5034</f>
        <v>0.99801350814461665</v>
      </c>
      <c r="D1186">
        <f t="shared" si="18"/>
        <v>1.9864918553833929E-4</v>
      </c>
    </row>
    <row r="1187" spans="1:4" x14ac:dyDescent="0.35">
      <c r="A1187" s="14" t="s">
        <v>374</v>
      </c>
      <c r="B1187">
        <v>1</v>
      </c>
      <c r="C1187">
        <f>SUM($B$1:B1187)/5034</f>
        <v>0.99821215733015489</v>
      </c>
      <c r="D1187">
        <f t="shared" si="18"/>
        <v>1.9864918553833929E-4</v>
      </c>
    </row>
    <row r="1188" spans="1:4" x14ac:dyDescent="0.35">
      <c r="A1188" s="14" t="s">
        <v>2931</v>
      </c>
      <c r="B1188">
        <v>1</v>
      </c>
      <c r="C1188">
        <f>SUM($B$1:B1188)/5034</f>
        <v>0.99841080651569325</v>
      </c>
      <c r="D1188">
        <f t="shared" si="18"/>
        <v>1.9864918553833929E-4</v>
      </c>
    </row>
    <row r="1189" spans="1:4" x14ac:dyDescent="0.35">
      <c r="A1189" s="14" t="s">
        <v>2168</v>
      </c>
      <c r="B1189">
        <v>1</v>
      </c>
      <c r="C1189">
        <f>SUM($B$1:B1189)/5034</f>
        <v>0.99860945570123161</v>
      </c>
      <c r="D1189">
        <f t="shared" si="18"/>
        <v>1.9864918553833929E-4</v>
      </c>
    </row>
    <row r="1190" spans="1:4" x14ac:dyDescent="0.35">
      <c r="A1190" s="14" t="s">
        <v>540</v>
      </c>
      <c r="B1190">
        <v>1</v>
      </c>
      <c r="C1190">
        <f>SUM($B$1:B1190)/5034</f>
        <v>0.99880810488676997</v>
      </c>
      <c r="D1190">
        <f t="shared" si="18"/>
        <v>1.9864918553833929E-4</v>
      </c>
    </row>
    <row r="1191" spans="1:4" x14ac:dyDescent="0.35">
      <c r="A1191" s="14" t="s">
        <v>250</v>
      </c>
      <c r="B1191">
        <v>1</v>
      </c>
      <c r="C1191">
        <f>SUM($B$1:B1191)/5034</f>
        <v>0.99900675407230832</v>
      </c>
      <c r="D1191">
        <f t="shared" si="18"/>
        <v>1.9864918553833929E-4</v>
      </c>
    </row>
    <row r="1192" spans="1:4" x14ac:dyDescent="0.35">
      <c r="A1192" s="14" t="s">
        <v>2944</v>
      </c>
      <c r="B1192">
        <v>1</v>
      </c>
      <c r="C1192">
        <f>SUM($B$1:B1192)/5034</f>
        <v>0.99920540325784668</v>
      </c>
      <c r="D1192">
        <f t="shared" si="18"/>
        <v>1.9864918553833929E-4</v>
      </c>
    </row>
    <row r="1193" spans="1:4" x14ac:dyDescent="0.35">
      <c r="A1193" s="14" t="s">
        <v>2186</v>
      </c>
      <c r="B1193">
        <v>1</v>
      </c>
      <c r="C1193">
        <f>SUM($B$1:B1193)/5034</f>
        <v>0.99940405244338493</v>
      </c>
      <c r="D1193">
        <f t="shared" si="18"/>
        <v>1.9864918553833929E-4</v>
      </c>
    </row>
    <row r="1194" spans="1:4" x14ac:dyDescent="0.35">
      <c r="A1194" s="14" t="s">
        <v>282</v>
      </c>
      <c r="B1194">
        <v>1</v>
      </c>
      <c r="C1194">
        <f>SUM($B$1:B1194)/5034</f>
        <v>0.99960270162892328</v>
      </c>
      <c r="D1194">
        <f t="shared" si="18"/>
        <v>1.9864918553833929E-4</v>
      </c>
    </row>
    <row r="1195" spans="1:4" x14ac:dyDescent="0.35">
      <c r="A1195" s="14" t="s">
        <v>2191</v>
      </c>
      <c r="B1195">
        <v>1</v>
      </c>
      <c r="C1195">
        <f>SUM($B$1:B1195)/5034</f>
        <v>0.99980135081446164</v>
      </c>
      <c r="D1195">
        <f t="shared" si="18"/>
        <v>1.9864918553833929E-4</v>
      </c>
    </row>
    <row r="1196" spans="1:4" x14ac:dyDescent="0.35">
      <c r="A1196" s="14" t="s">
        <v>1190</v>
      </c>
      <c r="B1196">
        <v>1</v>
      </c>
      <c r="C1196">
        <f>SUM($B$1:B1196)/5034</f>
        <v>1</v>
      </c>
      <c r="D1196">
        <f t="shared" si="18"/>
        <v>1.9864918553833929E-4</v>
      </c>
    </row>
    <row r="1197" spans="1:4" x14ac:dyDescent="0.35">
      <c r="A1197" s="14" t="s">
        <v>16764</v>
      </c>
      <c r="B1197">
        <v>5034</v>
      </c>
      <c r="C1197">
        <f>SUM($B$1:B1197)/5034</f>
        <v>2</v>
      </c>
      <c r="D1197">
        <f t="shared" si="18"/>
        <v>1</v>
      </c>
    </row>
    <row r="1198" spans="1:4" x14ac:dyDescent="0.35">
      <c r="D1198">
        <f t="shared" si="18"/>
        <v>0</v>
      </c>
    </row>
  </sheetData>
  <hyperlinks>
    <hyperlink ref="E2" r:id="rId2"/>
    <hyperlink ref="E3" r:id="rId3"/>
    <hyperlink ref="H3" r:id="rId4"/>
    <hyperlink ref="E4" r:id="rId5"/>
    <hyperlink ref="H4" r:id="rId6" location="submission-guidelines"/>
    <hyperlink ref="E5" r:id="rId7"/>
    <hyperlink ref="H5" r:id="rId8"/>
    <hyperlink ref="E7" r:id="rId9"/>
    <hyperlink ref="H7" r:id="rId10"/>
    <hyperlink ref="E8" r:id="rId11"/>
    <hyperlink ref="H8" r:id="rId12"/>
    <hyperlink ref="H9" r:id="rId13" location="callForPapersHeader"/>
    <hyperlink ref="E10" r:id="rId14"/>
    <hyperlink ref="H10" r:id="rId15"/>
    <hyperlink ref="E11" r:id="rId16"/>
    <hyperlink ref="H11" r:id="rId17"/>
    <hyperlink ref="E12" r:id="rId18"/>
    <hyperlink ref="H12" r:id="rId19"/>
    <hyperlink ref="E15" r:id="rId20"/>
    <hyperlink ref="H15" r:id="rId21"/>
    <hyperlink ref="E16" r:id="rId22"/>
    <hyperlink ref="H17" r:id="rId23" location="callForPapersHeader "/>
    <hyperlink ref="H19" r:id="rId24"/>
    <hyperlink ref="H20" r:id="rId25"/>
    <hyperlink ref="H21" r:id="rId26"/>
    <hyperlink ref="H22" r:id="rId27"/>
    <hyperlink ref="H23" r:id="rId28"/>
    <hyperlink ref="H24" r:id="rId29"/>
    <hyperlink ref="H25" r:id="rId30"/>
    <hyperlink ref="H26" r:id="rId31" location="authorGuidelines"/>
    <hyperlink ref="H27" r:id="rId32" location="ABBREVIATION"/>
    <hyperlink ref="E40" r:id="rId33"/>
    <hyperlink ref="E39" r:id="rId34"/>
    <hyperlink ref="E38" r:id="rId35"/>
    <hyperlink ref="E37" r:id="rId36"/>
    <hyperlink ref="H37" r:id="rId37"/>
    <hyperlink ref="E34" r:id="rId38"/>
    <hyperlink ref="H33" r:id="rId39"/>
    <hyperlink ref="E33" r:id="rId40"/>
    <hyperlink ref="E31" r:id="rId41"/>
    <hyperlink ref="H31" r:id="rId42"/>
    <hyperlink ref="E30" r:id="rId43"/>
    <hyperlink ref="H30" r:id="rId44"/>
    <hyperlink ref="E29" r:id="rId45"/>
    <hyperlink ref="H29" r:id="rId46"/>
    <hyperlink ref="H28" r:id="rId47"/>
    <hyperlink ref="E28" r:id="rId48"/>
    <hyperlink ref="H34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journal_sheet</vt:lpstr>
      <vt:lpstr>url_sheet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zyte1@hotmail.com</cp:lastModifiedBy>
  <dcterms:created xsi:type="dcterms:W3CDTF">2018-08-23T11:38:40Z</dcterms:created>
  <dcterms:modified xsi:type="dcterms:W3CDTF">2018-10-12T05:54:00Z</dcterms:modified>
</cp:coreProperties>
</file>