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lee\Desktop\Sample\EMP Sample\"/>
    </mc:Choice>
  </mc:AlternateContent>
  <xr:revisionPtr revIDLastSave="0" documentId="13_ncr:1_{641496E6-3873-4479-8C9B-7EB8B036F579}" xr6:coauthVersionLast="47" xr6:coauthVersionMax="47" xr10:uidLastSave="{00000000-0000-0000-0000-000000000000}"/>
  <bookViews>
    <workbookView xWindow="-120" yWindow="-120" windowWidth="20730" windowHeight="11160" xr2:uid="{8D56F343-FE8D-4F46-964A-46C6AE4C6509}"/>
  </bookViews>
  <sheets>
    <sheet name="ASY010 &amp; ASY011 Material Quote " sheetId="1" r:id="rId1"/>
  </sheets>
  <definedNames>
    <definedName name="_xlnm._FilterDatabase" localSheetId="0" hidden="1">'ASY010 &amp; ASY011 Material Quote '!$A$3:$O$91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6" i="1" l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5" i="1"/>
</calcChain>
</file>

<file path=xl/sharedStrings.xml><?xml version="1.0" encoding="utf-8"?>
<sst xmlns="http://schemas.openxmlformats.org/spreadsheetml/2006/main" count="796" uniqueCount="481">
  <si>
    <t>Foreign Exchange Rates</t>
  </si>
  <si>
    <t>USD</t>
  </si>
  <si>
    <t>S/N</t>
  </si>
  <si>
    <t>Level</t>
  </si>
  <si>
    <t>Commodity</t>
  </si>
  <si>
    <t>CPN</t>
  </si>
  <si>
    <t>SRX PN</t>
  </si>
  <si>
    <t>Descriptions</t>
  </si>
  <si>
    <t>UOM</t>
  </si>
  <si>
    <t>Approved MFR</t>
  </si>
  <si>
    <t>Approved MPN</t>
  </si>
  <si>
    <t>Model</t>
  </si>
  <si>
    <t>Usage Per</t>
  </si>
  <si>
    <t>Designator</t>
  </si>
  <si>
    <t>Primary Supplier PN</t>
  </si>
  <si>
    <t>Batch 1</t>
  </si>
  <si>
    <t>Comment</t>
  </si>
  <si>
    <t>Mouser</t>
  </si>
  <si>
    <t>EA</t>
  </si>
  <si>
    <t>DIODES INC.</t>
  </si>
  <si>
    <t>BOURNS</t>
  </si>
  <si>
    <t>EMP14010</t>
  </si>
  <si>
    <t>50V 33pF C0G 0603 5%</t>
  </si>
  <si>
    <t>AVX Corporation</t>
  </si>
  <si>
    <t>06035A330JAT2A</t>
  </si>
  <si>
    <t>581-06035A330J</t>
  </si>
  <si>
    <t>Digikey</t>
  </si>
  <si>
    <t>EMP10304</t>
  </si>
  <si>
    <t>1000pF 50V Ceramic Capacitor X7R 0805 (2012 Metric) 0.079" L x 0.049" W (2.01mm x 1.25mm)</t>
  </si>
  <si>
    <t>08055C102KAT2A</t>
  </si>
  <si>
    <t>478-1371-6-ND</t>
  </si>
  <si>
    <t>EMP10307</t>
  </si>
  <si>
    <t>10000pF 50V Ceramic Capacitor X7R 0805 (2012 Metric) 0.079" L x 0.049" W (2.01mm x 1.25mm)</t>
  </si>
  <si>
    <t>08055C103KAT2A</t>
  </si>
  <si>
    <t>478-1383-6-ND</t>
  </si>
  <si>
    <t>EMP10300</t>
  </si>
  <si>
    <t>0.10µF 50V Ceramic Capacitor X7R 0805 (2012 Metric) 0.079" L x 0.049" W (2.01mm x 1.25mm)</t>
  </si>
  <si>
    <t>08055C104KAT2A</t>
  </si>
  <si>
    <t>478-1395-6-ND</t>
  </si>
  <si>
    <t>WURTH ELEKTRONIK</t>
  </si>
  <si>
    <t>F1</t>
  </si>
  <si>
    <t>EMP10187</t>
  </si>
  <si>
    <t>Pluggable Terminal Blocks 2 Pos 3.81mm - Socket</t>
  </si>
  <si>
    <t>Phoenix Contact</t>
  </si>
  <si>
    <t>CN1</t>
  </si>
  <si>
    <t>EMP12087</t>
  </si>
  <si>
    <t>SMD Steel Spacer M5, Length 5mm</t>
  </si>
  <si>
    <t>7466005R</t>
  </si>
  <si>
    <t>710-7466005R</t>
  </si>
  <si>
    <t>EMP10022</t>
  </si>
  <si>
    <t>Ferrite Bead WE-CBF 1812 SMD Bead 100MHz 70Ohm 6000mA</t>
  </si>
  <si>
    <t>710-742792510</t>
  </si>
  <si>
    <t>Common Mode Choke 0.5mH 35A 2.3mOhm</t>
  </si>
  <si>
    <t>710-7448263505</t>
  </si>
  <si>
    <t>Yageo</t>
  </si>
  <si>
    <t>TDK</t>
  </si>
  <si>
    <t>EMP13059</t>
  </si>
  <si>
    <t>±250 mV Reinforced Isolated Delta-Sigma Modulators with LDO</t>
  </si>
  <si>
    <t>Texas Instruments</t>
  </si>
  <si>
    <t xml:space="preserve">AMC1304M25DWR </t>
  </si>
  <si>
    <t xml:space="preserve">595-AMC1304M25DWR </t>
  </si>
  <si>
    <t>EMP13062</t>
  </si>
  <si>
    <t>ADC ±50mV input, precision reinforced isolated modulator, Int. DC/DC converter</t>
  </si>
  <si>
    <t>AMC3306M05DWER</t>
  </si>
  <si>
    <t xml:space="preserve">595-AMC3306M05DWER </t>
  </si>
  <si>
    <t>Empower</t>
  </si>
  <si>
    <t>Murata</t>
  </si>
  <si>
    <t>EMP11004</t>
  </si>
  <si>
    <t>Ferrite Bead 0805 2.7K OHM</t>
  </si>
  <si>
    <t>BLM21BD272SN1L</t>
  </si>
  <si>
    <t>81-BLM21BD272SN1L</t>
  </si>
  <si>
    <t>Kemet</t>
  </si>
  <si>
    <t>EMP14000</t>
  </si>
  <si>
    <t>CAP, CERM, 0.1uF, 25V, +/-10%, X7R, 0603</t>
  </si>
  <si>
    <t>C0603X104K3RAC7867</t>
  </si>
  <si>
    <t>399-5345-2-ND</t>
  </si>
  <si>
    <t>EMP10317</t>
  </si>
  <si>
    <t>Multilayer Ceramic Capacitors MLCC - SMD/SMT 25V 1uF X7R 0805 10% AEC-Q200</t>
  </si>
  <si>
    <t>C0805C105K3RACAUTO</t>
  </si>
  <si>
    <t>80-C0805C105K3RAUTO</t>
  </si>
  <si>
    <t>EMP14043</t>
  </si>
  <si>
    <t>MLCC - SMD/SMT 1kV 0.01uF X7R 1206 5%</t>
  </si>
  <si>
    <t xml:space="preserve">C1206C103JDRACTU </t>
  </si>
  <si>
    <t>80-C1206C103JDR</t>
  </si>
  <si>
    <t>EMP14001</t>
  </si>
  <si>
    <t>CAP, CERM, 1.8uF, 25V, +/-10%, X7R, 1210</t>
  </si>
  <si>
    <t>C1210C185K3RAC7800</t>
  </si>
  <si>
    <t>399-3082-2-ND</t>
  </si>
  <si>
    <t>EMP14003</t>
  </si>
  <si>
    <t>CAP, CERM, 0.022uF, 50V, +/-10%, X7R, 0603</t>
  </si>
  <si>
    <t>C1608X7R1H223K080AA/AE</t>
  </si>
  <si>
    <t>810-C1608X7R1H223KAE</t>
  </si>
  <si>
    <t>EMP10301</t>
  </si>
  <si>
    <t>10µF 50V Ceramic Capacitor X7S 1210 (3225 Metric) 0.126" L x 0.098" W (3.20mm x 2.50mm)</t>
  </si>
  <si>
    <t>TDK Corporation</t>
  </si>
  <si>
    <t>C3225X7S1H106M250AB</t>
  </si>
  <si>
    <t>445-4537-6-ND</t>
  </si>
  <si>
    <t>EMP14004</t>
  </si>
  <si>
    <t>CAP, CERM, 1000pF, 1000V, +/-10%, X7R, 1206</t>
  </si>
  <si>
    <t>CC1206KKX7RCBB102</t>
  </si>
  <si>
    <t>603-CC126KKX7RCBB102</t>
  </si>
  <si>
    <t>Vishay Dale</t>
  </si>
  <si>
    <t>Vishay</t>
  </si>
  <si>
    <t>EMP10425</t>
  </si>
  <si>
    <t>RES SMD 4.75 OHM 1% 1/8W 0805</t>
  </si>
  <si>
    <t>CRCW08054R75FKEA</t>
  </si>
  <si>
    <t>541-4.75CCCT-ND</t>
  </si>
  <si>
    <t>EMP15004</t>
  </si>
  <si>
    <t>RES, 10.0k ohm, 1%, 0.1W, 0603</t>
  </si>
  <si>
    <t>CRCW060310K0FKEA</t>
  </si>
  <si>
    <t>71-CRCW0603-10K-E3</t>
  </si>
  <si>
    <t>EMP13074</t>
  </si>
  <si>
    <t>Thick Film Resistors - SMD 10 OHM 1%</t>
  </si>
  <si>
    <t>CRCW060310R0FKEC</t>
  </si>
  <si>
    <t xml:space="preserve">71-CRCW060310R0FKEC </t>
  </si>
  <si>
    <t>EMP10401</t>
  </si>
  <si>
    <t>RES SMD 10K OHM 1% 1/2W 0805</t>
  </si>
  <si>
    <t>CRCW080510K0FKEAHP</t>
  </si>
  <si>
    <t>541-10.0KTDKR-ND</t>
  </si>
  <si>
    <t>EMP10408</t>
  </si>
  <si>
    <t>RES SMD 22 OHM 1% 1/8W 0805</t>
  </si>
  <si>
    <t>CRCW080522R0FKEA</t>
  </si>
  <si>
    <t>541-22.0CDKR-ND</t>
  </si>
  <si>
    <t>TE Connectivity Passive Product</t>
  </si>
  <si>
    <t>EMP11015</t>
  </si>
  <si>
    <t>Common Mode Choke 2200R 200mA</t>
  </si>
  <si>
    <t>DLW31SN222SQ2L</t>
  </si>
  <si>
    <t xml:space="preserve">81-DLW31SN222SQ2L </t>
  </si>
  <si>
    <t>Samtec</t>
  </si>
  <si>
    <t>EMP12104</t>
  </si>
  <si>
    <t>.050" Shrouded IDC Header with Ejectors</t>
  </si>
  <si>
    <t>EHF-120-01-F-D-SM</t>
  </si>
  <si>
    <t>1000µF 315V Aluminum Electrolytic Capacitors Radial, Can - Snap-In 5000 Hrs @ 105°C</t>
  </si>
  <si>
    <t>United Chemi-Con</t>
  </si>
  <si>
    <t>ELXS3B1VSN102MA45S</t>
  </si>
  <si>
    <t>661-ELXS3B1VSN102MA4</t>
  </si>
  <si>
    <t>EMP10402</t>
  </si>
  <si>
    <t>RES SMD 1K OHM 0.1% 1/8W 0805</t>
  </si>
  <si>
    <t>Panasonic Electronic Components</t>
  </si>
  <si>
    <t>ERA-6AEB102V</t>
  </si>
  <si>
    <t>P1.0KDADKR-ND</t>
  </si>
  <si>
    <t>EMP10403</t>
  </si>
  <si>
    <t>RES SMD 200K OHM 0.1% 1/4W 1206</t>
  </si>
  <si>
    <t>ERA-8AEB204V</t>
  </si>
  <si>
    <t>P200KBCDKR-ND</t>
  </si>
  <si>
    <t>EMP15063</t>
  </si>
  <si>
    <t>Thin Film Resistors - SMD 1206 430Kohm 0.1% 25ppm</t>
  </si>
  <si>
    <t>Panasonic</t>
  </si>
  <si>
    <t xml:space="preserve">ERA-8AEB434V </t>
  </si>
  <si>
    <t xml:space="preserve">667-ERA-8AEB434V </t>
  </si>
  <si>
    <t>EMP10414</t>
  </si>
  <si>
    <t>RES SMD 750 OHM 0.1% 1/4W 1206</t>
  </si>
  <si>
    <t>ERA-8AEB751V</t>
  </si>
  <si>
    <t>P750BCDKR-ND</t>
  </si>
  <si>
    <t>EMP15082</t>
  </si>
  <si>
    <t>Thick Film Resistors - SMD 0805 Anti-Surge Res. 0.1%, 232Kohm</t>
  </si>
  <si>
    <t>ERJ-PB6B2323V</t>
  </si>
  <si>
    <t>667-ERJ-PB6B2323V</t>
  </si>
  <si>
    <t>EMP15073</t>
  </si>
  <si>
    <t>Thick Film Resistors - SMD 0805 Anti-Surge Res. 0.1%, 4.7Kohm</t>
  </si>
  <si>
    <t>ERJ-PB6B4701V</t>
  </si>
  <si>
    <t>667-ERJ-PB6B4701V</t>
  </si>
  <si>
    <t>EMP14031</t>
  </si>
  <si>
    <t>SMT 0805 22uF 25volts X5R 20%</t>
  </si>
  <si>
    <t>GRM21BR61E226ME44L</t>
  </si>
  <si>
    <t>81-GRM21BR61E226ME4L</t>
  </si>
  <si>
    <t>EMP14030</t>
  </si>
  <si>
    <t>SMT 0603 2.2uF 25volts X5R 10%</t>
  </si>
  <si>
    <t>GRM188R61E225KA12D</t>
  </si>
  <si>
    <t>81-GRM188R61E225KA2D</t>
  </si>
  <si>
    <t>IGBT Transistors Trenchstop 5 IGBT 650V, 50A</t>
  </si>
  <si>
    <t>Infineon</t>
  </si>
  <si>
    <t>IKW50N65ES5</t>
  </si>
  <si>
    <t>726-IKW50N65ES5</t>
  </si>
  <si>
    <t>EMP10119</t>
  </si>
  <si>
    <t>Reed Relay SPST-NO (1 Form A) Surface Mount</t>
  </si>
  <si>
    <t>Standex-Meder Electronics</t>
  </si>
  <si>
    <t>KT12-1A-40L-SMD</t>
  </si>
  <si>
    <t>374-1358-1-ND</t>
  </si>
  <si>
    <t>EMP13075</t>
  </si>
  <si>
    <t>Linear Voltage Regulator 5.0V 0.1A Positive</t>
  </si>
  <si>
    <t>STMicroelectronics</t>
  </si>
  <si>
    <t>L78L05CD13TR</t>
  </si>
  <si>
    <t>511-L78L05CD-TR</t>
  </si>
  <si>
    <t>IC2</t>
  </si>
  <si>
    <t>Isolated DC/DC Converter 1W 12Vin 15/-5Vout 50mA</t>
  </si>
  <si>
    <t>MGJ1D121505MPC</t>
  </si>
  <si>
    <t>580-MGJ1D121505MPCR7</t>
  </si>
  <si>
    <t>ON Semiconductor</t>
  </si>
  <si>
    <t>EMP13018</t>
  </si>
  <si>
    <t>60 V, 155 m, Single N−Channel Logic Level, SOT−23</t>
  </si>
  <si>
    <t>NVR5198NLT1G</t>
  </si>
  <si>
    <t>863-NVR5198NLT1G</t>
  </si>
  <si>
    <t>EMP14047</t>
  </si>
  <si>
    <t>Safety Capacitor 800V 2.2uF 20% LS=27.5mm</t>
  </si>
  <si>
    <t xml:space="preserve">R49AR422000B1M </t>
  </si>
  <si>
    <t>80-R49AR422000B1M</t>
  </si>
  <si>
    <t>YAGEO</t>
  </si>
  <si>
    <t>EMP15013</t>
  </si>
  <si>
    <t>RES, 49.9k ohm, 1%, 0.1W, 0603</t>
  </si>
  <si>
    <t>RC0603FR-0749K9L</t>
  </si>
  <si>
    <t>603-RC0603FR-0749K9L</t>
  </si>
  <si>
    <t>Recom Power</t>
  </si>
  <si>
    <t>IC1</t>
  </si>
  <si>
    <t>EMP10110</t>
  </si>
  <si>
    <t>PC TEST POINT TIN SMD</t>
  </si>
  <si>
    <t>Harwin Inc.</t>
  </si>
  <si>
    <t>S1751-46R</t>
  </si>
  <si>
    <t>952-1478-6-ND</t>
  </si>
  <si>
    <t>EMP16016</t>
  </si>
  <si>
    <t>ESD Suppressors / TVS Diodes 30volts 5uA 8.3 Amps Uni-Dir</t>
  </si>
  <si>
    <t>SMAJ30A</t>
  </si>
  <si>
    <t>652-SMAJ30A</t>
  </si>
  <si>
    <t>EMP15059</t>
  </si>
  <si>
    <t>Wirewound Resistor - SMD SMW5 330R 5% 5W</t>
  </si>
  <si>
    <t xml:space="preserve">SMW5330RJT </t>
  </si>
  <si>
    <t xml:space="preserve">571-SMW5330RJT </t>
  </si>
  <si>
    <t>EMP13073</t>
  </si>
  <si>
    <t>Galvanically isolated 4 A single gate driver</t>
  </si>
  <si>
    <t>STGAP2SICSNTR</t>
  </si>
  <si>
    <t>511-STGAP2SICSNTR</t>
  </si>
  <si>
    <t>EMP10309</t>
  </si>
  <si>
    <t>330µF 25V Aluminum Capacitors Radial, Can - SMD 7000 Hrs @ 105°C</t>
  </si>
  <si>
    <t>Nichicon</t>
  </si>
  <si>
    <t>UCW1E331MNL1GS</t>
  </si>
  <si>
    <t>493-9422-6-ND</t>
  </si>
  <si>
    <t>CN2</t>
  </si>
  <si>
    <t>EMP15060</t>
  </si>
  <si>
    <t>Current Sense Resistor - SMD 2W 0.002 OHM 1%</t>
  </si>
  <si>
    <t>TT Electronics</t>
  </si>
  <si>
    <t>ULRB22512R002FLFSLT</t>
  </si>
  <si>
    <t>66-ULRB2R002FLFSLT</t>
  </si>
  <si>
    <t>EMP14048</t>
  </si>
  <si>
    <t>Safety Capacitors 1.0nF 250volt 10%</t>
  </si>
  <si>
    <t xml:space="preserve">VJ2008Y102KXUSTX1 </t>
  </si>
  <si>
    <t xml:space="preserve">77-VJ2008Y102KXUSTX1 </t>
  </si>
  <si>
    <t>Diodes Inc</t>
  </si>
  <si>
    <t>EMP15027</t>
  </si>
  <si>
    <t>RES SMD 51mR 5% 5W 5329</t>
  </si>
  <si>
    <t>9-1879233-0</t>
  </si>
  <si>
    <t>ASY011</t>
  </si>
  <si>
    <t>R51</t>
  </si>
  <si>
    <t>A131840TR-ND</t>
  </si>
  <si>
    <t>C80, C87, C99, C110, C121, C127, C140, C142, C144, C149, C158, C159, C171, C175, C190, C191</t>
  </si>
  <si>
    <t>C28, C29, C30, C76, C79, C81, C84, C93, C100, C104, C109, C112, C119, C123, C126, C138, C145, C148, C174, C182, C183, C189, C203, C209, C210</t>
  </si>
  <si>
    <t>C48, C59, C98, C143, C200</t>
  </si>
  <si>
    <t>C61, C67, C68, C70, C72, C73, C74, C77, C78, C83, C85, C86, C94, C95, C97, C103, C107, C108, C113, C114, C115, C116, C125, C132, C135, C136, C139, C141, C147, C150, C169, C172, C176, C177, C179, C185, C192, C196, C198, C199, C201, C202, C206</t>
  </si>
  <si>
    <t>SP1, SP2, SP3, SP4, SP5, SP6, SP7, SP8, SP9, SP10, SP11, SP12, SP13, SP14, SP15, SP16, SP17, SP18, SP19, SP20</t>
  </si>
  <si>
    <t>L6</t>
  </si>
  <si>
    <t>Common Mode Choke 1mH 25A 4.5mOhm</t>
  </si>
  <si>
    <t>L1, L2</t>
  </si>
  <si>
    <t>710-7448262510</t>
  </si>
  <si>
    <t>L4, L5</t>
  </si>
  <si>
    <t>EMP12096</t>
  </si>
  <si>
    <t>SMB Straight</t>
  </si>
  <si>
    <t>Wurth Electronics Inc.</t>
  </si>
  <si>
    <t>710-61612002121503</t>
  </si>
  <si>
    <t>EMP16010</t>
  </si>
  <si>
    <t>Rectifiers General Purpose Rectifier 1600V 1A</t>
  </si>
  <si>
    <t>Comchip</t>
  </si>
  <si>
    <t xml:space="preserve">ACGRAS1W-HF </t>
  </si>
  <si>
    <t>D4</t>
  </si>
  <si>
    <t xml:space="preserve">750-ACGRAS1W-HF </t>
  </si>
  <si>
    <t>General Purpose Relays LF-G relay 1.8mm High cap type: 12V</t>
  </si>
  <si>
    <t>ALFG2PF121</t>
  </si>
  <si>
    <t>K1, K2, K3, K6</t>
  </si>
  <si>
    <t>769-ALFG2PF121</t>
  </si>
  <si>
    <t>EMP13063</t>
  </si>
  <si>
    <t>±50 mV Reinforced Isolated Delta-Sigma Modulators with LDO</t>
  </si>
  <si>
    <t xml:space="preserve">AMC1304M05DWR </t>
  </si>
  <si>
    <t>IC21, IC23</t>
  </si>
  <si>
    <t xml:space="preserve">595-AMC1304M05DWR </t>
  </si>
  <si>
    <t>IC14, IC17</t>
  </si>
  <si>
    <t>IC8, IC16</t>
  </si>
  <si>
    <t>EMP13058</t>
  </si>
  <si>
    <t>ADC +/-1-V input, precision reinforced isolated modulator, Int. DC/DC converter</t>
  </si>
  <si>
    <t xml:space="preserve">AMC3336DWER </t>
  </si>
  <si>
    <t>IC5, IC11</t>
  </si>
  <si>
    <t xml:space="preserve">595-AMC3336DWER </t>
  </si>
  <si>
    <t>EMP16005</t>
  </si>
  <si>
    <t>Schottky Diodes &amp; Rectifiers 30V 3A</t>
  </si>
  <si>
    <t>B330A-13-F</t>
  </si>
  <si>
    <t>D10</t>
  </si>
  <si>
    <t>621-B330A-F</t>
  </si>
  <si>
    <t>EMP10129</t>
  </si>
  <si>
    <t>VARISTOR 390V 10KA DISC 20MM</t>
  </si>
  <si>
    <t>EPCOS (TDK)</t>
  </si>
  <si>
    <t>B72220S2251K101</t>
  </si>
  <si>
    <t>VR1, VR2, VR5, VR6, VR7, VR8, VR9, VR10, VR11, VR12</t>
  </si>
  <si>
    <t>871-B72220S2251K101</t>
  </si>
  <si>
    <t>EMP12054</t>
  </si>
  <si>
    <t>Varistor S20K460E2 615VDC DISC 21.5MM</t>
  </si>
  <si>
    <t>B72220S2461K101</t>
  </si>
  <si>
    <t>VR3, VR4</t>
  </si>
  <si>
    <t>871-B72220S2461K101</t>
  </si>
  <si>
    <t>L9</t>
  </si>
  <si>
    <t>C128, C131, C133, C152, C155, C157, C164, C167, C168, C180, C187, C188</t>
  </si>
  <si>
    <t>C75, C82, C88, C89, C90, C91, C92, C105, C111, C117, C118, C120, C122, C124, C137, C146, C151, C156, C170, C173, C193, C194, C207, C208</t>
  </si>
  <si>
    <t>C16, C20, C50, C51, C52, C178, C195, C197, C205</t>
  </si>
  <si>
    <t>C39</t>
  </si>
  <si>
    <t>C101</t>
  </si>
  <si>
    <t>C21, C22, C23, C62, C96, C106, C161, C184, C204</t>
  </si>
  <si>
    <t>EMP14045</t>
  </si>
  <si>
    <t>MLCC - SMD/SMT 50V 0.47uF X7R 0805 5%</t>
  </si>
  <si>
    <t xml:space="preserve">CC0805JKX7R9BB474 </t>
  </si>
  <si>
    <t>C60</t>
  </si>
  <si>
    <t xml:space="preserve">603-CC0805JK7R9BB474 </t>
  </si>
  <si>
    <t>C35, C40, C58</t>
  </si>
  <si>
    <t>EMP10432</t>
  </si>
  <si>
    <t>SMD 100K 1W 1% TCR100 RES SMD</t>
  </si>
  <si>
    <t>CHV2512-FX-1003ELF</t>
  </si>
  <si>
    <t>R56, R58, R70, R72</t>
  </si>
  <si>
    <t>652-CHV2512FX1003ELF</t>
  </si>
  <si>
    <t>EMP14044</t>
  </si>
  <si>
    <t>MLCC - SMD/SMT 33nF 630V X7R 1206</t>
  </si>
  <si>
    <t>Samsung</t>
  </si>
  <si>
    <t xml:space="preserve">CL31B333KHHSFNE </t>
  </si>
  <si>
    <t>C44, C53</t>
  </si>
  <si>
    <t xml:space="preserve">187-CL31B333KHHSFNE </t>
  </si>
  <si>
    <t>R59, R61, R89, R92, R108, R111, R127, R142, R166, R176</t>
  </si>
  <si>
    <t>R169, R170, R180</t>
  </si>
  <si>
    <t>R99, R102, R124, R125</t>
  </si>
  <si>
    <t>R66, R67, R83, R84, R85, R86, R101, R105, R106, R118, R122, R139, R156, R161, R171, R173</t>
  </si>
  <si>
    <t>R36, R37, R38, R39, R41, R88, R90, R91, R93, R95, R104, R107, R109, R110, R112, R117, R119, R126, R128, R130, R132, R141, R143, R147, R159, R165, R167, R175, R177</t>
  </si>
  <si>
    <t>EMP10409</t>
  </si>
  <si>
    <t>RES SMD 169 OHM 1% 1/8W 0805</t>
  </si>
  <si>
    <t>CRCW0805169RFKEA</t>
  </si>
  <si>
    <t>R64, R172</t>
  </si>
  <si>
    <t>541-169CDKR-ND</t>
  </si>
  <si>
    <t>L7, L8</t>
  </si>
  <si>
    <t>EMP13067</t>
  </si>
  <si>
    <t>P-CHANNEL ENHANCEMENT MODE MOSFET SOT323</t>
  </si>
  <si>
    <t>DMG1013UWQ-7</t>
  </si>
  <si>
    <t>TR9</t>
  </si>
  <si>
    <t xml:space="preserve">621-DMG1013UWQ-7 </t>
  </si>
  <si>
    <t>CN3</t>
  </si>
  <si>
    <t>C5, C6, C7, C8, C12, C13, C14, C15</t>
  </si>
  <si>
    <t>DRAWING REQUIRED</t>
  </si>
  <si>
    <t>Empower drawing number required</t>
  </si>
  <si>
    <t>TX1</t>
  </si>
  <si>
    <t>R32, R33, R34, R73, R96, R97, R113, R114, R131, R148, R149, R150, R155, R160, R168, R178, R179, R181</t>
  </si>
  <si>
    <t>EMP10411</t>
  </si>
  <si>
    <t>RES SMD 100K OHM 0.1% 1/4W 1206</t>
  </si>
  <si>
    <t>ERA-8AEB104V</t>
  </si>
  <si>
    <t>R136, R137, R138, R140, R144, R145, R146, R152, R153, R154, R157, R158, R162, R163</t>
  </si>
  <si>
    <t>P100KBCDKR-ND</t>
  </si>
  <si>
    <t>R35, R40, R43, R44, R49</t>
  </si>
  <si>
    <t>R1, R2, R3, R4, R6, R9, R10, R11, R12, R19</t>
  </si>
  <si>
    <t>R7, R26, R120, R133</t>
  </si>
  <si>
    <t>EMP15062</t>
  </si>
  <si>
    <t>Thin Film Resistors - SMD 1206 715Kohm 25ppm 0.1% AEC-Q200</t>
  </si>
  <si>
    <t xml:space="preserve">ERA-8AEB7153V </t>
  </si>
  <si>
    <t>R48, R50, R60, R65, R68, R69, R71, R76, R77, R78, R129, R134</t>
  </si>
  <si>
    <t xml:space="preserve">667-ERA-8AEB7153V </t>
  </si>
  <si>
    <t>EMP15067</t>
  </si>
  <si>
    <t>Current Sense Resistors - SMD 1206 11mohm 1% AEC-Q200</t>
  </si>
  <si>
    <t xml:space="preserve">ERJ-8CWFR011V </t>
  </si>
  <si>
    <t>R55</t>
  </si>
  <si>
    <t xml:space="preserve">667-ERJ-8CWFR011V </t>
  </si>
  <si>
    <t>R13, R14, R15, R16, R17, R20, R21, R22, R23, R24, R27, R28, R29, R30, R31, R79, R80, R81, R82, R94, R100, R103, R116, R121</t>
  </si>
  <si>
    <t>R74</t>
  </si>
  <si>
    <t>EMP15070</t>
  </si>
  <si>
    <t>Thick Film Resistors - SMD 0805 Anti-Surge Res. 0.5%, 88.7Koh</t>
  </si>
  <si>
    <t>ERJ-PB6D8872V</t>
  </si>
  <si>
    <t>R62</t>
  </si>
  <si>
    <t>667-ERJ-PB6D8872V</t>
  </si>
  <si>
    <t>EMP14008</t>
  </si>
  <si>
    <t>0.1uF 100volts X7R 10% Soft Term</t>
  </si>
  <si>
    <t>GCJ188R72A104KA01D</t>
  </si>
  <si>
    <t>C55</t>
  </si>
  <si>
    <t>81-GCJ188R72A104KA1D</t>
  </si>
  <si>
    <t>C41</t>
  </si>
  <si>
    <t>C54, C69, C71, C102, C129, C130, C134, C153, C154, C162, C163, C165, C166, C181, C186</t>
  </si>
  <si>
    <t>TR1, TR2, TR3, TR4, TR6, TR7, TR10, TR11</t>
  </si>
  <si>
    <t>AC/DC Converter 750V AEC-Q100 15mW 5.92A 100mA 1.5A</t>
  </si>
  <si>
    <t>Power</t>
  </si>
  <si>
    <t>INN3949CQ</t>
  </si>
  <si>
    <t>INN3977CQ-TL</t>
  </si>
  <si>
    <t>K4, K5</t>
  </si>
  <si>
    <t>IC26</t>
  </si>
  <si>
    <t>1 PHASE LEAKAGE CURRENT DETECTION</t>
  </si>
  <si>
    <t>LEM</t>
  </si>
  <si>
    <t>LDSR 0.3-TP/SP1</t>
  </si>
  <si>
    <t>CS1</t>
  </si>
  <si>
    <t>398-LDSR0.3-TP/SP1-ND</t>
  </si>
  <si>
    <t>IC3, IC4, IC10, IC15, IC22, IC25</t>
  </si>
  <si>
    <t>Element14</t>
  </si>
  <si>
    <t>EMP10138</t>
  </si>
  <si>
    <t>MegaSurge MS35 Series</t>
  </si>
  <si>
    <t>AMETHERM</t>
  </si>
  <si>
    <t>MS35 10018</t>
  </si>
  <si>
    <t>NTC1</t>
  </si>
  <si>
    <t>EMP13069</t>
  </si>
  <si>
    <t>Op Amp R2R OUTPUT SINGLE AMPLIFIER</t>
  </si>
  <si>
    <t>NCS20091SN3T1G</t>
  </si>
  <si>
    <t>IC28</t>
  </si>
  <si>
    <t>863-NCS20091SN3T1G</t>
  </si>
  <si>
    <t>EMP16011</t>
  </si>
  <si>
    <t>Diodes - General Purpose, Power, Switching SOD323 SWCH DIO 250V</t>
  </si>
  <si>
    <t xml:space="preserve">NSVBAS21AHT1G </t>
  </si>
  <si>
    <t>D3, D5</t>
  </si>
  <si>
    <t xml:space="preserve">863-NSVBAS21AHT1G </t>
  </si>
  <si>
    <t>Q1, Q2, Q3, Q4, Q5, Q6, Q7</t>
  </si>
  <si>
    <t>EMP15061</t>
  </si>
  <si>
    <t>Current Sense Resistor - SMD 1 mOhms 2 W 100PPM/C 2512</t>
  </si>
  <si>
    <t xml:space="preserve">PA2512FKF7W0R001E </t>
  </si>
  <si>
    <t>R46, R47</t>
  </si>
  <si>
    <t xml:space="preserve">603-PA2512FKF7W0R001 </t>
  </si>
  <si>
    <t>C9, C10, C11, C17, C18, C19, C42, C43, C45, C46, C47, C49, C56, C57</t>
  </si>
  <si>
    <t>AC/DC Power Module 10W 12V 833mA</t>
  </si>
  <si>
    <t>RAC10E-12SK/277</t>
  </si>
  <si>
    <t>919-RAC10E-12SK/277</t>
  </si>
  <si>
    <t>R87, R98, R115, R123</t>
  </si>
  <si>
    <t>EMP15019</t>
  </si>
  <si>
    <t>1/8W 16.5K Ohm 0.1% 0805 25ppm</t>
  </si>
  <si>
    <t>Susumu</t>
  </si>
  <si>
    <t>RG2012P-1652-B-T5</t>
  </si>
  <si>
    <t>R63</t>
  </si>
  <si>
    <t>754-RG2012P-1652-BT5</t>
  </si>
  <si>
    <t>EMP10418</t>
  </si>
  <si>
    <t>22 Ohm ±0.1% 0.4W Chip Resistor 1206 (3216 Metric) Anti-Sulfur, Automotive AEC-Q200, Moisture Resistant Thin Film</t>
  </si>
  <si>
    <t>RTAN1206BKE22R0</t>
  </si>
  <si>
    <t>R42, R45</t>
  </si>
  <si>
    <t>RTAN1206BKE22R0CT-ND</t>
  </si>
  <si>
    <t>TP1, TP2, TP3, TP4, TP6, TP7, TP8, TP9, TP10, TP12, TP13, TP14, TP15, TP16</t>
  </si>
  <si>
    <t>EMP16014</t>
  </si>
  <si>
    <t>Schottky Diode SBR Diode X1-DFN1006-2/SWP</t>
  </si>
  <si>
    <t xml:space="preserve">SBR0240LPW-7B </t>
  </si>
  <si>
    <t>D9</t>
  </si>
  <si>
    <t xml:space="preserve">621-SBR0240LPW-7B </t>
  </si>
  <si>
    <t>EMP16012</t>
  </si>
  <si>
    <t>Schottky Diodes &amp; Rectifiers 350 mA 40 Volt</t>
  </si>
  <si>
    <t xml:space="preserve">SD103AW-E3-08 </t>
  </si>
  <si>
    <t>D6</t>
  </si>
  <si>
    <t xml:space="preserve">78-SD103AW-E3-08 </t>
  </si>
  <si>
    <t>Z3, Z4, Z5, Z6</t>
  </si>
  <si>
    <t>R5, R18, R52, R53, R54</t>
  </si>
  <si>
    <t>EMP13068</t>
  </si>
  <si>
    <t>MOSFET 80V Vds 46A Id AEC-Q101</t>
  </si>
  <si>
    <t xml:space="preserve">SQJA84EP-T1_GE3 </t>
  </si>
  <si>
    <t>TR5, TR8</t>
  </si>
  <si>
    <t xml:space="preserve">78-SQJA84EP-T1_GE3 </t>
  </si>
  <si>
    <t>EMP11016</t>
  </si>
  <si>
    <t>Fixed Inductors 1.5uH 20% SMD 4020 AEC-Q200</t>
  </si>
  <si>
    <t>SRP4020TA-1R5M</t>
  </si>
  <si>
    <t>L3</t>
  </si>
  <si>
    <t xml:space="preserve">652-SRP4020TA-1R5M </t>
  </si>
  <si>
    <t>IC6, IC7, IC12, IC13, IC18, IC19, IC20, IC24</t>
  </si>
  <si>
    <t>EMP16008</t>
  </si>
  <si>
    <t>650 V, dual 10 A, power Schottky silicon carbide diode</t>
  </si>
  <si>
    <t xml:space="preserve">STPSC20065CWL </t>
  </si>
  <si>
    <t>D1, D2, D7, D8</t>
  </si>
  <si>
    <t xml:space="preserve">511-STPSC20065CWL </t>
  </si>
  <si>
    <t>EMP16015</t>
  </si>
  <si>
    <t>Zener Diode ZEN REG 0.5W 3.0V</t>
  </si>
  <si>
    <t xml:space="preserve">SZMMSZ4683T1G </t>
  </si>
  <si>
    <t>Z2</t>
  </si>
  <si>
    <t xml:space="preserve">863-SZMMSZ4683T1G </t>
  </si>
  <si>
    <t>EMP10423</t>
  </si>
  <si>
    <t>RES SMD 10K OHM 0.1% 1/4W 1206</t>
  </si>
  <si>
    <t>TNPW12061K00BEEA</t>
  </si>
  <si>
    <t>R57, R75</t>
  </si>
  <si>
    <t>TNP1.00KACDKR-ND</t>
  </si>
  <si>
    <t>Surface Mount Fuse 1A 350V FAST BLOW</t>
  </si>
  <si>
    <t>Eaton</t>
  </si>
  <si>
    <t>TR-1350HV1-R</t>
  </si>
  <si>
    <t>504-TR-1350HV1-R</t>
  </si>
  <si>
    <t>EMP16013</t>
  </si>
  <si>
    <t>Zener Diode 22 Volt 0.5W 2%</t>
  </si>
  <si>
    <t>TZMB22-GS08</t>
  </si>
  <si>
    <t>Z1</t>
  </si>
  <si>
    <t>78-TZMB22</t>
  </si>
  <si>
    <t>C36, C37, C38, C63, C64</t>
  </si>
  <si>
    <t>R8, R25</t>
  </si>
  <si>
    <t>C1, C2, C3, C4, C24, C25, C26, C27, C31, C32, C33, C34, C65, C66, C160</t>
  </si>
  <si>
    <t>Supplier 1</t>
  </si>
  <si>
    <t>Description</t>
  </si>
  <si>
    <t>Supplier Part Number 1</t>
  </si>
  <si>
    <t>Batch Qty</t>
  </si>
  <si>
    <t>Level.</t>
  </si>
  <si>
    <t>Comments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</si>
</sst>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2" borderId="2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left"/>
    </xf>
    <xf numFmtId="0" fontId="2" fillId="0" borderId="2" xfId="0" applyFont="1" applyBorder="1" applyAlignment="1">
      <alignment horizontal="left" vertical="top"/>
    </xf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1" fillId="3" borderId="2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left"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C0E53-BCEE-4F4F-B0D0-9EDE879E153D}">
  <sheetPr>
    <pageSetUpPr fitToPage="1"/>
  </sheetPr>
  <dimension ref="A1:O91"/>
  <sheetViews>
    <sheetView tabSelected="1" zoomScale="80" zoomScaleNormal="80" zoomScaleSheetLayoutView="80" zoomScalePageLayoutView="85" workbookViewId="0">
      <pane xSplit="5" ySplit="4" topLeftCell="F81" activePane="bottomRight" state="frozen"/>
      <selection pane="topRight" activeCell="F1" sqref="F1"/>
      <selection pane="bottomLeft" activeCell="A5" sqref="A5"/>
      <selection pane="bottomRight" activeCell="Q34" sqref="Q34"/>
    </sheetView>
  </sheetViews>
  <sheetFormatPr defaultColWidth="9.140625" defaultRowHeight="15.95" customHeight="1" x14ac:dyDescent="0.25"/>
  <cols>
    <col min="1" max="1" width="6.5703125" style="9" bestFit="1" customWidth="1"/>
    <col min="2" max="2" width="8" style="9" bestFit="1" customWidth="1"/>
    <col min="3" max="3" width="11.140625" style="9" customWidth="1"/>
    <col min="4" max="4" width="9.42578125" style="9" customWidth="1"/>
    <col min="5" max="5" width="9.85546875" style="9" bestFit="1" customWidth="1"/>
    <col min="6" max="6" width="26.42578125" style="9" customWidth="1"/>
    <col min="7" max="7" width="8" style="9" bestFit="1" customWidth="1"/>
    <col min="8" max="8" width="15.85546875" style="9" customWidth="1"/>
    <col min="9" max="9" width="33.28515625" style="9" bestFit="1" customWidth="1"/>
    <col min="10" max="10" width="9.140625" style="9" bestFit="1" customWidth="1"/>
    <col min="11" max="11" width="9.5703125" style="10" customWidth="1"/>
    <col min="12" max="12" width="9.5703125" style="9" customWidth="1"/>
    <col min="13" max="13" width="33.28515625" style="9" bestFit="1" customWidth="1"/>
    <col min="14" max="14" width="9.5703125" style="9" bestFit="1" customWidth="1"/>
    <col min="15" max="15" width="12" style="9" bestFit="1" customWidth="1"/>
    <col min="16" max="16384" width="9.140625" style="9"/>
  </cols>
  <sheetData>
    <row r="1" spans="1:15" s="1" customFormat="1" ht="23.45" customHeight="1" x14ac:dyDescent="0.25">
      <c r="F1" s="2" t="s">
        <v>0</v>
      </c>
      <c r="G1" s="2" t="s">
        <v>1</v>
      </c>
      <c r="K1" s="3"/>
    </row>
    <row r="2" spans="1:15" s="1" customFormat="1" ht="15" x14ac:dyDescent="0.25">
      <c r="K2" s="3"/>
      <c r="N2" s="1">
        <v>1000</v>
      </c>
    </row>
    <row r="3" spans="1:15" s="1" customFormat="1" ht="30" x14ac:dyDescent="0.25">
      <c r="A3" s="4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  <c r="J3" s="4" t="s">
        <v>11</v>
      </c>
      <c r="K3" s="5" t="s">
        <v>12</v>
      </c>
      <c r="L3" s="4" t="s">
        <v>13</v>
      </c>
      <c r="M3" s="4" t="s">
        <v>14</v>
      </c>
      <c r="N3" s="4" t="s">
        <v>15</v>
      </c>
      <c r="O3" s="4" t="s">
        <v>16</v>
      </c>
    </row>
    <row r="4" spans="1:15" s="13" customFormat="1" ht="30" x14ac:dyDescent="0.25">
      <c r="A4" s="11" t="s">
        <v>2</v>
      </c>
      <c r="B4" s="11" t="s">
        <v>479</v>
      </c>
      <c r="C4" s="11" t="s">
        <v>475</v>
      </c>
      <c r="D4" s="11" t="s">
        <v>5</v>
      </c>
      <c r="E4" s="11" t="s">
        <v>6</v>
      </c>
      <c r="F4" s="11" t="s">
        <v>476</v>
      </c>
      <c r="G4" s="11" t="s">
        <v>8</v>
      </c>
      <c r="H4" s="11" t="s">
        <v>9</v>
      </c>
      <c r="I4" s="11" t="s">
        <v>10</v>
      </c>
      <c r="J4" s="11" t="s">
        <v>3</v>
      </c>
      <c r="K4" s="12" t="s">
        <v>12</v>
      </c>
      <c r="L4" s="11" t="s">
        <v>13</v>
      </c>
      <c r="M4" s="11" t="s">
        <v>477</v>
      </c>
      <c r="N4" s="11" t="s">
        <v>478</v>
      </c>
      <c r="O4" s="11" t="s">
        <v>480</v>
      </c>
    </row>
    <row r="5" spans="1:15" ht="15" x14ac:dyDescent="0.25">
      <c r="A5" s="6"/>
      <c r="B5" s="6"/>
      <c r="C5" s="6" t="s">
        <v>26</v>
      </c>
      <c r="D5" s="6">
        <v>15027</v>
      </c>
      <c r="E5" s="6" t="s">
        <v>237</v>
      </c>
      <c r="F5" s="6" t="s">
        <v>238</v>
      </c>
      <c r="G5" s="6" t="s">
        <v>18</v>
      </c>
      <c r="H5" s="6" t="s">
        <v>123</v>
      </c>
      <c r="I5" s="6" t="s">
        <v>239</v>
      </c>
      <c r="J5" s="6" t="s">
        <v>240</v>
      </c>
      <c r="K5" s="8">
        <v>1</v>
      </c>
      <c r="L5" s="7" t="s">
        <v>241</v>
      </c>
      <c r="M5" s="7" t="s">
        <v>242</v>
      </c>
      <c r="N5" s="6">
        <f>$N$2*K5</f>
        <v>1000</v>
      </c>
      <c r="O5" s="6"/>
    </row>
    <row r="6" spans="1:15" ht="15" x14ac:dyDescent="0.25">
      <c r="A6" s="6"/>
      <c r="B6" s="6"/>
      <c r="C6" s="6" t="s">
        <v>17</v>
      </c>
      <c r="D6" s="6">
        <v>14010</v>
      </c>
      <c r="E6" s="6" t="s">
        <v>21</v>
      </c>
      <c r="F6" s="6" t="s">
        <v>22</v>
      </c>
      <c r="G6" s="6" t="s">
        <v>18</v>
      </c>
      <c r="H6" s="6" t="s">
        <v>23</v>
      </c>
      <c r="I6" s="6" t="s">
        <v>24</v>
      </c>
      <c r="J6" s="6" t="s">
        <v>240</v>
      </c>
      <c r="K6" s="8">
        <v>16</v>
      </c>
      <c r="L6" s="7" t="s">
        <v>243</v>
      </c>
      <c r="M6" s="7" t="s">
        <v>25</v>
      </c>
      <c r="N6" s="6">
        <f t="shared" ref="N6:N69" si="0">$N$2*K6</f>
        <v>16000</v>
      </c>
      <c r="O6" s="6"/>
    </row>
    <row r="7" spans="1:15" ht="15" x14ac:dyDescent="0.25">
      <c r="A7" s="6"/>
      <c r="B7" s="6"/>
      <c r="C7" s="6" t="s">
        <v>26</v>
      </c>
      <c r="D7" s="6">
        <v>10304</v>
      </c>
      <c r="E7" s="6" t="s">
        <v>27</v>
      </c>
      <c r="F7" s="6" t="s">
        <v>28</v>
      </c>
      <c r="G7" s="6" t="s">
        <v>18</v>
      </c>
      <c r="H7" s="6" t="s">
        <v>23</v>
      </c>
      <c r="I7" s="6" t="s">
        <v>29</v>
      </c>
      <c r="J7" s="6" t="s">
        <v>240</v>
      </c>
      <c r="K7" s="8">
        <v>25</v>
      </c>
      <c r="L7" s="7" t="s">
        <v>244</v>
      </c>
      <c r="M7" s="7" t="s">
        <v>30</v>
      </c>
      <c r="N7" s="6">
        <f t="shared" si="0"/>
        <v>25000</v>
      </c>
      <c r="O7" s="6"/>
    </row>
    <row r="8" spans="1:15" ht="15" x14ac:dyDescent="0.25">
      <c r="A8" s="6"/>
      <c r="B8" s="6"/>
      <c r="C8" s="6" t="s">
        <v>26</v>
      </c>
      <c r="D8" s="6">
        <v>10307</v>
      </c>
      <c r="E8" s="6" t="s">
        <v>31</v>
      </c>
      <c r="F8" s="6" t="s">
        <v>32</v>
      </c>
      <c r="G8" s="6" t="s">
        <v>18</v>
      </c>
      <c r="H8" s="6" t="s">
        <v>23</v>
      </c>
      <c r="I8" s="6" t="s">
        <v>33</v>
      </c>
      <c r="J8" s="6" t="s">
        <v>240</v>
      </c>
      <c r="K8" s="8">
        <v>5</v>
      </c>
      <c r="L8" s="7" t="s">
        <v>245</v>
      </c>
      <c r="M8" s="7" t="s">
        <v>34</v>
      </c>
      <c r="N8" s="6">
        <f t="shared" si="0"/>
        <v>5000</v>
      </c>
      <c r="O8" s="6"/>
    </row>
    <row r="9" spans="1:15" ht="15" x14ac:dyDescent="0.25">
      <c r="A9" s="6"/>
      <c r="B9" s="6"/>
      <c r="C9" s="6" t="s">
        <v>26</v>
      </c>
      <c r="D9" s="6">
        <v>10300</v>
      </c>
      <c r="E9" s="6" t="s">
        <v>35</v>
      </c>
      <c r="F9" s="6" t="s">
        <v>36</v>
      </c>
      <c r="G9" s="6" t="s">
        <v>18</v>
      </c>
      <c r="H9" s="6" t="s">
        <v>23</v>
      </c>
      <c r="I9" s="6" t="s">
        <v>37</v>
      </c>
      <c r="J9" s="6" t="s">
        <v>240</v>
      </c>
      <c r="K9" s="8">
        <v>43</v>
      </c>
      <c r="L9" s="7" t="s">
        <v>246</v>
      </c>
      <c r="M9" s="7" t="s">
        <v>38</v>
      </c>
      <c r="N9" s="6">
        <f t="shared" si="0"/>
        <v>43000</v>
      </c>
      <c r="O9" s="6"/>
    </row>
    <row r="10" spans="1:15" ht="15" x14ac:dyDescent="0.25">
      <c r="A10" s="6"/>
      <c r="B10" s="6"/>
      <c r="C10" s="6"/>
      <c r="D10" s="6">
        <v>10187</v>
      </c>
      <c r="E10" s="6" t="s">
        <v>41</v>
      </c>
      <c r="F10" s="6" t="s">
        <v>42</v>
      </c>
      <c r="G10" s="6" t="s">
        <v>18</v>
      </c>
      <c r="H10" s="6" t="s">
        <v>43</v>
      </c>
      <c r="I10" s="6">
        <v>1803426</v>
      </c>
      <c r="J10" s="6" t="s">
        <v>240</v>
      </c>
      <c r="K10" s="8">
        <v>1</v>
      </c>
      <c r="L10" s="7" t="s">
        <v>44</v>
      </c>
      <c r="M10" s="7"/>
      <c r="N10" s="6">
        <f t="shared" si="0"/>
        <v>1000</v>
      </c>
      <c r="O10" s="6"/>
    </row>
    <row r="11" spans="1:15" ht="15" x14ac:dyDescent="0.25">
      <c r="A11" s="6"/>
      <c r="B11" s="6"/>
      <c r="C11" s="6" t="s">
        <v>17</v>
      </c>
      <c r="D11" s="6">
        <v>12087</v>
      </c>
      <c r="E11" s="6" t="s">
        <v>45</v>
      </c>
      <c r="F11" s="6" t="s">
        <v>46</v>
      </c>
      <c r="G11" s="6" t="s">
        <v>18</v>
      </c>
      <c r="H11" s="6" t="s">
        <v>39</v>
      </c>
      <c r="I11" s="6" t="s">
        <v>47</v>
      </c>
      <c r="J11" s="6" t="s">
        <v>240</v>
      </c>
      <c r="K11" s="8">
        <v>20</v>
      </c>
      <c r="L11" s="7" t="s">
        <v>247</v>
      </c>
      <c r="M11" s="7" t="s">
        <v>48</v>
      </c>
      <c r="N11" s="6">
        <f t="shared" si="0"/>
        <v>20000</v>
      </c>
      <c r="O11" s="6"/>
    </row>
    <row r="12" spans="1:15" ht="15" x14ac:dyDescent="0.25">
      <c r="A12" s="6"/>
      <c r="B12" s="6"/>
      <c r="C12" s="6" t="s">
        <v>17</v>
      </c>
      <c r="D12" s="6">
        <v>10022</v>
      </c>
      <c r="E12" s="6" t="s">
        <v>49</v>
      </c>
      <c r="F12" s="6" t="s">
        <v>50</v>
      </c>
      <c r="G12" s="6" t="s">
        <v>18</v>
      </c>
      <c r="H12" s="6" t="s">
        <v>39</v>
      </c>
      <c r="I12" s="6">
        <v>742792510</v>
      </c>
      <c r="J12" s="6" t="s">
        <v>240</v>
      </c>
      <c r="K12" s="8">
        <v>1</v>
      </c>
      <c r="L12" s="7" t="s">
        <v>248</v>
      </c>
      <c r="M12" s="7" t="s">
        <v>51</v>
      </c>
      <c r="N12" s="6">
        <f t="shared" si="0"/>
        <v>1000</v>
      </c>
      <c r="O12" s="6"/>
    </row>
    <row r="13" spans="1:15" ht="15" x14ac:dyDescent="0.25">
      <c r="A13" s="6"/>
      <c r="B13" s="6"/>
      <c r="C13" s="6" t="s">
        <v>17</v>
      </c>
      <c r="D13" s="6">
        <v>11013</v>
      </c>
      <c r="E13" s="6"/>
      <c r="F13" s="6" t="s">
        <v>249</v>
      </c>
      <c r="G13" s="6" t="s">
        <v>18</v>
      </c>
      <c r="H13" s="6" t="s">
        <v>39</v>
      </c>
      <c r="I13" s="6">
        <v>7448262510</v>
      </c>
      <c r="J13" s="6" t="s">
        <v>240</v>
      </c>
      <c r="K13" s="8">
        <v>2</v>
      </c>
      <c r="L13" s="7" t="s">
        <v>250</v>
      </c>
      <c r="M13" s="7" t="s">
        <v>251</v>
      </c>
      <c r="N13" s="6">
        <f t="shared" si="0"/>
        <v>2000</v>
      </c>
      <c r="O13" s="6"/>
    </row>
    <row r="14" spans="1:15" ht="15" x14ac:dyDescent="0.25">
      <c r="A14" s="6"/>
      <c r="B14" s="6"/>
      <c r="C14" s="6" t="s">
        <v>17</v>
      </c>
      <c r="D14" s="6">
        <v>11012</v>
      </c>
      <c r="E14" s="6"/>
      <c r="F14" s="6" t="s">
        <v>52</v>
      </c>
      <c r="G14" s="6" t="s">
        <v>18</v>
      </c>
      <c r="H14" s="6" t="s">
        <v>39</v>
      </c>
      <c r="I14" s="6">
        <v>7448263505</v>
      </c>
      <c r="J14" s="6" t="s">
        <v>240</v>
      </c>
      <c r="K14" s="8">
        <v>2</v>
      </c>
      <c r="L14" s="7" t="s">
        <v>252</v>
      </c>
      <c r="M14" s="7" t="s">
        <v>53</v>
      </c>
      <c r="N14" s="6">
        <f t="shared" si="0"/>
        <v>2000</v>
      </c>
      <c r="O14" s="6"/>
    </row>
    <row r="15" spans="1:15" ht="15" x14ac:dyDescent="0.25">
      <c r="A15" s="6"/>
      <c r="B15" s="6"/>
      <c r="C15" s="6" t="s">
        <v>17</v>
      </c>
      <c r="D15" s="6">
        <v>12096</v>
      </c>
      <c r="E15" s="6" t="s">
        <v>253</v>
      </c>
      <c r="F15" s="6" t="s">
        <v>254</v>
      </c>
      <c r="G15" s="6" t="s">
        <v>18</v>
      </c>
      <c r="H15" s="6" t="s">
        <v>255</v>
      </c>
      <c r="I15" s="6">
        <v>61612002121503</v>
      </c>
      <c r="J15" s="6" t="s">
        <v>240</v>
      </c>
      <c r="K15" s="8">
        <v>1</v>
      </c>
      <c r="L15" s="7" t="s">
        <v>226</v>
      </c>
      <c r="M15" s="7" t="s">
        <v>256</v>
      </c>
      <c r="N15" s="6">
        <f t="shared" si="0"/>
        <v>1000</v>
      </c>
      <c r="O15" s="6"/>
    </row>
    <row r="16" spans="1:15" ht="15" x14ac:dyDescent="0.25">
      <c r="A16" s="6"/>
      <c r="B16" s="6"/>
      <c r="C16" s="6" t="s">
        <v>17</v>
      </c>
      <c r="D16" s="6">
        <v>16010</v>
      </c>
      <c r="E16" s="6" t="s">
        <v>257</v>
      </c>
      <c r="F16" s="6" t="s">
        <v>258</v>
      </c>
      <c r="G16" s="6" t="s">
        <v>18</v>
      </c>
      <c r="H16" s="6" t="s">
        <v>259</v>
      </c>
      <c r="I16" s="6" t="s">
        <v>260</v>
      </c>
      <c r="J16" s="6" t="s">
        <v>240</v>
      </c>
      <c r="K16" s="8">
        <v>1</v>
      </c>
      <c r="L16" s="7" t="s">
        <v>261</v>
      </c>
      <c r="M16" s="7" t="s">
        <v>262</v>
      </c>
      <c r="N16" s="6">
        <f t="shared" si="0"/>
        <v>1000</v>
      </c>
      <c r="O16" s="6"/>
    </row>
    <row r="17" spans="1:15" ht="15" x14ac:dyDescent="0.25">
      <c r="A17" s="6"/>
      <c r="B17" s="6"/>
      <c r="C17" s="6" t="s">
        <v>17</v>
      </c>
      <c r="D17" s="6">
        <v>12082</v>
      </c>
      <c r="E17" s="6"/>
      <c r="F17" s="6" t="s">
        <v>263</v>
      </c>
      <c r="G17" s="6" t="s">
        <v>18</v>
      </c>
      <c r="H17" s="6" t="s">
        <v>147</v>
      </c>
      <c r="I17" s="6" t="s">
        <v>264</v>
      </c>
      <c r="J17" s="6" t="s">
        <v>240</v>
      </c>
      <c r="K17" s="8">
        <v>4</v>
      </c>
      <c r="L17" s="7" t="s">
        <v>265</v>
      </c>
      <c r="M17" s="7" t="s">
        <v>266</v>
      </c>
      <c r="N17" s="6">
        <f t="shared" si="0"/>
        <v>4000</v>
      </c>
      <c r="O17" s="6"/>
    </row>
    <row r="18" spans="1:15" ht="15" x14ac:dyDescent="0.25">
      <c r="A18" s="6"/>
      <c r="B18" s="6"/>
      <c r="C18" s="6" t="s">
        <v>17</v>
      </c>
      <c r="D18" s="6">
        <v>13063</v>
      </c>
      <c r="E18" s="6" t="s">
        <v>267</v>
      </c>
      <c r="F18" s="6" t="s">
        <v>268</v>
      </c>
      <c r="G18" s="6" t="s">
        <v>18</v>
      </c>
      <c r="H18" s="6" t="s">
        <v>58</v>
      </c>
      <c r="I18" s="6" t="s">
        <v>269</v>
      </c>
      <c r="J18" s="6" t="s">
        <v>240</v>
      </c>
      <c r="K18" s="8">
        <v>2</v>
      </c>
      <c r="L18" s="7" t="s">
        <v>270</v>
      </c>
      <c r="M18" s="7" t="s">
        <v>271</v>
      </c>
      <c r="N18" s="6">
        <f t="shared" si="0"/>
        <v>2000</v>
      </c>
      <c r="O18" s="6"/>
    </row>
    <row r="19" spans="1:15" ht="15" x14ac:dyDescent="0.25">
      <c r="A19" s="6"/>
      <c r="B19" s="6"/>
      <c r="C19" s="6" t="s">
        <v>17</v>
      </c>
      <c r="D19" s="6">
        <v>13059</v>
      </c>
      <c r="E19" s="6" t="s">
        <v>56</v>
      </c>
      <c r="F19" s="6" t="s">
        <v>57</v>
      </c>
      <c r="G19" s="6" t="s">
        <v>18</v>
      </c>
      <c r="H19" s="6" t="s">
        <v>58</v>
      </c>
      <c r="I19" s="6" t="s">
        <v>59</v>
      </c>
      <c r="J19" s="6" t="s">
        <v>240</v>
      </c>
      <c r="K19" s="8">
        <v>2</v>
      </c>
      <c r="L19" s="7" t="s">
        <v>272</v>
      </c>
      <c r="M19" s="7" t="s">
        <v>60</v>
      </c>
      <c r="N19" s="6">
        <f t="shared" si="0"/>
        <v>2000</v>
      </c>
      <c r="O19" s="6"/>
    </row>
    <row r="20" spans="1:15" ht="15" x14ac:dyDescent="0.25">
      <c r="A20" s="6"/>
      <c r="B20" s="6"/>
      <c r="C20" s="6" t="s">
        <v>17</v>
      </c>
      <c r="D20" s="6">
        <v>13062</v>
      </c>
      <c r="E20" s="6" t="s">
        <v>61</v>
      </c>
      <c r="F20" s="6" t="s">
        <v>62</v>
      </c>
      <c r="G20" s="6" t="s">
        <v>18</v>
      </c>
      <c r="H20" s="6" t="s">
        <v>58</v>
      </c>
      <c r="I20" s="6" t="s">
        <v>63</v>
      </c>
      <c r="J20" s="6" t="s">
        <v>240</v>
      </c>
      <c r="K20" s="8">
        <v>2</v>
      </c>
      <c r="L20" s="7" t="s">
        <v>273</v>
      </c>
      <c r="M20" s="7" t="s">
        <v>64</v>
      </c>
      <c r="N20" s="6">
        <f t="shared" si="0"/>
        <v>2000</v>
      </c>
      <c r="O20" s="6"/>
    </row>
    <row r="21" spans="1:15" ht="15" x14ac:dyDescent="0.25">
      <c r="A21" s="6"/>
      <c r="B21" s="6"/>
      <c r="C21" s="6" t="s">
        <v>17</v>
      </c>
      <c r="D21" s="6">
        <v>13058</v>
      </c>
      <c r="E21" s="6" t="s">
        <v>274</v>
      </c>
      <c r="F21" s="6" t="s">
        <v>275</v>
      </c>
      <c r="G21" s="6" t="s">
        <v>18</v>
      </c>
      <c r="H21" s="6" t="s">
        <v>58</v>
      </c>
      <c r="I21" s="6" t="s">
        <v>276</v>
      </c>
      <c r="J21" s="6" t="s">
        <v>240</v>
      </c>
      <c r="K21" s="8">
        <v>2</v>
      </c>
      <c r="L21" s="7" t="s">
        <v>277</v>
      </c>
      <c r="M21" s="7" t="s">
        <v>278</v>
      </c>
      <c r="N21" s="6">
        <f t="shared" si="0"/>
        <v>2000</v>
      </c>
      <c r="O21" s="6"/>
    </row>
    <row r="22" spans="1:15" ht="15" x14ac:dyDescent="0.25">
      <c r="A22" s="6"/>
      <c r="B22" s="6"/>
      <c r="C22" s="6" t="s">
        <v>17</v>
      </c>
      <c r="D22" s="6">
        <v>16005</v>
      </c>
      <c r="E22" s="6" t="s">
        <v>279</v>
      </c>
      <c r="F22" s="6" t="s">
        <v>280</v>
      </c>
      <c r="G22" s="6" t="s">
        <v>18</v>
      </c>
      <c r="H22" s="6" t="s">
        <v>19</v>
      </c>
      <c r="I22" s="6" t="s">
        <v>281</v>
      </c>
      <c r="J22" s="6" t="s">
        <v>240</v>
      </c>
      <c r="K22" s="8">
        <v>1</v>
      </c>
      <c r="L22" s="7" t="s">
        <v>282</v>
      </c>
      <c r="M22" s="7" t="s">
        <v>283</v>
      </c>
      <c r="N22" s="6">
        <f t="shared" si="0"/>
        <v>1000</v>
      </c>
      <c r="O22" s="6"/>
    </row>
    <row r="23" spans="1:15" ht="15" x14ac:dyDescent="0.25">
      <c r="A23" s="6"/>
      <c r="B23" s="6"/>
      <c r="C23" s="6" t="s">
        <v>17</v>
      </c>
      <c r="D23" s="6">
        <v>10129</v>
      </c>
      <c r="E23" s="6" t="s">
        <v>284</v>
      </c>
      <c r="F23" s="6" t="s">
        <v>285</v>
      </c>
      <c r="G23" s="6" t="s">
        <v>18</v>
      </c>
      <c r="H23" s="6" t="s">
        <v>286</v>
      </c>
      <c r="I23" s="6" t="s">
        <v>287</v>
      </c>
      <c r="J23" s="6" t="s">
        <v>240</v>
      </c>
      <c r="K23" s="8">
        <v>10</v>
      </c>
      <c r="L23" s="7" t="s">
        <v>288</v>
      </c>
      <c r="M23" s="7" t="s">
        <v>289</v>
      </c>
      <c r="N23" s="6">
        <f t="shared" si="0"/>
        <v>10000</v>
      </c>
      <c r="O23" s="6"/>
    </row>
    <row r="24" spans="1:15" ht="15" x14ac:dyDescent="0.25">
      <c r="A24" s="6"/>
      <c r="B24" s="6"/>
      <c r="C24" s="6" t="s">
        <v>17</v>
      </c>
      <c r="D24" s="6">
        <v>12054</v>
      </c>
      <c r="E24" s="6" t="s">
        <v>290</v>
      </c>
      <c r="F24" s="6" t="s">
        <v>291</v>
      </c>
      <c r="G24" s="6" t="s">
        <v>18</v>
      </c>
      <c r="H24" s="6" t="s">
        <v>286</v>
      </c>
      <c r="I24" s="6" t="s">
        <v>292</v>
      </c>
      <c r="J24" s="6" t="s">
        <v>240</v>
      </c>
      <c r="K24" s="8">
        <v>2</v>
      </c>
      <c r="L24" s="7" t="s">
        <v>293</v>
      </c>
      <c r="M24" s="7" t="s">
        <v>294</v>
      </c>
      <c r="N24" s="6">
        <f t="shared" si="0"/>
        <v>2000</v>
      </c>
      <c r="O24" s="6"/>
    </row>
    <row r="25" spans="1:15" ht="15" x14ac:dyDescent="0.25">
      <c r="A25" s="6"/>
      <c r="B25" s="6"/>
      <c r="C25" s="6" t="s">
        <v>17</v>
      </c>
      <c r="D25" s="6">
        <v>11004</v>
      </c>
      <c r="E25" s="6" t="s">
        <v>67</v>
      </c>
      <c r="F25" s="6" t="s">
        <v>68</v>
      </c>
      <c r="G25" s="6" t="s">
        <v>18</v>
      </c>
      <c r="H25" s="6" t="s">
        <v>66</v>
      </c>
      <c r="I25" s="6" t="s">
        <v>69</v>
      </c>
      <c r="J25" s="6" t="s">
        <v>240</v>
      </c>
      <c r="K25" s="8">
        <v>1</v>
      </c>
      <c r="L25" s="7" t="s">
        <v>295</v>
      </c>
      <c r="M25" s="7" t="s">
        <v>70</v>
      </c>
      <c r="N25" s="6">
        <f t="shared" si="0"/>
        <v>1000</v>
      </c>
      <c r="O25" s="6"/>
    </row>
    <row r="26" spans="1:15" ht="15" x14ac:dyDescent="0.25">
      <c r="A26" s="6"/>
      <c r="B26" s="6"/>
      <c r="C26" s="6" t="s">
        <v>26</v>
      </c>
      <c r="D26" s="6">
        <v>14000</v>
      </c>
      <c r="E26" s="6" t="s">
        <v>72</v>
      </c>
      <c r="F26" s="6" t="s">
        <v>73</v>
      </c>
      <c r="G26" s="6" t="s">
        <v>18</v>
      </c>
      <c r="H26" s="6" t="s">
        <v>71</v>
      </c>
      <c r="I26" s="6" t="s">
        <v>74</v>
      </c>
      <c r="J26" s="6" t="s">
        <v>240</v>
      </c>
      <c r="K26" s="8">
        <v>12</v>
      </c>
      <c r="L26" s="7" t="s">
        <v>296</v>
      </c>
      <c r="M26" s="7" t="s">
        <v>75</v>
      </c>
      <c r="N26" s="6">
        <f t="shared" si="0"/>
        <v>12000</v>
      </c>
      <c r="O26" s="6"/>
    </row>
    <row r="27" spans="1:15" ht="15" x14ac:dyDescent="0.25">
      <c r="A27" s="6"/>
      <c r="B27" s="6"/>
      <c r="C27" s="6" t="s">
        <v>17</v>
      </c>
      <c r="D27" s="6">
        <v>10317</v>
      </c>
      <c r="E27" s="6" t="s">
        <v>76</v>
      </c>
      <c r="F27" s="6" t="s">
        <v>77</v>
      </c>
      <c r="G27" s="6" t="s">
        <v>18</v>
      </c>
      <c r="H27" s="6" t="s">
        <v>71</v>
      </c>
      <c r="I27" s="6" t="s">
        <v>78</v>
      </c>
      <c r="J27" s="6" t="s">
        <v>240</v>
      </c>
      <c r="K27" s="8">
        <v>24</v>
      </c>
      <c r="L27" s="7" t="s">
        <v>297</v>
      </c>
      <c r="M27" s="7" t="s">
        <v>79</v>
      </c>
      <c r="N27" s="6">
        <f t="shared" si="0"/>
        <v>24000</v>
      </c>
      <c r="O27" s="6"/>
    </row>
    <row r="28" spans="1:15" ht="15" x14ac:dyDescent="0.25">
      <c r="A28" s="6"/>
      <c r="B28" s="6"/>
      <c r="C28" s="6" t="s">
        <v>17</v>
      </c>
      <c r="D28" s="6">
        <v>14043</v>
      </c>
      <c r="E28" s="6" t="s">
        <v>80</v>
      </c>
      <c r="F28" s="6" t="s">
        <v>81</v>
      </c>
      <c r="G28" s="6" t="s">
        <v>18</v>
      </c>
      <c r="H28" s="6" t="s">
        <v>71</v>
      </c>
      <c r="I28" s="6" t="s">
        <v>82</v>
      </c>
      <c r="J28" s="6" t="s">
        <v>240</v>
      </c>
      <c r="K28" s="8">
        <v>9</v>
      </c>
      <c r="L28" s="7" t="s">
        <v>298</v>
      </c>
      <c r="M28" s="7" t="s">
        <v>83</v>
      </c>
      <c r="N28" s="6">
        <f t="shared" si="0"/>
        <v>9000</v>
      </c>
      <c r="O28" s="6"/>
    </row>
    <row r="29" spans="1:15" ht="15" x14ac:dyDescent="0.25">
      <c r="A29" s="6"/>
      <c r="B29" s="6"/>
      <c r="C29" s="6" t="s">
        <v>26</v>
      </c>
      <c r="D29" s="6">
        <v>14001</v>
      </c>
      <c r="E29" s="6" t="s">
        <v>84</v>
      </c>
      <c r="F29" s="6" t="s">
        <v>85</v>
      </c>
      <c r="G29" s="6" t="s">
        <v>18</v>
      </c>
      <c r="H29" s="6" t="s">
        <v>71</v>
      </c>
      <c r="I29" s="6" t="s">
        <v>86</v>
      </c>
      <c r="J29" s="6" t="s">
        <v>240</v>
      </c>
      <c r="K29" s="8">
        <v>1</v>
      </c>
      <c r="L29" s="7" t="s">
        <v>299</v>
      </c>
      <c r="M29" s="7" t="s">
        <v>87</v>
      </c>
      <c r="N29" s="6">
        <f t="shared" si="0"/>
        <v>1000</v>
      </c>
      <c r="O29" s="6"/>
    </row>
    <row r="30" spans="1:15" ht="15" x14ac:dyDescent="0.25">
      <c r="A30" s="6"/>
      <c r="B30" s="6"/>
      <c r="C30" s="6" t="s">
        <v>17</v>
      </c>
      <c r="D30" s="6">
        <v>14003</v>
      </c>
      <c r="E30" s="6" t="s">
        <v>88</v>
      </c>
      <c r="F30" s="6" t="s">
        <v>89</v>
      </c>
      <c r="G30" s="6" t="s">
        <v>18</v>
      </c>
      <c r="H30" s="6" t="s">
        <v>55</v>
      </c>
      <c r="I30" s="6" t="s">
        <v>90</v>
      </c>
      <c r="J30" s="6" t="s">
        <v>240</v>
      </c>
      <c r="K30" s="8">
        <v>1</v>
      </c>
      <c r="L30" s="7" t="s">
        <v>300</v>
      </c>
      <c r="M30" s="7" t="s">
        <v>91</v>
      </c>
      <c r="N30" s="6">
        <f t="shared" si="0"/>
        <v>1000</v>
      </c>
      <c r="O30" s="6"/>
    </row>
    <row r="31" spans="1:15" ht="15" x14ac:dyDescent="0.25">
      <c r="A31" s="6"/>
      <c r="B31" s="6"/>
      <c r="C31" s="6" t="s">
        <v>26</v>
      </c>
      <c r="D31" s="6">
        <v>10301</v>
      </c>
      <c r="E31" s="6" t="s">
        <v>92</v>
      </c>
      <c r="F31" s="6" t="s">
        <v>93</v>
      </c>
      <c r="G31" s="6" t="s">
        <v>18</v>
      </c>
      <c r="H31" s="6" t="s">
        <v>94</v>
      </c>
      <c r="I31" s="6" t="s">
        <v>95</v>
      </c>
      <c r="J31" s="6" t="s">
        <v>240</v>
      </c>
      <c r="K31" s="8">
        <v>9</v>
      </c>
      <c r="L31" s="7" t="s">
        <v>301</v>
      </c>
      <c r="M31" s="7" t="s">
        <v>96</v>
      </c>
      <c r="N31" s="6">
        <f t="shared" si="0"/>
        <v>9000</v>
      </c>
      <c r="O31" s="6"/>
    </row>
    <row r="32" spans="1:15" ht="15" x14ac:dyDescent="0.25">
      <c r="A32" s="6"/>
      <c r="B32" s="6"/>
      <c r="C32" s="6" t="s">
        <v>17</v>
      </c>
      <c r="D32" s="6">
        <v>14045</v>
      </c>
      <c r="E32" s="6" t="s">
        <v>302</v>
      </c>
      <c r="F32" s="6" t="s">
        <v>303</v>
      </c>
      <c r="G32" s="6" t="s">
        <v>18</v>
      </c>
      <c r="H32" s="6" t="s">
        <v>54</v>
      </c>
      <c r="I32" s="6" t="s">
        <v>304</v>
      </c>
      <c r="J32" s="6" t="s">
        <v>240</v>
      </c>
      <c r="K32" s="8">
        <v>1</v>
      </c>
      <c r="L32" s="7" t="s">
        <v>305</v>
      </c>
      <c r="M32" s="7" t="s">
        <v>306</v>
      </c>
      <c r="N32" s="6">
        <f t="shared" si="0"/>
        <v>1000</v>
      </c>
      <c r="O32" s="6"/>
    </row>
    <row r="33" spans="1:15" ht="15" x14ac:dyDescent="0.25">
      <c r="A33" s="6"/>
      <c r="B33" s="6"/>
      <c r="C33" s="6" t="s">
        <v>17</v>
      </c>
      <c r="D33" s="6">
        <v>14004</v>
      </c>
      <c r="E33" s="6" t="s">
        <v>97</v>
      </c>
      <c r="F33" s="6" t="s">
        <v>98</v>
      </c>
      <c r="G33" s="6" t="s">
        <v>18</v>
      </c>
      <c r="H33" s="6" t="s">
        <v>54</v>
      </c>
      <c r="I33" s="6" t="s">
        <v>99</v>
      </c>
      <c r="J33" s="6" t="s">
        <v>240</v>
      </c>
      <c r="K33" s="8">
        <v>3</v>
      </c>
      <c r="L33" s="7" t="s">
        <v>307</v>
      </c>
      <c r="M33" s="7" t="s">
        <v>100</v>
      </c>
      <c r="N33" s="6">
        <f t="shared" si="0"/>
        <v>3000</v>
      </c>
      <c r="O33" s="6"/>
    </row>
    <row r="34" spans="1:15" ht="15" x14ac:dyDescent="0.25">
      <c r="A34" s="6"/>
      <c r="B34" s="6"/>
      <c r="C34" s="6" t="s">
        <v>17</v>
      </c>
      <c r="D34" s="6">
        <v>10432</v>
      </c>
      <c r="E34" s="6" t="s">
        <v>308</v>
      </c>
      <c r="F34" s="6" t="s">
        <v>309</v>
      </c>
      <c r="G34" s="6" t="s">
        <v>18</v>
      </c>
      <c r="H34" s="7" t="s">
        <v>20</v>
      </c>
      <c r="I34" s="6" t="s">
        <v>310</v>
      </c>
      <c r="J34" s="6" t="s">
        <v>240</v>
      </c>
      <c r="K34" s="8">
        <v>4</v>
      </c>
      <c r="L34" s="7" t="s">
        <v>311</v>
      </c>
      <c r="M34" s="7" t="s">
        <v>312</v>
      </c>
      <c r="N34" s="6">
        <f t="shared" si="0"/>
        <v>4000</v>
      </c>
      <c r="O34" s="6"/>
    </row>
    <row r="35" spans="1:15" ht="15" x14ac:dyDescent="0.25">
      <c r="A35" s="6"/>
      <c r="B35" s="6"/>
      <c r="C35" s="6" t="s">
        <v>17</v>
      </c>
      <c r="D35" s="6">
        <v>14044</v>
      </c>
      <c r="E35" s="6" t="s">
        <v>313</v>
      </c>
      <c r="F35" s="6" t="s">
        <v>314</v>
      </c>
      <c r="G35" s="6" t="s">
        <v>18</v>
      </c>
      <c r="H35" s="6" t="s">
        <v>315</v>
      </c>
      <c r="I35" s="6" t="s">
        <v>316</v>
      </c>
      <c r="J35" s="6" t="s">
        <v>240</v>
      </c>
      <c r="K35" s="8">
        <v>2</v>
      </c>
      <c r="L35" s="7" t="s">
        <v>317</v>
      </c>
      <c r="M35" s="7" t="s">
        <v>318</v>
      </c>
      <c r="N35" s="6">
        <f t="shared" si="0"/>
        <v>2000</v>
      </c>
      <c r="O35" s="6"/>
    </row>
    <row r="36" spans="1:15" ht="15" x14ac:dyDescent="0.25">
      <c r="A36" s="6"/>
      <c r="B36" s="6"/>
      <c r="C36" s="6" t="s">
        <v>26</v>
      </c>
      <c r="D36" s="6">
        <v>10425</v>
      </c>
      <c r="E36" s="6" t="s">
        <v>103</v>
      </c>
      <c r="F36" s="6" t="s">
        <v>104</v>
      </c>
      <c r="G36" s="6" t="s">
        <v>18</v>
      </c>
      <c r="H36" s="6" t="s">
        <v>101</v>
      </c>
      <c r="I36" s="6" t="s">
        <v>105</v>
      </c>
      <c r="J36" s="6" t="s">
        <v>240</v>
      </c>
      <c r="K36" s="8">
        <v>10</v>
      </c>
      <c r="L36" s="7" t="s">
        <v>319</v>
      </c>
      <c r="M36" s="7" t="s">
        <v>106</v>
      </c>
      <c r="N36" s="6">
        <f t="shared" si="0"/>
        <v>10000</v>
      </c>
      <c r="O36" s="6"/>
    </row>
    <row r="37" spans="1:15" ht="15" x14ac:dyDescent="0.25">
      <c r="A37" s="6"/>
      <c r="B37" s="6"/>
      <c r="C37" s="6" t="s">
        <v>17</v>
      </c>
      <c r="D37" s="6">
        <v>15004</v>
      </c>
      <c r="E37" s="6" t="s">
        <v>107</v>
      </c>
      <c r="F37" s="6" t="s">
        <v>108</v>
      </c>
      <c r="G37" s="6" t="s">
        <v>18</v>
      </c>
      <c r="H37" s="6" t="s">
        <v>102</v>
      </c>
      <c r="I37" s="6" t="s">
        <v>109</v>
      </c>
      <c r="J37" s="6" t="s">
        <v>240</v>
      </c>
      <c r="K37" s="8">
        <v>3</v>
      </c>
      <c r="L37" s="7" t="s">
        <v>320</v>
      </c>
      <c r="M37" s="7" t="s">
        <v>110</v>
      </c>
      <c r="N37" s="6">
        <f t="shared" si="0"/>
        <v>3000</v>
      </c>
      <c r="O37" s="6"/>
    </row>
    <row r="38" spans="1:15" ht="15" x14ac:dyDescent="0.25">
      <c r="A38" s="6"/>
      <c r="B38" s="6"/>
      <c r="C38" s="6" t="s">
        <v>17</v>
      </c>
      <c r="D38" s="6">
        <v>15074</v>
      </c>
      <c r="E38" s="6" t="s">
        <v>111</v>
      </c>
      <c r="F38" s="6" t="s">
        <v>112</v>
      </c>
      <c r="G38" s="6" t="s">
        <v>18</v>
      </c>
      <c r="H38" s="6" t="s">
        <v>102</v>
      </c>
      <c r="I38" s="6" t="s">
        <v>113</v>
      </c>
      <c r="J38" s="6" t="s">
        <v>240</v>
      </c>
      <c r="K38" s="8">
        <v>4</v>
      </c>
      <c r="L38" s="7" t="s">
        <v>321</v>
      </c>
      <c r="M38" s="7" t="s">
        <v>114</v>
      </c>
      <c r="N38" s="6">
        <f t="shared" si="0"/>
        <v>4000</v>
      </c>
      <c r="O38" s="6"/>
    </row>
    <row r="39" spans="1:15" ht="15" x14ac:dyDescent="0.25">
      <c r="A39" s="6"/>
      <c r="B39" s="6"/>
      <c r="C39" s="6" t="s">
        <v>26</v>
      </c>
      <c r="D39" s="6">
        <v>10401</v>
      </c>
      <c r="E39" s="6" t="s">
        <v>115</v>
      </c>
      <c r="F39" s="6" t="s">
        <v>116</v>
      </c>
      <c r="G39" s="6" t="s">
        <v>18</v>
      </c>
      <c r="H39" s="6" t="s">
        <v>101</v>
      </c>
      <c r="I39" s="6" t="s">
        <v>117</v>
      </c>
      <c r="J39" s="6" t="s">
        <v>240</v>
      </c>
      <c r="K39" s="8">
        <v>16</v>
      </c>
      <c r="L39" s="7" t="s">
        <v>322</v>
      </c>
      <c r="M39" s="7" t="s">
        <v>118</v>
      </c>
      <c r="N39" s="6">
        <f t="shared" si="0"/>
        <v>16000</v>
      </c>
      <c r="O39" s="6"/>
    </row>
    <row r="40" spans="1:15" ht="15" x14ac:dyDescent="0.25">
      <c r="A40" s="6"/>
      <c r="B40" s="6"/>
      <c r="C40" s="6" t="s">
        <v>26</v>
      </c>
      <c r="D40" s="6">
        <v>10408</v>
      </c>
      <c r="E40" s="6" t="s">
        <v>119</v>
      </c>
      <c r="F40" s="6" t="s">
        <v>120</v>
      </c>
      <c r="G40" s="6" t="s">
        <v>18</v>
      </c>
      <c r="H40" s="6" t="s">
        <v>101</v>
      </c>
      <c r="I40" s="6" t="s">
        <v>121</v>
      </c>
      <c r="J40" s="6" t="s">
        <v>240</v>
      </c>
      <c r="K40" s="8">
        <v>29</v>
      </c>
      <c r="L40" s="7" t="s">
        <v>323</v>
      </c>
      <c r="M40" s="7" t="s">
        <v>122</v>
      </c>
      <c r="N40" s="6">
        <f t="shared" si="0"/>
        <v>29000</v>
      </c>
      <c r="O40" s="6"/>
    </row>
    <row r="41" spans="1:15" ht="15" x14ac:dyDescent="0.25">
      <c r="A41" s="6"/>
      <c r="B41" s="6"/>
      <c r="C41" s="6" t="s">
        <v>26</v>
      </c>
      <c r="D41" s="6">
        <v>10409</v>
      </c>
      <c r="E41" s="6" t="s">
        <v>324</v>
      </c>
      <c r="F41" s="6" t="s">
        <v>325</v>
      </c>
      <c r="G41" s="6" t="s">
        <v>18</v>
      </c>
      <c r="H41" s="6" t="s">
        <v>101</v>
      </c>
      <c r="I41" s="6" t="s">
        <v>326</v>
      </c>
      <c r="J41" s="6" t="s">
        <v>240</v>
      </c>
      <c r="K41" s="8">
        <v>2</v>
      </c>
      <c r="L41" s="7" t="s">
        <v>327</v>
      </c>
      <c r="M41" s="7" t="s">
        <v>328</v>
      </c>
      <c r="N41" s="6">
        <f t="shared" si="0"/>
        <v>2000</v>
      </c>
      <c r="O41" s="6"/>
    </row>
    <row r="42" spans="1:15" ht="15" x14ac:dyDescent="0.25">
      <c r="A42" s="6"/>
      <c r="B42" s="6"/>
      <c r="C42" s="6" t="s">
        <v>17</v>
      </c>
      <c r="D42" s="6">
        <v>11015</v>
      </c>
      <c r="E42" s="6" t="s">
        <v>124</v>
      </c>
      <c r="F42" s="6" t="s">
        <v>125</v>
      </c>
      <c r="G42" s="6" t="s">
        <v>18</v>
      </c>
      <c r="H42" s="6" t="s">
        <v>66</v>
      </c>
      <c r="I42" s="6" t="s">
        <v>126</v>
      </c>
      <c r="J42" s="6" t="s">
        <v>240</v>
      </c>
      <c r="K42" s="8">
        <v>2</v>
      </c>
      <c r="L42" s="7" t="s">
        <v>329</v>
      </c>
      <c r="M42" s="7" t="s">
        <v>127</v>
      </c>
      <c r="N42" s="6">
        <f t="shared" si="0"/>
        <v>2000</v>
      </c>
      <c r="O42" s="6"/>
    </row>
    <row r="43" spans="1:15" ht="15" x14ac:dyDescent="0.25">
      <c r="A43" s="6"/>
      <c r="B43" s="6"/>
      <c r="C43" s="6" t="s">
        <v>17</v>
      </c>
      <c r="D43" s="6">
        <v>13067</v>
      </c>
      <c r="E43" s="6" t="s">
        <v>330</v>
      </c>
      <c r="F43" s="6" t="s">
        <v>331</v>
      </c>
      <c r="G43" s="6" t="s">
        <v>18</v>
      </c>
      <c r="H43" s="6" t="s">
        <v>236</v>
      </c>
      <c r="I43" s="6" t="s">
        <v>332</v>
      </c>
      <c r="J43" s="6" t="s">
        <v>240</v>
      </c>
      <c r="K43" s="8">
        <v>1</v>
      </c>
      <c r="L43" s="7" t="s">
        <v>333</v>
      </c>
      <c r="M43" s="7" t="s">
        <v>334</v>
      </c>
      <c r="N43" s="6">
        <f t="shared" si="0"/>
        <v>1000</v>
      </c>
      <c r="O43" s="6"/>
    </row>
    <row r="44" spans="1:15" ht="15" x14ac:dyDescent="0.25">
      <c r="A44" s="6"/>
      <c r="B44" s="6"/>
      <c r="C44" s="6" t="s">
        <v>128</v>
      </c>
      <c r="D44" s="6">
        <v>12104</v>
      </c>
      <c r="E44" s="6" t="s">
        <v>129</v>
      </c>
      <c r="F44" s="6" t="s">
        <v>130</v>
      </c>
      <c r="G44" s="6" t="s">
        <v>18</v>
      </c>
      <c r="H44" s="6" t="s">
        <v>128</v>
      </c>
      <c r="I44" s="6" t="s">
        <v>131</v>
      </c>
      <c r="J44" s="6" t="s">
        <v>240</v>
      </c>
      <c r="K44" s="8">
        <v>1</v>
      </c>
      <c r="L44" s="7" t="s">
        <v>335</v>
      </c>
      <c r="M44" s="7" t="s">
        <v>131</v>
      </c>
      <c r="N44" s="6">
        <f t="shared" si="0"/>
        <v>1000</v>
      </c>
      <c r="O44" s="6"/>
    </row>
    <row r="45" spans="1:15" ht="15" x14ac:dyDescent="0.25">
      <c r="A45" s="6"/>
      <c r="B45" s="6"/>
      <c r="C45" s="6" t="s">
        <v>17</v>
      </c>
      <c r="D45" s="6">
        <v>14033</v>
      </c>
      <c r="E45" s="6"/>
      <c r="F45" s="6" t="s">
        <v>132</v>
      </c>
      <c r="G45" s="6" t="s">
        <v>18</v>
      </c>
      <c r="H45" s="6" t="s">
        <v>133</v>
      </c>
      <c r="I45" s="6" t="s">
        <v>134</v>
      </c>
      <c r="J45" s="6" t="s">
        <v>240</v>
      </c>
      <c r="K45" s="8">
        <v>8</v>
      </c>
      <c r="L45" s="7" t="s">
        <v>336</v>
      </c>
      <c r="M45" s="7" t="s">
        <v>135</v>
      </c>
      <c r="N45" s="6">
        <f t="shared" si="0"/>
        <v>8000</v>
      </c>
      <c r="O45" s="6"/>
    </row>
    <row r="46" spans="1:15" ht="15" x14ac:dyDescent="0.25">
      <c r="A46" s="6"/>
      <c r="B46" s="6"/>
      <c r="C46" s="6" t="s">
        <v>65</v>
      </c>
      <c r="D46" s="6">
        <v>11014</v>
      </c>
      <c r="E46" s="6"/>
      <c r="F46" s="6" t="s">
        <v>337</v>
      </c>
      <c r="G46" s="6" t="s">
        <v>18</v>
      </c>
      <c r="H46" s="6" t="s">
        <v>65</v>
      </c>
      <c r="I46" s="6" t="s">
        <v>338</v>
      </c>
      <c r="J46" s="6" t="s">
        <v>240</v>
      </c>
      <c r="K46" s="8">
        <v>1</v>
      </c>
      <c r="L46" s="7" t="s">
        <v>339</v>
      </c>
      <c r="M46" s="7" t="s">
        <v>338</v>
      </c>
      <c r="N46" s="6">
        <f t="shared" si="0"/>
        <v>1000</v>
      </c>
      <c r="O46" s="6"/>
    </row>
    <row r="47" spans="1:15" ht="15" x14ac:dyDescent="0.25">
      <c r="A47" s="6"/>
      <c r="B47" s="6"/>
      <c r="C47" s="6" t="s">
        <v>26</v>
      </c>
      <c r="D47" s="6">
        <v>10402</v>
      </c>
      <c r="E47" s="6" t="s">
        <v>136</v>
      </c>
      <c r="F47" s="6" t="s">
        <v>137</v>
      </c>
      <c r="G47" s="6" t="s">
        <v>18</v>
      </c>
      <c r="H47" s="6" t="s">
        <v>138</v>
      </c>
      <c r="I47" s="6" t="s">
        <v>139</v>
      </c>
      <c r="J47" s="6" t="s">
        <v>240</v>
      </c>
      <c r="K47" s="8">
        <v>18</v>
      </c>
      <c r="L47" s="7" t="s">
        <v>340</v>
      </c>
      <c r="M47" s="7" t="s">
        <v>140</v>
      </c>
      <c r="N47" s="6">
        <f t="shared" si="0"/>
        <v>18000</v>
      </c>
      <c r="O47" s="6"/>
    </row>
    <row r="48" spans="1:15" ht="15" x14ac:dyDescent="0.25">
      <c r="A48" s="6"/>
      <c r="B48" s="6"/>
      <c r="C48" s="6" t="s">
        <v>26</v>
      </c>
      <c r="D48" s="6">
        <v>10411</v>
      </c>
      <c r="E48" s="6" t="s">
        <v>341</v>
      </c>
      <c r="F48" s="6" t="s">
        <v>342</v>
      </c>
      <c r="G48" s="6" t="s">
        <v>18</v>
      </c>
      <c r="H48" s="6" t="s">
        <v>138</v>
      </c>
      <c r="I48" s="6" t="s">
        <v>343</v>
      </c>
      <c r="J48" s="6" t="s">
        <v>240</v>
      </c>
      <c r="K48" s="8">
        <v>14</v>
      </c>
      <c r="L48" s="7" t="s">
        <v>344</v>
      </c>
      <c r="M48" s="7" t="s">
        <v>345</v>
      </c>
      <c r="N48" s="6">
        <f t="shared" si="0"/>
        <v>14000</v>
      </c>
      <c r="O48" s="6"/>
    </row>
    <row r="49" spans="1:15" ht="15" x14ac:dyDescent="0.25">
      <c r="A49" s="6"/>
      <c r="B49" s="6"/>
      <c r="C49" s="6" t="s">
        <v>26</v>
      </c>
      <c r="D49" s="6">
        <v>10403</v>
      </c>
      <c r="E49" s="6" t="s">
        <v>141</v>
      </c>
      <c r="F49" s="6" t="s">
        <v>142</v>
      </c>
      <c r="G49" s="6" t="s">
        <v>18</v>
      </c>
      <c r="H49" s="6" t="s">
        <v>138</v>
      </c>
      <c r="I49" s="6" t="s">
        <v>143</v>
      </c>
      <c r="J49" s="6" t="s">
        <v>240</v>
      </c>
      <c r="K49" s="8">
        <v>5</v>
      </c>
      <c r="L49" s="7" t="s">
        <v>346</v>
      </c>
      <c r="M49" s="7" t="s">
        <v>144</v>
      </c>
      <c r="N49" s="6">
        <f t="shared" si="0"/>
        <v>5000</v>
      </c>
      <c r="O49" s="6"/>
    </row>
    <row r="50" spans="1:15" ht="15" x14ac:dyDescent="0.25">
      <c r="A50" s="6"/>
      <c r="B50" s="6"/>
      <c r="C50" s="6" t="s">
        <v>17</v>
      </c>
      <c r="D50" s="6">
        <v>15063</v>
      </c>
      <c r="E50" s="6" t="s">
        <v>145</v>
      </c>
      <c r="F50" s="6" t="s">
        <v>146</v>
      </c>
      <c r="G50" s="6" t="s">
        <v>18</v>
      </c>
      <c r="H50" s="6" t="s">
        <v>147</v>
      </c>
      <c r="I50" s="6" t="s">
        <v>148</v>
      </c>
      <c r="J50" s="6" t="s">
        <v>240</v>
      </c>
      <c r="K50" s="8">
        <v>10</v>
      </c>
      <c r="L50" s="7" t="s">
        <v>347</v>
      </c>
      <c r="M50" s="7" t="s">
        <v>149</v>
      </c>
      <c r="N50" s="6">
        <f t="shared" si="0"/>
        <v>10000</v>
      </c>
      <c r="O50" s="6"/>
    </row>
    <row r="51" spans="1:15" ht="15" x14ac:dyDescent="0.25">
      <c r="A51" s="6"/>
      <c r="B51" s="6"/>
      <c r="C51" s="6" t="s">
        <v>26</v>
      </c>
      <c r="D51" s="6">
        <v>10414</v>
      </c>
      <c r="E51" s="6" t="s">
        <v>150</v>
      </c>
      <c r="F51" s="6" t="s">
        <v>151</v>
      </c>
      <c r="G51" s="6" t="s">
        <v>18</v>
      </c>
      <c r="H51" s="6" t="s">
        <v>138</v>
      </c>
      <c r="I51" s="6" t="s">
        <v>152</v>
      </c>
      <c r="J51" s="6" t="s">
        <v>240</v>
      </c>
      <c r="K51" s="8">
        <v>4</v>
      </c>
      <c r="L51" s="7" t="s">
        <v>348</v>
      </c>
      <c r="M51" s="7" t="s">
        <v>153</v>
      </c>
      <c r="N51" s="6">
        <f t="shared" si="0"/>
        <v>4000</v>
      </c>
      <c r="O51" s="6"/>
    </row>
    <row r="52" spans="1:15" ht="15" x14ac:dyDescent="0.25">
      <c r="A52" s="6"/>
      <c r="B52" s="6"/>
      <c r="C52" s="6" t="s">
        <v>17</v>
      </c>
      <c r="D52" s="6">
        <v>15062</v>
      </c>
      <c r="E52" s="6" t="s">
        <v>349</v>
      </c>
      <c r="F52" s="6" t="s">
        <v>350</v>
      </c>
      <c r="G52" s="6" t="s">
        <v>18</v>
      </c>
      <c r="H52" s="6" t="s">
        <v>147</v>
      </c>
      <c r="I52" s="6" t="s">
        <v>351</v>
      </c>
      <c r="J52" s="6" t="s">
        <v>240</v>
      </c>
      <c r="K52" s="8">
        <v>12</v>
      </c>
      <c r="L52" s="7" t="s">
        <v>352</v>
      </c>
      <c r="M52" s="7" t="s">
        <v>353</v>
      </c>
      <c r="N52" s="6">
        <f t="shared" si="0"/>
        <v>12000</v>
      </c>
      <c r="O52" s="6"/>
    </row>
    <row r="53" spans="1:15" ht="15" x14ac:dyDescent="0.25">
      <c r="A53" s="6"/>
      <c r="B53" s="6"/>
      <c r="C53" s="6" t="s">
        <v>17</v>
      </c>
      <c r="D53" s="6">
        <v>15067</v>
      </c>
      <c r="E53" s="6" t="s">
        <v>354</v>
      </c>
      <c r="F53" s="6" t="s">
        <v>355</v>
      </c>
      <c r="G53" s="6" t="s">
        <v>18</v>
      </c>
      <c r="H53" s="6" t="s">
        <v>147</v>
      </c>
      <c r="I53" s="6" t="s">
        <v>356</v>
      </c>
      <c r="J53" s="6" t="s">
        <v>240</v>
      </c>
      <c r="K53" s="8">
        <v>1</v>
      </c>
      <c r="L53" s="7" t="s">
        <v>357</v>
      </c>
      <c r="M53" s="7" t="s">
        <v>358</v>
      </c>
      <c r="N53" s="6">
        <f t="shared" si="0"/>
        <v>1000</v>
      </c>
      <c r="O53" s="6"/>
    </row>
    <row r="54" spans="1:15" ht="15" x14ac:dyDescent="0.25">
      <c r="A54" s="6"/>
      <c r="B54" s="6"/>
      <c r="C54" s="6" t="s">
        <v>17</v>
      </c>
      <c r="D54" s="6">
        <v>15082</v>
      </c>
      <c r="E54" s="6" t="s">
        <v>154</v>
      </c>
      <c r="F54" s="6" t="s">
        <v>155</v>
      </c>
      <c r="G54" s="6" t="s">
        <v>18</v>
      </c>
      <c r="H54" s="6" t="s">
        <v>147</v>
      </c>
      <c r="I54" s="6" t="s">
        <v>156</v>
      </c>
      <c r="J54" s="6" t="s">
        <v>240</v>
      </c>
      <c r="K54" s="8">
        <v>24</v>
      </c>
      <c r="L54" s="7" t="s">
        <v>359</v>
      </c>
      <c r="M54" s="7" t="s">
        <v>157</v>
      </c>
      <c r="N54" s="6">
        <f t="shared" si="0"/>
        <v>24000</v>
      </c>
      <c r="O54" s="6"/>
    </row>
    <row r="55" spans="1:15" ht="15" x14ac:dyDescent="0.25">
      <c r="A55" s="6"/>
      <c r="B55" s="6"/>
      <c r="C55" s="6" t="s">
        <v>17</v>
      </c>
      <c r="D55" s="6">
        <v>15073</v>
      </c>
      <c r="E55" s="6" t="s">
        <v>158</v>
      </c>
      <c r="F55" s="6" t="s">
        <v>159</v>
      </c>
      <c r="G55" s="6" t="s">
        <v>18</v>
      </c>
      <c r="H55" s="6" t="s">
        <v>147</v>
      </c>
      <c r="I55" s="6" t="s">
        <v>160</v>
      </c>
      <c r="J55" s="6" t="s">
        <v>240</v>
      </c>
      <c r="K55" s="8">
        <v>1</v>
      </c>
      <c r="L55" s="7" t="s">
        <v>360</v>
      </c>
      <c r="M55" s="7" t="s">
        <v>161</v>
      </c>
      <c r="N55" s="6">
        <f t="shared" si="0"/>
        <v>1000</v>
      </c>
      <c r="O55" s="6"/>
    </row>
    <row r="56" spans="1:15" ht="15" x14ac:dyDescent="0.25">
      <c r="A56" s="6"/>
      <c r="B56" s="6"/>
      <c r="C56" s="6" t="s">
        <v>17</v>
      </c>
      <c r="D56" s="6">
        <v>15070</v>
      </c>
      <c r="E56" s="6" t="s">
        <v>361</v>
      </c>
      <c r="F56" s="6" t="s">
        <v>362</v>
      </c>
      <c r="G56" s="6" t="s">
        <v>18</v>
      </c>
      <c r="H56" s="6" t="s">
        <v>147</v>
      </c>
      <c r="I56" s="6" t="s">
        <v>363</v>
      </c>
      <c r="J56" s="6" t="s">
        <v>240</v>
      </c>
      <c r="K56" s="8">
        <v>1</v>
      </c>
      <c r="L56" s="7" t="s">
        <v>364</v>
      </c>
      <c r="M56" s="7" t="s">
        <v>365</v>
      </c>
      <c r="N56" s="6">
        <f t="shared" si="0"/>
        <v>1000</v>
      </c>
      <c r="O56" s="6"/>
    </row>
    <row r="57" spans="1:15" ht="15" x14ac:dyDescent="0.25">
      <c r="A57" s="6"/>
      <c r="B57" s="6"/>
      <c r="C57" s="6" t="s">
        <v>17</v>
      </c>
      <c r="D57" s="6">
        <v>14008</v>
      </c>
      <c r="E57" s="6" t="s">
        <v>366</v>
      </c>
      <c r="F57" s="6" t="s">
        <v>367</v>
      </c>
      <c r="G57" s="6" t="s">
        <v>18</v>
      </c>
      <c r="H57" s="6" t="s">
        <v>66</v>
      </c>
      <c r="I57" s="6" t="s">
        <v>368</v>
      </c>
      <c r="J57" s="6" t="s">
        <v>240</v>
      </c>
      <c r="K57" s="8">
        <v>1</v>
      </c>
      <c r="L57" s="7" t="s">
        <v>369</v>
      </c>
      <c r="M57" s="7" t="s">
        <v>370</v>
      </c>
      <c r="N57" s="6">
        <f t="shared" si="0"/>
        <v>1000</v>
      </c>
      <c r="O57" s="6"/>
    </row>
    <row r="58" spans="1:15" ht="15" x14ac:dyDescent="0.25">
      <c r="A58" s="6"/>
      <c r="B58" s="6"/>
      <c r="C58" s="6" t="s">
        <v>17</v>
      </c>
      <c r="D58" s="6">
        <v>14031</v>
      </c>
      <c r="E58" s="6" t="s">
        <v>162</v>
      </c>
      <c r="F58" s="6" t="s">
        <v>163</v>
      </c>
      <c r="G58" s="6" t="s">
        <v>18</v>
      </c>
      <c r="H58" s="6" t="s">
        <v>66</v>
      </c>
      <c r="I58" s="6" t="s">
        <v>164</v>
      </c>
      <c r="J58" s="6" t="s">
        <v>240</v>
      </c>
      <c r="K58" s="8">
        <v>1</v>
      </c>
      <c r="L58" s="7" t="s">
        <v>371</v>
      </c>
      <c r="M58" s="7" t="s">
        <v>165</v>
      </c>
      <c r="N58" s="6">
        <f t="shared" si="0"/>
        <v>1000</v>
      </c>
      <c r="O58" s="6"/>
    </row>
    <row r="59" spans="1:15" ht="15" x14ac:dyDescent="0.25">
      <c r="A59" s="6"/>
      <c r="B59" s="6"/>
      <c r="C59" s="6" t="s">
        <v>17</v>
      </c>
      <c r="D59" s="6">
        <v>14030</v>
      </c>
      <c r="E59" s="6" t="s">
        <v>166</v>
      </c>
      <c r="F59" s="6" t="s">
        <v>167</v>
      </c>
      <c r="G59" s="6" t="s">
        <v>18</v>
      </c>
      <c r="H59" s="6" t="s">
        <v>66</v>
      </c>
      <c r="I59" s="6" t="s">
        <v>168</v>
      </c>
      <c r="J59" s="6" t="s">
        <v>240</v>
      </c>
      <c r="K59" s="8">
        <v>15</v>
      </c>
      <c r="L59" s="7" t="s">
        <v>372</v>
      </c>
      <c r="M59" s="7" t="s">
        <v>169</v>
      </c>
      <c r="N59" s="6">
        <f t="shared" si="0"/>
        <v>15000</v>
      </c>
      <c r="O59" s="6"/>
    </row>
    <row r="60" spans="1:15" ht="15" x14ac:dyDescent="0.25">
      <c r="A60" s="6"/>
      <c r="B60" s="6"/>
      <c r="C60" s="6" t="s">
        <v>17</v>
      </c>
      <c r="D60" s="6">
        <v>13051</v>
      </c>
      <c r="E60" s="6"/>
      <c r="F60" s="6" t="s">
        <v>170</v>
      </c>
      <c r="G60" s="6" t="s">
        <v>18</v>
      </c>
      <c r="H60" s="6" t="s">
        <v>171</v>
      </c>
      <c r="I60" s="6" t="s">
        <v>172</v>
      </c>
      <c r="J60" s="6" t="s">
        <v>240</v>
      </c>
      <c r="K60" s="8">
        <v>8</v>
      </c>
      <c r="L60" s="7" t="s">
        <v>373</v>
      </c>
      <c r="M60" s="7" t="s">
        <v>173</v>
      </c>
      <c r="N60" s="6">
        <f t="shared" si="0"/>
        <v>8000</v>
      </c>
      <c r="O60" s="6"/>
    </row>
    <row r="61" spans="1:15" ht="15" x14ac:dyDescent="0.25">
      <c r="A61" s="6"/>
      <c r="B61" s="6"/>
      <c r="C61" s="6" t="s">
        <v>17</v>
      </c>
      <c r="D61" s="6">
        <v>13052</v>
      </c>
      <c r="E61" s="6"/>
      <c r="F61" s="6" t="s">
        <v>374</v>
      </c>
      <c r="G61" s="6" t="s">
        <v>18</v>
      </c>
      <c r="H61" s="6" t="s">
        <v>375</v>
      </c>
      <c r="I61" s="6" t="s">
        <v>376</v>
      </c>
      <c r="J61" s="6" t="s">
        <v>240</v>
      </c>
      <c r="K61" s="8">
        <v>1</v>
      </c>
      <c r="L61" s="7" t="s">
        <v>203</v>
      </c>
      <c r="M61" s="7" t="s">
        <v>377</v>
      </c>
      <c r="N61" s="6">
        <f t="shared" si="0"/>
        <v>1000</v>
      </c>
      <c r="O61" s="6"/>
    </row>
    <row r="62" spans="1:15" ht="15" x14ac:dyDescent="0.25">
      <c r="A62" s="6"/>
      <c r="B62" s="6"/>
      <c r="C62" s="6" t="s">
        <v>26</v>
      </c>
      <c r="D62" s="6">
        <v>10119</v>
      </c>
      <c r="E62" s="6" t="s">
        <v>174</v>
      </c>
      <c r="F62" s="6" t="s">
        <v>175</v>
      </c>
      <c r="G62" s="6" t="s">
        <v>18</v>
      </c>
      <c r="H62" s="6" t="s">
        <v>176</v>
      </c>
      <c r="I62" s="6" t="s">
        <v>177</v>
      </c>
      <c r="J62" s="6" t="s">
        <v>240</v>
      </c>
      <c r="K62" s="8">
        <v>2</v>
      </c>
      <c r="L62" s="7" t="s">
        <v>378</v>
      </c>
      <c r="M62" s="7" t="s">
        <v>178</v>
      </c>
      <c r="N62" s="6">
        <f t="shared" si="0"/>
        <v>2000</v>
      </c>
      <c r="O62" s="6"/>
    </row>
    <row r="63" spans="1:15" ht="15" x14ac:dyDescent="0.25">
      <c r="A63" s="6"/>
      <c r="B63" s="6"/>
      <c r="C63" s="6" t="s">
        <v>17</v>
      </c>
      <c r="D63" s="6">
        <v>13075</v>
      </c>
      <c r="E63" s="6" t="s">
        <v>179</v>
      </c>
      <c r="F63" s="6" t="s">
        <v>180</v>
      </c>
      <c r="G63" s="6" t="s">
        <v>18</v>
      </c>
      <c r="H63" s="6" t="s">
        <v>181</v>
      </c>
      <c r="I63" s="6" t="s">
        <v>182</v>
      </c>
      <c r="J63" s="6" t="s">
        <v>240</v>
      </c>
      <c r="K63" s="8">
        <v>1</v>
      </c>
      <c r="L63" s="7" t="s">
        <v>379</v>
      </c>
      <c r="M63" s="7" t="s">
        <v>183</v>
      </c>
      <c r="N63" s="6">
        <f t="shared" si="0"/>
        <v>1000</v>
      </c>
      <c r="O63" s="6"/>
    </row>
    <row r="64" spans="1:15" ht="15" x14ac:dyDescent="0.25">
      <c r="A64" s="6"/>
      <c r="B64" s="6"/>
      <c r="C64" s="6" t="s">
        <v>26</v>
      </c>
      <c r="D64" s="6">
        <v>12083</v>
      </c>
      <c r="E64" s="6"/>
      <c r="F64" s="6" t="s">
        <v>380</v>
      </c>
      <c r="G64" s="6" t="s">
        <v>18</v>
      </c>
      <c r="H64" s="6" t="s">
        <v>381</v>
      </c>
      <c r="I64" s="6" t="s">
        <v>382</v>
      </c>
      <c r="J64" s="6" t="s">
        <v>240</v>
      </c>
      <c r="K64" s="8">
        <v>1</v>
      </c>
      <c r="L64" s="7" t="s">
        <v>383</v>
      </c>
      <c r="M64" s="7" t="s">
        <v>384</v>
      </c>
      <c r="N64" s="6">
        <f t="shared" si="0"/>
        <v>1000</v>
      </c>
      <c r="O64" s="6"/>
    </row>
    <row r="65" spans="1:15" ht="15" x14ac:dyDescent="0.25">
      <c r="A65" s="6"/>
      <c r="B65" s="6"/>
      <c r="C65" s="6" t="s">
        <v>17</v>
      </c>
      <c r="D65" s="6">
        <v>12086</v>
      </c>
      <c r="E65" s="6"/>
      <c r="F65" s="6" t="s">
        <v>185</v>
      </c>
      <c r="G65" s="6" t="s">
        <v>18</v>
      </c>
      <c r="H65" s="6" t="s">
        <v>66</v>
      </c>
      <c r="I65" s="6" t="s">
        <v>186</v>
      </c>
      <c r="J65" s="6" t="s">
        <v>240</v>
      </c>
      <c r="K65" s="8">
        <v>6</v>
      </c>
      <c r="L65" s="7" t="s">
        <v>385</v>
      </c>
      <c r="M65" s="7" t="s">
        <v>187</v>
      </c>
      <c r="N65" s="6">
        <f t="shared" si="0"/>
        <v>6000</v>
      </c>
      <c r="O65" s="6"/>
    </row>
    <row r="66" spans="1:15" ht="15" x14ac:dyDescent="0.25">
      <c r="A66" s="6"/>
      <c r="B66" s="6"/>
      <c r="C66" s="6" t="s">
        <v>386</v>
      </c>
      <c r="D66" s="6">
        <v>10138</v>
      </c>
      <c r="E66" s="6" t="s">
        <v>387</v>
      </c>
      <c r="F66" s="6" t="s">
        <v>388</v>
      </c>
      <c r="G66" s="6" t="s">
        <v>18</v>
      </c>
      <c r="H66" s="6" t="s">
        <v>389</v>
      </c>
      <c r="I66" s="6" t="s">
        <v>390</v>
      </c>
      <c r="J66" s="6" t="s">
        <v>240</v>
      </c>
      <c r="K66" s="8">
        <v>1</v>
      </c>
      <c r="L66" s="7" t="s">
        <v>391</v>
      </c>
      <c r="M66" s="7">
        <v>1839046</v>
      </c>
      <c r="N66" s="6">
        <f t="shared" si="0"/>
        <v>1000</v>
      </c>
      <c r="O66" s="6"/>
    </row>
    <row r="67" spans="1:15" ht="15" x14ac:dyDescent="0.25">
      <c r="A67" s="6"/>
      <c r="B67" s="6"/>
      <c r="C67" s="6" t="s">
        <v>17</v>
      </c>
      <c r="D67" s="6">
        <v>13069</v>
      </c>
      <c r="E67" s="6" t="s">
        <v>392</v>
      </c>
      <c r="F67" s="6" t="s">
        <v>393</v>
      </c>
      <c r="G67" s="6" t="s">
        <v>18</v>
      </c>
      <c r="H67" s="6" t="s">
        <v>188</v>
      </c>
      <c r="I67" s="6" t="s">
        <v>394</v>
      </c>
      <c r="J67" s="6" t="s">
        <v>240</v>
      </c>
      <c r="K67" s="8">
        <v>1</v>
      </c>
      <c r="L67" s="7" t="s">
        <v>395</v>
      </c>
      <c r="M67" s="7" t="s">
        <v>396</v>
      </c>
      <c r="N67" s="6">
        <f t="shared" si="0"/>
        <v>1000</v>
      </c>
      <c r="O67" s="6"/>
    </row>
    <row r="68" spans="1:15" ht="15" x14ac:dyDescent="0.25">
      <c r="A68" s="6"/>
      <c r="B68" s="6"/>
      <c r="C68" s="6" t="s">
        <v>17</v>
      </c>
      <c r="D68" s="6">
        <v>16011</v>
      </c>
      <c r="E68" s="6" t="s">
        <v>397</v>
      </c>
      <c r="F68" s="6" t="s">
        <v>398</v>
      </c>
      <c r="G68" s="6" t="s">
        <v>18</v>
      </c>
      <c r="H68" s="6" t="s">
        <v>188</v>
      </c>
      <c r="I68" s="6" t="s">
        <v>399</v>
      </c>
      <c r="J68" s="6" t="s">
        <v>240</v>
      </c>
      <c r="K68" s="8">
        <v>2</v>
      </c>
      <c r="L68" s="7" t="s">
        <v>400</v>
      </c>
      <c r="M68" s="7" t="s">
        <v>401</v>
      </c>
      <c r="N68" s="6">
        <f t="shared" si="0"/>
        <v>2000</v>
      </c>
      <c r="O68" s="6"/>
    </row>
    <row r="69" spans="1:15" ht="15" x14ac:dyDescent="0.25">
      <c r="A69" s="6"/>
      <c r="B69" s="6"/>
      <c r="C69" s="6" t="s">
        <v>17</v>
      </c>
      <c r="D69" s="6">
        <v>13018</v>
      </c>
      <c r="E69" s="6" t="s">
        <v>189</v>
      </c>
      <c r="F69" s="6" t="s">
        <v>190</v>
      </c>
      <c r="G69" s="6" t="s">
        <v>18</v>
      </c>
      <c r="H69" s="6" t="s">
        <v>188</v>
      </c>
      <c r="I69" s="6" t="s">
        <v>191</v>
      </c>
      <c r="J69" s="6" t="s">
        <v>240</v>
      </c>
      <c r="K69" s="8">
        <v>7</v>
      </c>
      <c r="L69" s="7" t="s">
        <v>402</v>
      </c>
      <c r="M69" s="7" t="s">
        <v>192</v>
      </c>
      <c r="N69" s="6">
        <f t="shared" si="0"/>
        <v>7000</v>
      </c>
      <c r="O69" s="6"/>
    </row>
    <row r="70" spans="1:15" ht="15" x14ac:dyDescent="0.25">
      <c r="A70" s="6"/>
      <c r="B70" s="6"/>
      <c r="C70" s="6" t="s">
        <v>17</v>
      </c>
      <c r="D70" s="6">
        <v>15061</v>
      </c>
      <c r="E70" s="6" t="s">
        <v>403</v>
      </c>
      <c r="F70" s="6" t="s">
        <v>404</v>
      </c>
      <c r="G70" s="6" t="s">
        <v>18</v>
      </c>
      <c r="H70" s="6" t="s">
        <v>54</v>
      </c>
      <c r="I70" s="6" t="s">
        <v>405</v>
      </c>
      <c r="J70" s="6" t="s">
        <v>240</v>
      </c>
      <c r="K70" s="8">
        <v>2</v>
      </c>
      <c r="L70" s="7" t="s">
        <v>406</v>
      </c>
      <c r="M70" s="7" t="s">
        <v>407</v>
      </c>
      <c r="N70" s="6">
        <f t="shared" ref="N70:N91" si="1">$N$2*K70</f>
        <v>2000</v>
      </c>
      <c r="O70" s="6"/>
    </row>
    <row r="71" spans="1:15" ht="15" x14ac:dyDescent="0.25">
      <c r="A71" s="6"/>
      <c r="B71" s="6"/>
      <c r="C71" s="6" t="s">
        <v>17</v>
      </c>
      <c r="D71" s="6">
        <v>14047</v>
      </c>
      <c r="E71" s="6" t="s">
        <v>193</v>
      </c>
      <c r="F71" s="6" t="s">
        <v>194</v>
      </c>
      <c r="G71" s="6" t="s">
        <v>18</v>
      </c>
      <c r="H71" s="6" t="s">
        <v>71</v>
      </c>
      <c r="I71" s="6" t="s">
        <v>195</v>
      </c>
      <c r="J71" s="6" t="s">
        <v>240</v>
      </c>
      <c r="K71" s="8">
        <v>14</v>
      </c>
      <c r="L71" s="7" t="s">
        <v>408</v>
      </c>
      <c r="M71" s="7" t="s">
        <v>196</v>
      </c>
      <c r="N71" s="6">
        <f t="shared" si="1"/>
        <v>14000</v>
      </c>
      <c r="O71" s="6"/>
    </row>
    <row r="72" spans="1:15" ht="15" x14ac:dyDescent="0.25">
      <c r="A72" s="6"/>
      <c r="B72" s="6"/>
      <c r="C72" s="6" t="s">
        <v>17</v>
      </c>
      <c r="D72" s="6">
        <v>13056</v>
      </c>
      <c r="E72" s="6"/>
      <c r="F72" s="6" t="s">
        <v>409</v>
      </c>
      <c r="G72" s="6" t="s">
        <v>18</v>
      </c>
      <c r="H72" s="6" t="s">
        <v>202</v>
      </c>
      <c r="I72" s="6" t="s">
        <v>410</v>
      </c>
      <c r="J72" s="6" t="s">
        <v>240</v>
      </c>
      <c r="K72" s="8">
        <v>1</v>
      </c>
      <c r="L72" s="7" t="s">
        <v>184</v>
      </c>
      <c r="M72" s="7" t="s">
        <v>411</v>
      </c>
      <c r="N72" s="6">
        <f t="shared" si="1"/>
        <v>1000</v>
      </c>
      <c r="O72" s="6"/>
    </row>
    <row r="73" spans="1:15" ht="15" x14ac:dyDescent="0.25">
      <c r="A73" s="6"/>
      <c r="B73" s="6"/>
      <c r="C73" s="6" t="s">
        <v>17</v>
      </c>
      <c r="D73" s="6">
        <v>15013</v>
      </c>
      <c r="E73" s="6" t="s">
        <v>198</v>
      </c>
      <c r="F73" s="6" t="s">
        <v>199</v>
      </c>
      <c r="G73" s="6" t="s">
        <v>18</v>
      </c>
      <c r="H73" s="6" t="s">
        <v>197</v>
      </c>
      <c r="I73" s="6" t="s">
        <v>200</v>
      </c>
      <c r="J73" s="6" t="s">
        <v>240</v>
      </c>
      <c r="K73" s="8">
        <v>4</v>
      </c>
      <c r="L73" s="7" t="s">
        <v>412</v>
      </c>
      <c r="M73" s="7" t="s">
        <v>201</v>
      </c>
      <c r="N73" s="6">
        <f t="shared" si="1"/>
        <v>4000</v>
      </c>
      <c r="O73" s="6"/>
    </row>
    <row r="74" spans="1:15" ht="15" x14ac:dyDescent="0.25">
      <c r="A74" s="6"/>
      <c r="B74" s="6"/>
      <c r="C74" s="6" t="s">
        <v>17</v>
      </c>
      <c r="D74" s="6">
        <v>15019</v>
      </c>
      <c r="E74" s="6" t="s">
        <v>413</v>
      </c>
      <c r="F74" s="6" t="s">
        <v>414</v>
      </c>
      <c r="G74" s="6" t="s">
        <v>18</v>
      </c>
      <c r="H74" s="6" t="s">
        <v>415</v>
      </c>
      <c r="I74" s="6" t="s">
        <v>416</v>
      </c>
      <c r="J74" s="6" t="s">
        <v>240</v>
      </c>
      <c r="K74" s="8">
        <v>1</v>
      </c>
      <c r="L74" s="7" t="s">
        <v>417</v>
      </c>
      <c r="M74" s="7" t="s">
        <v>418</v>
      </c>
      <c r="N74" s="6">
        <f t="shared" si="1"/>
        <v>1000</v>
      </c>
      <c r="O74" s="6"/>
    </row>
    <row r="75" spans="1:15" ht="15" x14ac:dyDescent="0.25">
      <c r="A75" s="6"/>
      <c r="B75" s="6"/>
      <c r="C75" s="6" t="s">
        <v>26</v>
      </c>
      <c r="D75" s="6">
        <v>10418</v>
      </c>
      <c r="E75" s="6" t="s">
        <v>419</v>
      </c>
      <c r="F75" s="6" t="s">
        <v>420</v>
      </c>
      <c r="G75" s="6" t="s">
        <v>18</v>
      </c>
      <c r="H75" s="6" t="s">
        <v>101</v>
      </c>
      <c r="I75" s="6" t="s">
        <v>421</v>
      </c>
      <c r="J75" s="6" t="s">
        <v>240</v>
      </c>
      <c r="K75" s="8">
        <v>2</v>
      </c>
      <c r="L75" s="7" t="s">
        <v>422</v>
      </c>
      <c r="M75" s="7" t="s">
        <v>423</v>
      </c>
      <c r="N75" s="6">
        <f t="shared" si="1"/>
        <v>2000</v>
      </c>
      <c r="O75" s="6"/>
    </row>
    <row r="76" spans="1:15" ht="15" x14ac:dyDescent="0.25">
      <c r="A76" s="6"/>
      <c r="B76" s="6"/>
      <c r="C76" s="6" t="s">
        <v>26</v>
      </c>
      <c r="D76" s="6">
        <v>10110</v>
      </c>
      <c r="E76" s="6" t="s">
        <v>204</v>
      </c>
      <c r="F76" s="6" t="s">
        <v>205</v>
      </c>
      <c r="G76" s="6" t="s">
        <v>18</v>
      </c>
      <c r="H76" s="6" t="s">
        <v>206</v>
      </c>
      <c r="I76" s="6" t="s">
        <v>207</v>
      </c>
      <c r="J76" s="6" t="s">
        <v>240</v>
      </c>
      <c r="K76" s="8">
        <v>14</v>
      </c>
      <c r="L76" s="7" t="s">
        <v>424</v>
      </c>
      <c r="M76" s="7" t="s">
        <v>208</v>
      </c>
      <c r="N76" s="6">
        <f t="shared" si="1"/>
        <v>14000</v>
      </c>
      <c r="O76" s="6"/>
    </row>
    <row r="77" spans="1:15" ht="15" x14ac:dyDescent="0.25">
      <c r="A77" s="6"/>
      <c r="B77" s="6"/>
      <c r="C77" s="6" t="s">
        <v>17</v>
      </c>
      <c r="D77" s="6">
        <v>16014</v>
      </c>
      <c r="E77" s="6" t="s">
        <v>425</v>
      </c>
      <c r="F77" s="6" t="s">
        <v>426</v>
      </c>
      <c r="G77" s="6" t="s">
        <v>18</v>
      </c>
      <c r="H77" s="6" t="s">
        <v>19</v>
      </c>
      <c r="I77" s="6" t="s">
        <v>427</v>
      </c>
      <c r="J77" s="6" t="s">
        <v>240</v>
      </c>
      <c r="K77" s="8">
        <v>1</v>
      </c>
      <c r="L77" s="7" t="s">
        <v>428</v>
      </c>
      <c r="M77" s="7" t="s">
        <v>429</v>
      </c>
      <c r="N77" s="6">
        <f t="shared" si="1"/>
        <v>1000</v>
      </c>
      <c r="O77" s="6"/>
    </row>
    <row r="78" spans="1:15" ht="15" x14ac:dyDescent="0.25">
      <c r="A78" s="6"/>
      <c r="B78" s="6"/>
      <c r="C78" s="6" t="s">
        <v>17</v>
      </c>
      <c r="D78" s="6">
        <v>16012</v>
      </c>
      <c r="E78" s="6" t="s">
        <v>430</v>
      </c>
      <c r="F78" s="6" t="s">
        <v>431</v>
      </c>
      <c r="G78" s="6" t="s">
        <v>18</v>
      </c>
      <c r="H78" s="6" t="s">
        <v>102</v>
      </c>
      <c r="I78" s="6" t="s">
        <v>432</v>
      </c>
      <c r="J78" s="6" t="s">
        <v>240</v>
      </c>
      <c r="K78" s="8">
        <v>1</v>
      </c>
      <c r="L78" s="7" t="s">
        <v>433</v>
      </c>
      <c r="M78" s="7" t="s">
        <v>434</v>
      </c>
      <c r="N78" s="6">
        <f t="shared" si="1"/>
        <v>1000</v>
      </c>
      <c r="O78" s="6"/>
    </row>
    <row r="79" spans="1:15" ht="15" x14ac:dyDescent="0.25">
      <c r="A79" s="6"/>
      <c r="B79" s="6"/>
      <c r="C79" s="6" t="s">
        <v>17</v>
      </c>
      <c r="D79" s="6">
        <v>16016</v>
      </c>
      <c r="E79" s="6" t="s">
        <v>209</v>
      </c>
      <c r="F79" s="6" t="s">
        <v>210</v>
      </c>
      <c r="G79" s="6" t="s">
        <v>18</v>
      </c>
      <c r="H79" s="7" t="s">
        <v>20</v>
      </c>
      <c r="I79" s="6" t="s">
        <v>211</v>
      </c>
      <c r="J79" s="6" t="s">
        <v>240</v>
      </c>
      <c r="K79" s="8">
        <v>4</v>
      </c>
      <c r="L79" s="7" t="s">
        <v>435</v>
      </c>
      <c r="M79" s="7" t="s">
        <v>212</v>
      </c>
      <c r="N79" s="6">
        <f t="shared" si="1"/>
        <v>4000</v>
      </c>
      <c r="O79" s="6"/>
    </row>
    <row r="80" spans="1:15" ht="15" x14ac:dyDescent="0.25">
      <c r="A80" s="6"/>
      <c r="B80" s="6"/>
      <c r="C80" s="6" t="s">
        <v>17</v>
      </c>
      <c r="D80" s="6">
        <v>15059</v>
      </c>
      <c r="E80" s="6" t="s">
        <v>213</v>
      </c>
      <c r="F80" s="6" t="s">
        <v>214</v>
      </c>
      <c r="G80" s="6" t="s">
        <v>18</v>
      </c>
      <c r="H80" s="6" t="s">
        <v>123</v>
      </c>
      <c r="I80" s="6" t="s">
        <v>215</v>
      </c>
      <c r="J80" s="6" t="s">
        <v>240</v>
      </c>
      <c r="K80" s="8">
        <v>5</v>
      </c>
      <c r="L80" s="7" t="s">
        <v>436</v>
      </c>
      <c r="M80" s="7" t="s">
        <v>216</v>
      </c>
      <c r="N80" s="6">
        <f t="shared" si="1"/>
        <v>5000</v>
      </c>
      <c r="O80" s="6"/>
    </row>
    <row r="81" spans="1:15" ht="15" x14ac:dyDescent="0.25">
      <c r="A81" s="6"/>
      <c r="B81" s="6"/>
      <c r="C81" s="6" t="s">
        <v>17</v>
      </c>
      <c r="D81" s="6">
        <v>13068</v>
      </c>
      <c r="E81" s="6" t="s">
        <v>437</v>
      </c>
      <c r="F81" s="6" t="s">
        <v>438</v>
      </c>
      <c r="G81" s="6" t="s">
        <v>18</v>
      </c>
      <c r="H81" s="6" t="s">
        <v>102</v>
      </c>
      <c r="I81" s="6" t="s">
        <v>439</v>
      </c>
      <c r="J81" s="6" t="s">
        <v>240</v>
      </c>
      <c r="K81" s="8">
        <v>2</v>
      </c>
      <c r="L81" s="7" t="s">
        <v>440</v>
      </c>
      <c r="M81" s="7" t="s">
        <v>441</v>
      </c>
      <c r="N81" s="6">
        <f t="shared" si="1"/>
        <v>2000</v>
      </c>
      <c r="O81" s="6"/>
    </row>
    <row r="82" spans="1:15" ht="15" x14ac:dyDescent="0.25">
      <c r="A82" s="6"/>
      <c r="B82" s="6"/>
      <c r="C82" s="6" t="s">
        <v>17</v>
      </c>
      <c r="D82" s="6">
        <v>11016</v>
      </c>
      <c r="E82" s="6" t="s">
        <v>442</v>
      </c>
      <c r="F82" s="6" t="s">
        <v>443</v>
      </c>
      <c r="G82" s="6" t="s">
        <v>18</v>
      </c>
      <c r="H82" s="7" t="s">
        <v>20</v>
      </c>
      <c r="I82" s="6" t="s">
        <v>444</v>
      </c>
      <c r="J82" s="6" t="s">
        <v>240</v>
      </c>
      <c r="K82" s="8">
        <v>1</v>
      </c>
      <c r="L82" s="7" t="s">
        <v>445</v>
      </c>
      <c r="M82" s="7" t="s">
        <v>446</v>
      </c>
      <c r="N82" s="6">
        <f t="shared" si="1"/>
        <v>1000</v>
      </c>
      <c r="O82" s="6"/>
    </row>
    <row r="83" spans="1:15" ht="15" x14ac:dyDescent="0.25">
      <c r="A83" s="6"/>
      <c r="B83" s="6"/>
      <c r="C83" s="6" t="s">
        <v>17</v>
      </c>
      <c r="D83" s="6">
        <v>13073</v>
      </c>
      <c r="E83" s="6" t="s">
        <v>217</v>
      </c>
      <c r="F83" s="6" t="s">
        <v>218</v>
      </c>
      <c r="G83" s="6" t="s">
        <v>18</v>
      </c>
      <c r="H83" s="6" t="s">
        <v>181</v>
      </c>
      <c r="I83" s="6" t="s">
        <v>219</v>
      </c>
      <c r="J83" s="6" t="s">
        <v>240</v>
      </c>
      <c r="K83" s="8">
        <v>8</v>
      </c>
      <c r="L83" s="7" t="s">
        <v>447</v>
      </c>
      <c r="M83" s="7" t="s">
        <v>220</v>
      </c>
      <c r="N83" s="6">
        <f t="shared" si="1"/>
        <v>8000</v>
      </c>
      <c r="O83" s="6"/>
    </row>
    <row r="84" spans="1:15" ht="15" x14ac:dyDescent="0.25">
      <c r="A84" s="6"/>
      <c r="B84" s="6"/>
      <c r="C84" s="6" t="s">
        <v>17</v>
      </c>
      <c r="D84" s="6">
        <v>16008</v>
      </c>
      <c r="E84" s="6" t="s">
        <v>448</v>
      </c>
      <c r="F84" s="6" t="s">
        <v>449</v>
      </c>
      <c r="G84" s="6" t="s">
        <v>18</v>
      </c>
      <c r="H84" s="6" t="s">
        <v>181</v>
      </c>
      <c r="I84" s="6" t="s">
        <v>450</v>
      </c>
      <c r="J84" s="6" t="s">
        <v>240</v>
      </c>
      <c r="K84" s="8">
        <v>4</v>
      </c>
      <c r="L84" s="7" t="s">
        <v>451</v>
      </c>
      <c r="M84" s="7" t="s">
        <v>452</v>
      </c>
      <c r="N84" s="6">
        <f t="shared" si="1"/>
        <v>4000</v>
      </c>
      <c r="O84" s="6"/>
    </row>
    <row r="85" spans="1:15" ht="15" x14ac:dyDescent="0.25">
      <c r="A85" s="6"/>
      <c r="B85" s="6"/>
      <c r="C85" s="6" t="s">
        <v>17</v>
      </c>
      <c r="D85" s="6">
        <v>16015</v>
      </c>
      <c r="E85" s="6" t="s">
        <v>453</v>
      </c>
      <c r="F85" s="6" t="s">
        <v>454</v>
      </c>
      <c r="G85" s="6" t="s">
        <v>18</v>
      </c>
      <c r="H85" s="6" t="s">
        <v>188</v>
      </c>
      <c r="I85" s="6" t="s">
        <v>455</v>
      </c>
      <c r="J85" s="6" t="s">
        <v>240</v>
      </c>
      <c r="K85" s="8">
        <v>1</v>
      </c>
      <c r="L85" s="7" t="s">
        <v>456</v>
      </c>
      <c r="M85" s="7" t="s">
        <v>457</v>
      </c>
      <c r="N85" s="6">
        <f t="shared" si="1"/>
        <v>1000</v>
      </c>
      <c r="O85" s="6"/>
    </row>
    <row r="86" spans="1:15" ht="15" x14ac:dyDescent="0.25">
      <c r="A86" s="6"/>
      <c r="B86" s="6"/>
      <c r="C86" s="6" t="s">
        <v>26</v>
      </c>
      <c r="D86" s="6">
        <v>10423</v>
      </c>
      <c r="E86" s="6" t="s">
        <v>458</v>
      </c>
      <c r="F86" s="6" t="s">
        <v>459</v>
      </c>
      <c r="G86" s="6" t="s">
        <v>18</v>
      </c>
      <c r="H86" s="6" t="s">
        <v>101</v>
      </c>
      <c r="I86" s="6" t="s">
        <v>460</v>
      </c>
      <c r="J86" s="6" t="s">
        <v>240</v>
      </c>
      <c r="K86" s="8">
        <v>2</v>
      </c>
      <c r="L86" s="7" t="s">
        <v>461</v>
      </c>
      <c r="M86" s="7" t="s">
        <v>462</v>
      </c>
      <c r="N86" s="6">
        <f t="shared" si="1"/>
        <v>2000</v>
      </c>
      <c r="O86" s="6"/>
    </row>
    <row r="87" spans="1:15" ht="15" x14ac:dyDescent="0.25">
      <c r="A87" s="6"/>
      <c r="B87" s="6"/>
      <c r="C87" s="6" t="s">
        <v>17</v>
      </c>
      <c r="D87" s="6">
        <v>12091</v>
      </c>
      <c r="E87" s="6"/>
      <c r="F87" s="6" t="s">
        <v>463</v>
      </c>
      <c r="G87" s="6" t="s">
        <v>18</v>
      </c>
      <c r="H87" s="6" t="s">
        <v>464</v>
      </c>
      <c r="I87" s="6" t="s">
        <v>465</v>
      </c>
      <c r="J87" s="6" t="s">
        <v>240</v>
      </c>
      <c r="K87" s="8">
        <v>1</v>
      </c>
      <c r="L87" s="7" t="s">
        <v>40</v>
      </c>
      <c r="M87" s="7" t="s">
        <v>466</v>
      </c>
      <c r="N87" s="6">
        <f t="shared" si="1"/>
        <v>1000</v>
      </c>
      <c r="O87" s="6"/>
    </row>
    <row r="88" spans="1:15" ht="15" x14ac:dyDescent="0.25">
      <c r="A88" s="6"/>
      <c r="B88" s="6"/>
      <c r="C88" s="6" t="s">
        <v>17</v>
      </c>
      <c r="D88" s="6">
        <v>16013</v>
      </c>
      <c r="E88" s="6" t="s">
        <v>467</v>
      </c>
      <c r="F88" s="6" t="s">
        <v>468</v>
      </c>
      <c r="G88" s="6" t="s">
        <v>18</v>
      </c>
      <c r="H88" s="6" t="s">
        <v>102</v>
      </c>
      <c r="I88" s="6" t="s">
        <v>469</v>
      </c>
      <c r="J88" s="6" t="s">
        <v>240</v>
      </c>
      <c r="K88" s="8">
        <v>1</v>
      </c>
      <c r="L88" s="7" t="s">
        <v>470</v>
      </c>
      <c r="M88" s="7" t="s">
        <v>471</v>
      </c>
      <c r="N88" s="6">
        <f t="shared" si="1"/>
        <v>1000</v>
      </c>
      <c r="O88" s="6"/>
    </row>
    <row r="89" spans="1:15" ht="15" x14ac:dyDescent="0.25">
      <c r="A89" s="6"/>
      <c r="B89" s="6"/>
      <c r="C89" s="6" t="s">
        <v>26</v>
      </c>
      <c r="D89" s="6">
        <v>10309</v>
      </c>
      <c r="E89" s="6" t="s">
        <v>221</v>
      </c>
      <c r="F89" s="6" t="s">
        <v>222</v>
      </c>
      <c r="G89" s="6" t="s">
        <v>18</v>
      </c>
      <c r="H89" s="6" t="s">
        <v>223</v>
      </c>
      <c r="I89" s="6" t="s">
        <v>224</v>
      </c>
      <c r="J89" s="6" t="s">
        <v>240</v>
      </c>
      <c r="K89" s="8">
        <v>5</v>
      </c>
      <c r="L89" s="7" t="s">
        <v>472</v>
      </c>
      <c r="M89" s="7" t="s">
        <v>225</v>
      </c>
      <c r="N89" s="6">
        <f t="shared" si="1"/>
        <v>5000</v>
      </c>
      <c r="O89" s="6"/>
    </row>
    <row r="90" spans="1:15" ht="15" x14ac:dyDescent="0.25">
      <c r="A90" s="6"/>
      <c r="B90" s="6"/>
      <c r="C90" s="6" t="s">
        <v>17</v>
      </c>
      <c r="D90" s="6">
        <v>15060</v>
      </c>
      <c r="E90" s="6" t="s">
        <v>227</v>
      </c>
      <c r="F90" s="6" t="s">
        <v>228</v>
      </c>
      <c r="G90" s="6" t="s">
        <v>18</v>
      </c>
      <c r="H90" s="6" t="s">
        <v>229</v>
      </c>
      <c r="I90" s="6" t="s">
        <v>230</v>
      </c>
      <c r="J90" s="6" t="s">
        <v>240</v>
      </c>
      <c r="K90" s="8">
        <v>2</v>
      </c>
      <c r="L90" s="7" t="s">
        <v>473</v>
      </c>
      <c r="M90" s="7" t="s">
        <v>231</v>
      </c>
      <c r="N90" s="6">
        <f t="shared" si="1"/>
        <v>2000</v>
      </c>
      <c r="O90" s="6"/>
    </row>
    <row r="91" spans="1:15" ht="15" x14ac:dyDescent="0.25">
      <c r="A91" s="6"/>
      <c r="B91" s="6"/>
      <c r="C91" s="6" t="s">
        <v>17</v>
      </c>
      <c r="D91" s="6">
        <v>14048</v>
      </c>
      <c r="E91" s="6" t="s">
        <v>232</v>
      </c>
      <c r="F91" s="6" t="s">
        <v>233</v>
      </c>
      <c r="G91" s="6" t="s">
        <v>18</v>
      </c>
      <c r="H91" s="6" t="s">
        <v>102</v>
      </c>
      <c r="I91" s="6" t="s">
        <v>234</v>
      </c>
      <c r="J91" s="6" t="s">
        <v>240</v>
      </c>
      <c r="K91" s="8">
        <v>15</v>
      </c>
      <c r="L91" s="7" t="s">
        <v>474</v>
      </c>
      <c r="M91" s="7" t="s">
        <v>235</v>
      </c>
      <c r="N91" s="6">
        <f t="shared" si="1"/>
        <v>15000</v>
      </c>
      <c r="O91" s="6"/>
    </row>
  </sheetData>
  <autoFilter ref="A3:O91" xr:uid="{00000000-0001-0000-0000-000000000000}"/>
  <conditionalFormatting sqref="D1:D3 D5:D1048576">
    <cfRule type="duplicateValues" dxfId="1" priority="2"/>
  </conditionalFormatting>
  <conditionalFormatting sqref="D4">
    <cfRule type="duplicateValues" dxfId="0" priority="1"/>
  </conditionalFormatting>
  <pageMargins left="0.70866141732283472" right="0.70866141732283472" top="0.83096590909090906" bottom="0.74803149606299213" header="0.31496062992125984" footer="0.31496062992125984"/>
  <pageSetup paperSize="8" scale="19" orientation="landscape" r:id="rId1"/>
  <headerFooter>
    <oddHeader>&amp;L&amp;G
&amp;C&amp;"Verdana,Regular"&amp;24&amp;K04+000SRXGlobal Material Quote&amp;R&amp;"Arial,Bold"Form Number: LFM-0025-SRX
   Revision: 4.0  Page &amp;P of  &amp;N</oddHeader>
    <oddFooter>&amp;C&amp;"Times New Roman,Italic"If this is a copy, unless otherwise specified, it is uncontrolled.  You must verify the revision before use.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ASY010 &amp; ASY011 Material Quote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blee</dc:creator>
  <cp:lastModifiedBy>blee</cp:lastModifiedBy>
  <dcterms:created xsi:type="dcterms:W3CDTF">2023-04-06T03:17:29Z</dcterms:created>
  <dcterms:modified xsi:type="dcterms:W3CDTF">2023-04-11T06:25:06Z</dcterms:modified>
</cp:coreProperties>
</file>