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win\Documents\PLM+\"/>
    </mc:Choice>
  </mc:AlternateContent>
  <xr:revisionPtr revIDLastSave="0" documentId="8_{5E7F91D2-3775-425F-A16B-E812381A2314}" xr6:coauthVersionLast="47" xr6:coauthVersionMax="47" xr10:uidLastSave="{00000000-0000-0000-0000-000000000000}"/>
  <bookViews>
    <workbookView xWindow="-110" yWindow="-110" windowWidth="19420" windowHeight="11500" xr2:uid="{4D5BDBED-8737-4071-8994-354773BA1B07}"/>
  </bookViews>
  <sheets>
    <sheet name="PATOPA0425_0.20a" sheetId="1" r:id="rId1"/>
  </sheets>
  <definedNames>
    <definedName name="_xlnm._FilterDatabase" localSheetId="0" hidden="1">PATOPA0425_0.20a!$A$1:$M$28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<sst xmlns="http://schemas.openxmlformats.org/spreadsheetml/2006/main" count="221" uniqueCount="137">
  <si>
    <t>PATOPCB425</t>
  </si>
  <si>
    <t>Yes</t>
  </si>
  <si>
    <t>Series2 Main</t>
  </si>
  <si>
    <t>No</t>
  </si>
  <si>
    <t>MEC</t>
  </si>
  <si>
    <t>3HDK3261-150MHZ</t>
  </si>
  <si>
    <t>Epson</t>
  </si>
  <si>
    <t>SG3225VAN 150.000000M-KEGA3</t>
  </si>
  <si>
    <t>U805</t>
  </si>
  <si>
    <t>Oscillator Module 150.00MHz LVDS 3.2x2.5mm 3.3V</t>
  </si>
  <si>
    <t>3H32-ET-100.000</t>
  </si>
  <si>
    <t>Kyocera Corp</t>
  </si>
  <si>
    <t>KC3225A100.000C30E00</t>
  </si>
  <si>
    <t>X800</t>
  </si>
  <si>
    <t>Oscillator Module 100.00MHz 50ppm 3.2x2.5mm 3.3V</t>
  </si>
  <si>
    <t>Diodes Inc</t>
  </si>
  <si>
    <t>AP62300TWU-7</t>
  </si>
  <si>
    <t>IC Sw Reg Buck 18V 3A 750kHz AP62300TWU SOT-23-6</t>
  </si>
  <si>
    <t>YAGEO</t>
  </si>
  <si>
    <t>RC0603JR-070RL</t>
  </si>
  <si>
    <t>Resistor 0R 0603 1A</t>
  </si>
  <si>
    <t>KOA</t>
  </si>
  <si>
    <t>RK73H1ETTP30R0F</t>
  </si>
  <si>
    <t>Panasonic</t>
  </si>
  <si>
    <t>ERJ-2RKF30R0X</t>
  </si>
  <si>
    <t>Resistor 30R 0402 1/10W 1%</t>
  </si>
  <si>
    <t>WALSIN</t>
  </si>
  <si>
    <t>MR04X36R0FTL</t>
  </si>
  <si>
    <t>ERJ-2RKF36R0X</t>
  </si>
  <si>
    <t>Resistor 36R 0402 1/10W 1%</t>
  </si>
  <si>
    <t>RC0402FR-07499RL</t>
  </si>
  <si>
    <t>R302</t>
  </si>
  <si>
    <t>Resistor 499 0402 1/16W 1%</t>
  </si>
  <si>
    <t>PE0603FRF7T0R047L</t>
  </si>
  <si>
    <t>ERJ-3BWFR047V</t>
  </si>
  <si>
    <t>Susumu</t>
  </si>
  <si>
    <t>RL0816T-R047-F</t>
  </si>
  <si>
    <t>Resistor Current Sense 47mR 0603 1/3W 1%</t>
  </si>
  <si>
    <t>RC0201FR-0736RL</t>
  </si>
  <si>
    <t>Resistor 36 0201 1/20W 1%</t>
  </si>
  <si>
    <t>RC0402FR-0722RL</t>
  </si>
  <si>
    <t>Resistor 22 0402 1/16W 1%</t>
  </si>
  <si>
    <t>RC0201FR-0739RL</t>
  </si>
  <si>
    <t>Resistor 39 0201 1/20W 1%</t>
  </si>
  <si>
    <t>RC0402FR-07150RL</t>
  </si>
  <si>
    <t>Resistor 150 0402 1/16W 1%</t>
  </si>
  <si>
    <t>RC0402FR-07220RL</t>
  </si>
  <si>
    <t>Resistor 220 0402 1/16W 1%</t>
  </si>
  <si>
    <t>RC0402FR-071RL</t>
  </si>
  <si>
    <t>Resistor 1 0402 1/16W 1%</t>
  </si>
  <si>
    <t>RC0402FR-0710RL</t>
  </si>
  <si>
    <t>Resistor 10 0402 1/16W 1%</t>
  </si>
  <si>
    <t>RC0402FR-078K2L</t>
  </si>
  <si>
    <t>Resistor 8.2k 0402 1/16W 1%</t>
  </si>
  <si>
    <t>RC0402FR-0712KL</t>
  </si>
  <si>
    <t>Resistor 12k 0402 1/16W 1%</t>
  </si>
  <si>
    <t>RC0402FR-07240RL</t>
  </si>
  <si>
    <t>Panasonic-ECG</t>
  </si>
  <si>
    <t>ERJ-2RKF2400X</t>
  </si>
  <si>
    <t>Resistor 240 0402 1/16W 1%</t>
  </si>
  <si>
    <t>RC0402FR-0711KL</t>
  </si>
  <si>
    <t>R1621</t>
  </si>
  <si>
    <t>Resistor 11k 0402 1/16W 1%</t>
  </si>
  <si>
    <t>RC0402FR-0730KL</t>
  </si>
  <si>
    <t>R1618</t>
  </si>
  <si>
    <t>Resistor 30k 0402 1/16W 1%</t>
  </si>
  <si>
    <t>RC0402FR-077K5L</t>
  </si>
  <si>
    <t>R1706</t>
  </si>
  <si>
    <t>Resistor 7.5k 0402 1/16W 1%</t>
  </si>
  <si>
    <t>RC0402FR-0739KL</t>
  </si>
  <si>
    <t>Resistor 39k 0402 1/16W 1%</t>
  </si>
  <si>
    <t>R1726</t>
  </si>
  <si>
    <t>Resistor 220k 0402 1/16W 1%</t>
  </si>
  <si>
    <t>RC0402FR-07100KL</t>
  </si>
  <si>
    <t>Resistor 100k 0402 1/16W 1%</t>
  </si>
  <si>
    <t>RC0402FR-0782KL</t>
  </si>
  <si>
    <t>R1607</t>
  </si>
  <si>
    <t>Resistor 82k 0402 1/16W 1%</t>
  </si>
  <si>
    <t>RC0402FR-0756KL</t>
  </si>
  <si>
    <t>R1809</t>
  </si>
  <si>
    <t>Resistor 56k 0402 1/16W 1%</t>
  </si>
  <si>
    <t>ALTERNATE MANUFACTURER 2</t>
  </si>
  <si>
    <t>ALTERNATE PART # 2</t>
  </si>
  <si>
    <t>ALTERNATE MANUFACTURER 1</t>
  </si>
  <si>
    <t>ALTERNATE PART # 1</t>
  </si>
  <si>
    <t>CMF SUPPLY</t>
  </si>
  <si>
    <t>BOM QUANTITY</t>
  </si>
  <si>
    <t>DISPLAY NAME</t>
  </si>
  <si>
    <t>ITEM</t>
  </si>
  <si>
    <t>PATORES040</t>
  </si>
  <si>
    <t>PATORES041</t>
  </si>
  <si>
    <t>PATORES042</t>
  </si>
  <si>
    <t>PATORES044</t>
  </si>
  <si>
    <t>PATORES058</t>
  </si>
  <si>
    <t>PATORES064</t>
  </si>
  <si>
    <t>PATORES065</t>
  </si>
  <si>
    <t>PATORES070</t>
  </si>
  <si>
    <t>PATORES073</t>
  </si>
  <si>
    <t>PATORES079</t>
  </si>
  <si>
    <t>PATORES081</t>
  </si>
  <si>
    <t>PATORES093</t>
  </si>
  <si>
    <t>PATORES107</t>
  </si>
  <si>
    <t>PATORES132</t>
  </si>
  <si>
    <t>PATORES137</t>
  </si>
  <si>
    <t>PATORES141</t>
  </si>
  <si>
    <t>PATORES165</t>
  </si>
  <si>
    <t>PATORES173</t>
  </si>
  <si>
    <t>PATORES219</t>
  </si>
  <si>
    <t>PATORES228</t>
  </si>
  <si>
    <t>PATORES232</t>
  </si>
  <si>
    <t>PATORES233</t>
  </si>
  <si>
    <t>PATORES235</t>
  </si>
  <si>
    <t>PATOSWR058</t>
  </si>
  <si>
    <t>PATOXTL019</t>
  </si>
  <si>
    <t>PATOXTL021</t>
  </si>
  <si>
    <t>EV supply from Atomos</t>
  </si>
  <si>
    <t>R1602,R1610,R1703,R1825</t>
  </si>
  <si>
    <t>R1711,R1928</t>
  </si>
  <si>
    <t>R100,R901,R1009,R1010,R1126,R1128,R1201,R1205,R1313,R1329</t>
  </si>
  <si>
    <t>R405,R415,R416,R2005,R2015,R2016</t>
  </si>
  <si>
    <t>R1613,R1614,R1815</t>
  </si>
  <si>
    <t>R1801,R1902,R1903</t>
  </si>
  <si>
    <t>R1800,R1900,R1901</t>
  </si>
  <si>
    <t>R818,R819</t>
  </si>
  <si>
    <t>R809,R822</t>
  </si>
  <si>
    <t>R1102,R1103,R1104,R1105,R1106,R1107,R1108,R1109,R1110,R1111,R1112,R1113,R1114,R1117,R1118,R1119,R1120,R1121,R1122,R1125,R1127,R1129,R1130,R1131,R1132</t>
  </si>
  <si>
    <t>R303,R304,R700,R701,R702,R703,R704,R705</t>
  </si>
  <si>
    <t>R1133,R1134</t>
  </si>
  <si>
    <t>R808,R1500</t>
  </si>
  <si>
    <t>R1300,R1301,R1302,R1303,R1304,R1305,R1306,R1307,R1308,R1309,R1310,R1311,R1314,R1315,R1316,R1318,R1319,R1321,R1322,R1323,R1325,R1326,R1327,R1328</t>
  </si>
  <si>
    <t>R526,R527,R528,R529,R530,R531,R532,R533,R535,R536,R537,R538,R539,R540,R541,R542,R543,R1231,R1331,R1332</t>
  </si>
  <si>
    <t>R1700,R1709,R1720,R1722,R1724,R1802,R1805,R1904,R1905,R1906,R1907</t>
  </si>
  <si>
    <t>U1700,U1703</t>
  </si>
  <si>
    <t>PCB LOCATION</t>
  </si>
  <si>
    <t>MPN</t>
  </si>
  <si>
    <t>Manufacturer</t>
  </si>
  <si>
    <t>Buy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</si>
</sst>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6EC4-22A5-467D-9AF0-41EE6218E3FB}">
  <dimension ref="A1:M28"/>
  <sheetViews>
    <sheetView tabSelected="1" zoomScale="116" workbookViewId="0">
      <selection activeCell="B10" sqref="B10"/>
    </sheetView>
  </sheetViews>
  <sheetFormatPr defaultColWidth="8.81640625" defaultRowHeight="14.5" x14ac:dyDescent="0.35"/>
  <cols>
    <col min="1" max="1" width="13.7265625" bestFit="1" customWidth="1"/>
    <col min="2" max="2" width="59.26953125" bestFit="1" customWidth="1"/>
    <col min="3" max="4" width="26.1796875" customWidth="1"/>
    <col min="5" max="5" width="45.1796875" customWidth="1"/>
    <col min="6" max="6" width="11.7265625" customWidth="1"/>
    <col min="7" max="7" width="30.1796875" customWidth="1"/>
    <col min="8" max="8" width="32.1796875" customWidth="1"/>
    <col min="9" max="9" width="21" customWidth="1"/>
    <col min="10" max="10" width="32.1796875" customWidth="1"/>
    <col min="11" max="11" width="20.453125" customWidth="1"/>
    <col min="12" max="12" width="28.1796875" customWidth="1"/>
    <col min="13" max="13" width="19.7265625" customWidth="1"/>
  </cols>
  <sheetData>
    <row r="1" spans="1:13" x14ac:dyDescent="0.35">
      <c r="A1" t="s">
        <v>88</v>
      </c>
      <c r="B1" t="s">
        <v>87</v>
      </c>
      <c r="C1" t="s">
        <v>86</v>
      </c>
      <c r="D1" t="s">
        <v>136</v>
      </c>
      <c r="E1" t="s">
        <v>133</v>
      </c>
      <c r="F1" t="s">
        <v>85</v>
      </c>
      <c r="G1" t="s">
        <v>134</v>
      </c>
      <c r="H1" t="s">
        <v>135</v>
      </c>
      <c r="I1" t="s">
        <v>84</v>
      </c>
      <c r="J1" t="s">
        <v>83</v>
      </c>
      <c r="K1" t="s">
        <v>82</v>
      </c>
      <c r="L1" t="s">
        <v>81</v>
      </c>
      <c r="M1" t="s">
        <v>115</v>
      </c>
    </row>
    <row r="2" spans="1:13" x14ac:dyDescent="0.35">
      <c r="A2" t="s">
        <v>89</v>
      </c>
      <c r="B2" t="s">
        <v>80</v>
      </c>
      <c r="C2">
        <v>1</v>
      </c>
      <c r="D2">
        <f t="shared" ref="D2:D8" si="0">C2*20*1.2</f>
        <v>24</v>
      </c>
      <c r="E2" t="s">
        <v>79</v>
      </c>
      <c r="F2" t="s">
        <v>1</v>
      </c>
      <c r="G2" t="s">
        <v>78</v>
      </c>
      <c r="H2" t="s">
        <v>18</v>
      </c>
      <c r="K2" t="s">
        <v>78</v>
      </c>
      <c r="L2" t="s">
        <v>18</v>
      </c>
    </row>
    <row r="3" spans="1:13" x14ac:dyDescent="0.35">
      <c r="A3" t="s">
        <v>90</v>
      </c>
      <c r="B3" t="s">
        <v>77</v>
      </c>
      <c r="C3">
        <v>1</v>
      </c>
      <c r="D3">
        <f t="shared" si="0"/>
        <v>24</v>
      </c>
      <c r="E3" t="s">
        <v>76</v>
      </c>
      <c r="F3" t="s">
        <v>1</v>
      </c>
      <c r="G3" t="s">
        <v>75</v>
      </c>
      <c r="H3" t="s">
        <v>18</v>
      </c>
      <c r="K3" t="s">
        <v>75</v>
      </c>
      <c r="L3" t="s">
        <v>18</v>
      </c>
    </row>
    <row r="4" spans="1:13" x14ac:dyDescent="0.35">
      <c r="A4" t="s">
        <v>91</v>
      </c>
      <c r="B4" t="s">
        <v>74</v>
      </c>
      <c r="C4">
        <v>4</v>
      </c>
      <c r="D4">
        <f t="shared" si="0"/>
        <v>96</v>
      </c>
      <c r="E4" t="s">
        <v>116</v>
      </c>
      <c r="F4" t="s">
        <v>1</v>
      </c>
      <c r="G4" t="s">
        <v>73</v>
      </c>
      <c r="H4" t="s">
        <v>18</v>
      </c>
      <c r="K4" t="s">
        <v>73</v>
      </c>
      <c r="L4" t="s">
        <v>18</v>
      </c>
    </row>
    <row r="5" spans="1:13" x14ac:dyDescent="0.35">
      <c r="A5" t="s">
        <v>92</v>
      </c>
      <c r="B5" t="s">
        <v>72</v>
      </c>
      <c r="C5">
        <v>1</v>
      </c>
      <c r="D5">
        <f t="shared" si="0"/>
        <v>24</v>
      </c>
      <c r="E5" t="s">
        <v>71</v>
      </c>
      <c r="F5" t="s">
        <v>1</v>
      </c>
    </row>
    <row r="6" spans="1:13" x14ac:dyDescent="0.35">
      <c r="A6" t="s">
        <v>93</v>
      </c>
      <c r="B6" t="s">
        <v>70</v>
      </c>
      <c r="C6">
        <v>2</v>
      </c>
      <c r="D6">
        <f t="shared" si="0"/>
        <v>48</v>
      </c>
      <c r="E6" t="s">
        <v>117</v>
      </c>
      <c r="F6" t="s">
        <v>1</v>
      </c>
      <c r="G6" t="s">
        <v>69</v>
      </c>
      <c r="H6" t="s">
        <v>18</v>
      </c>
      <c r="K6" t="s">
        <v>69</v>
      </c>
      <c r="L6" t="s">
        <v>18</v>
      </c>
    </row>
    <row r="7" spans="1:13" x14ac:dyDescent="0.35">
      <c r="A7" t="s">
        <v>94</v>
      </c>
      <c r="B7" t="s">
        <v>68</v>
      </c>
      <c r="C7">
        <v>1</v>
      </c>
      <c r="D7">
        <f t="shared" si="0"/>
        <v>24</v>
      </c>
      <c r="E7" t="s">
        <v>67</v>
      </c>
      <c r="F7" t="s">
        <v>1</v>
      </c>
      <c r="G7" t="s">
        <v>66</v>
      </c>
      <c r="H7" t="s">
        <v>18</v>
      </c>
      <c r="K7" t="s">
        <v>66</v>
      </c>
      <c r="L7" t="s">
        <v>18</v>
      </c>
    </row>
    <row r="8" spans="1:13" x14ac:dyDescent="0.35">
      <c r="A8" t="s">
        <v>95</v>
      </c>
      <c r="B8" t="s">
        <v>65</v>
      </c>
      <c r="C8">
        <v>1</v>
      </c>
      <c r="D8">
        <f t="shared" si="0"/>
        <v>24</v>
      </c>
      <c r="E8" t="s">
        <v>64</v>
      </c>
      <c r="F8" t="s">
        <v>1</v>
      </c>
      <c r="G8" t="s">
        <v>63</v>
      </c>
      <c r="H8" t="s">
        <v>18</v>
      </c>
      <c r="K8" t="s">
        <v>63</v>
      </c>
      <c r="L8" t="s">
        <v>18</v>
      </c>
    </row>
    <row r="9" spans="1:13" x14ac:dyDescent="0.35">
      <c r="A9" t="s">
        <v>96</v>
      </c>
      <c r="B9" t="s">
        <v>62</v>
      </c>
      <c r="C9">
        <v>1</v>
      </c>
      <c r="D9">
        <f t="shared" ref="D9:D28" si="1">C9*20*1.2</f>
        <v>24</v>
      </c>
      <c r="E9" t="s">
        <v>61</v>
      </c>
      <c r="F9" t="s">
        <v>1</v>
      </c>
      <c r="G9" t="s">
        <v>60</v>
      </c>
      <c r="H9" t="s">
        <v>18</v>
      </c>
      <c r="K9" t="s">
        <v>60</v>
      </c>
      <c r="L9" t="s">
        <v>18</v>
      </c>
    </row>
    <row r="10" spans="1:13" x14ac:dyDescent="0.35">
      <c r="A10" t="s">
        <v>97</v>
      </c>
      <c r="B10" t="s">
        <v>59</v>
      </c>
      <c r="C10">
        <v>10</v>
      </c>
      <c r="D10">
        <f t="shared" si="1"/>
        <v>240</v>
      </c>
      <c r="E10" t="s">
        <v>118</v>
      </c>
      <c r="F10" t="s">
        <v>1</v>
      </c>
      <c r="G10" t="s">
        <v>58</v>
      </c>
      <c r="H10" t="s">
        <v>57</v>
      </c>
      <c r="I10" t="s">
        <v>56</v>
      </c>
      <c r="J10" t="s">
        <v>18</v>
      </c>
    </row>
    <row r="11" spans="1:13" x14ac:dyDescent="0.35">
      <c r="A11" t="s">
        <v>98</v>
      </c>
      <c r="B11" t="s">
        <v>55</v>
      </c>
      <c r="C11">
        <v>6</v>
      </c>
      <c r="D11">
        <f t="shared" si="1"/>
        <v>144</v>
      </c>
      <c r="E11" t="s">
        <v>119</v>
      </c>
      <c r="F11" t="s">
        <v>1</v>
      </c>
      <c r="G11" t="s">
        <v>54</v>
      </c>
      <c r="H11" t="s">
        <v>18</v>
      </c>
      <c r="K11" t="s">
        <v>54</v>
      </c>
      <c r="L11" t="s">
        <v>18</v>
      </c>
    </row>
    <row r="12" spans="1:13" x14ac:dyDescent="0.35">
      <c r="A12" t="s">
        <v>99</v>
      </c>
      <c r="B12" t="s">
        <v>53</v>
      </c>
      <c r="C12">
        <v>3</v>
      </c>
      <c r="D12">
        <f t="shared" si="1"/>
        <v>72</v>
      </c>
      <c r="E12" t="s">
        <v>120</v>
      </c>
      <c r="F12" t="s">
        <v>1</v>
      </c>
      <c r="G12" t="s">
        <v>52</v>
      </c>
      <c r="H12" t="s">
        <v>18</v>
      </c>
      <c r="K12" t="s">
        <v>52</v>
      </c>
      <c r="L12" t="s">
        <v>18</v>
      </c>
    </row>
    <row r="13" spans="1:13" x14ac:dyDescent="0.35">
      <c r="A13" t="s">
        <v>100</v>
      </c>
      <c r="B13" t="s">
        <v>51</v>
      </c>
      <c r="C13">
        <v>3</v>
      </c>
      <c r="D13">
        <f t="shared" si="1"/>
        <v>72</v>
      </c>
      <c r="E13" t="s">
        <v>121</v>
      </c>
      <c r="F13" t="s">
        <v>1</v>
      </c>
      <c r="G13" t="s">
        <v>50</v>
      </c>
      <c r="H13" t="s">
        <v>18</v>
      </c>
      <c r="K13" t="s">
        <v>50</v>
      </c>
      <c r="L13" t="s">
        <v>18</v>
      </c>
    </row>
    <row r="14" spans="1:13" x14ac:dyDescent="0.35">
      <c r="A14" t="s">
        <v>101</v>
      </c>
      <c r="B14" t="s">
        <v>49</v>
      </c>
      <c r="C14">
        <v>3</v>
      </c>
      <c r="D14">
        <f t="shared" si="1"/>
        <v>72</v>
      </c>
      <c r="E14" t="s">
        <v>122</v>
      </c>
      <c r="F14" t="s">
        <v>1</v>
      </c>
      <c r="G14" t="s">
        <v>48</v>
      </c>
      <c r="H14" t="s">
        <v>18</v>
      </c>
      <c r="K14" t="s">
        <v>48</v>
      </c>
      <c r="L14" t="s">
        <v>18</v>
      </c>
    </row>
    <row r="15" spans="1:13" x14ac:dyDescent="0.35">
      <c r="A15" t="s">
        <v>102</v>
      </c>
      <c r="B15" t="s">
        <v>47</v>
      </c>
      <c r="C15">
        <v>2</v>
      </c>
      <c r="D15">
        <f t="shared" si="1"/>
        <v>48</v>
      </c>
      <c r="E15" t="s">
        <v>123</v>
      </c>
      <c r="F15" t="s">
        <v>1</v>
      </c>
      <c r="G15" t="s">
        <v>46</v>
      </c>
      <c r="H15" t="s">
        <v>18</v>
      </c>
      <c r="K15" t="s">
        <v>46</v>
      </c>
      <c r="L15" t="s">
        <v>18</v>
      </c>
    </row>
    <row r="16" spans="1:13" x14ac:dyDescent="0.35">
      <c r="A16" t="s">
        <v>103</v>
      </c>
      <c r="B16" t="s">
        <v>45</v>
      </c>
      <c r="C16">
        <v>2</v>
      </c>
      <c r="D16">
        <f t="shared" si="1"/>
        <v>48</v>
      </c>
      <c r="E16" t="s">
        <v>124</v>
      </c>
      <c r="F16" t="s">
        <v>1</v>
      </c>
      <c r="G16" t="s">
        <v>44</v>
      </c>
      <c r="H16" t="s">
        <v>18</v>
      </c>
      <c r="K16" t="s">
        <v>44</v>
      </c>
      <c r="L16" t="s">
        <v>18</v>
      </c>
    </row>
    <row r="17" spans="1:12" x14ac:dyDescent="0.35">
      <c r="A17" t="s">
        <v>104</v>
      </c>
      <c r="B17" t="s">
        <v>43</v>
      </c>
      <c r="C17">
        <v>25</v>
      </c>
      <c r="D17">
        <f t="shared" si="1"/>
        <v>600</v>
      </c>
      <c r="E17" t="s">
        <v>125</v>
      </c>
      <c r="F17" t="s">
        <v>1</v>
      </c>
      <c r="G17" t="s">
        <v>42</v>
      </c>
      <c r="H17" t="s">
        <v>18</v>
      </c>
      <c r="K17" t="s">
        <v>42</v>
      </c>
      <c r="L17" t="s">
        <v>18</v>
      </c>
    </row>
    <row r="18" spans="1:12" x14ac:dyDescent="0.35">
      <c r="A18" t="s">
        <v>105</v>
      </c>
      <c r="B18" t="s">
        <v>41</v>
      </c>
      <c r="C18">
        <v>8</v>
      </c>
      <c r="D18">
        <f t="shared" si="1"/>
        <v>192</v>
      </c>
      <c r="E18" t="s">
        <v>126</v>
      </c>
      <c r="F18" t="s">
        <v>1</v>
      </c>
      <c r="G18" t="s">
        <v>40</v>
      </c>
      <c r="H18" t="s">
        <v>18</v>
      </c>
      <c r="K18" t="s">
        <v>40</v>
      </c>
      <c r="L18" t="s">
        <v>18</v>
      </c>
    </row>
    <row r="19" spans="1:12" x14ac:dyDescent="0.35">
      <c r="A19" t="s">
        <v>106</v>
      </c>
      <c r="B19" t="s">
        <v>39</v>
      </c>
      <c r="C19">
        <v>2</v>
      </c>
      <c r="D19">
        <f t="shared" si="1"/>
        <v>48</v>
      </c>
      <c r="E19" t="s">
        <v>127</v>
      </c>
      <c r="F19" t="s">
        <v>1</v>
      </c>
      <c r="G19" t="s">
        <v>38</v>
      </c>
      <c r="H19" t="s">
        <v>18</v>
      </c>
      <c r="K19" t="s">
        <v>38</v>
      </c>
      <c r="L19" t="s">
        <v>18</v>
      </c>
    </row>
    <row r="20" spans="1:12" x14ac:dyDescent="0.35">
      <c r="A20" t="s">
        <v>107</v>
      </c>
      <c r="B20" t="s">
        <v>37</v>
      </c>
      <c r="C20">
        <v>2</v>
      </c>
      <c r="D20">
        <f t="shared" si="1"/>
        <v>48</v>
      </c>
      <c r="E20" t="s">
        <v>128</v>
      </c>
      <c r="F20" t="s">
        <v>1</v>
      </c>
      <c r="G20" t="s">
        <v>36</v>
      </c>
      <c r="H20" t="s">
        <v>35</v>
      </c>
      <c r="I20" t="s">
        <v>34</v>
      </c>
      <c r="J20" t="s">
        <v>23</v>
      </c>
      <c r="K20" t="s">
        <v>33</v>
      </c>
      <c r="L20" t="s">
        <v>18</v>
      </c>
    </row>
    <row r="21" spans="1:12" x14ac:dyDescent="0.35">
      <c r="A21" t="s">
        <v>108</v>
      </c>
      <c r="B21" t="s">
        <v>32</v>
      </c>
      <c r="C21">
        <v>1</v>
      </c>
      <c r="D21">
        <f t="shared" si="1"/>
        <v>24</v>
      </c>
      <c r="E21" t="s">
        <v>31</v>
      </c>
      <c r="F21" t="s">
        <v>1</v>
      </c>
      <c r="G21" t="s">
        <v>30</v>
      </c>
      <c r="H21" t="s">
        <v>18</v>
      </c>
      <c r="K21" t="s">
        <v>30</v>
      </c>
      <c r="L21" t="s">
        <v>18</v>
      </c>
    </row>
    <row r="22" spans="1:12" x14ac:dyDescent="0.35">
      <c r="A22" t="s">
        <v>109</v>
      </c>
      <c r="B22" t="s">
        <v>29</v>
      </c>
      <c r="C22">
        <v>24</v>
      </c>
      <c r="D22">
        <f t="shared" si="1"/>
        <v>576</v>
      </c>
      <c r="E22" t="s">
        <v>129</v>
      </c>
      <c r="F22" t="s">
        <v>1</v>
      </c>
      <c r="G22" t="s">
        <v>28</v>
      </c>
      <c r="H22" t="s">
        <v>23</v>
      </c>
      <c r="I22" t="s">
        <v>27</v>
      </c>
      <c r="J22" t="s">
        <v>26</v>
      </c>
    </row>
    <row r="23" spans="1:12" x14ac:dyDescent="0.35">
      <c r="A23" t="s">
        <v>110</v>
      </c>
      <c r="B23" t="s">
        <v>25</v>
      </c>
      <c r="C23">
        <v>20</v>
      </c>
      <c r="D23">
        <f t="shared" si="1"/>
        <v>480</v>
      </c>
      <c r="E23" t="s">
        <v>130</v>
      </c>
      <c r="F23" t="s">
        <v>1</v>
      </c>
      <c r="G23" t="s">
        <v>24</v>
      </c>
      <c r="H23" t="s">
        <v>23</v>
      </c>
      <c r="I23" t="s">
        <v>22</v>
      </c>
      <c r="J23" t="s">
        <v>21</v>
      </c>
    </row>
    <row r="24" spans="1:12" x14ac:dyDescent="0.35">
      <c r="A24" t="s">
        <v>111</v>
      </c>
      <c r="B24" t="s">
        <v>20</v>
      </c>
      <c r="C24">
        <v>11</v>
      </c>
      <c r="D24">
        <f t="shared" si="1"/>
        <v>264</v>
      </c>
      <c r="E24" t="s">
        <v>131</v>
      </c>
      <c r="F24" t="s">
        <v>1</v>
      </c>
      <c r="G24" t="s">
        <v>19</v>
      </c>
      <c r="H24" t="s">
        <v>18</v>
      </c>
      <c r="K24" t="s">
        <v>19</v>
      </c>
      <c r="L24" t="s">
        <v>18</v>
      </c>
    </row>
    <row r="25" spans="1:12" x14ac:dyDescent="0.35">
      <c r="A25" t="s">
        <v>112</v>
      </c>
      <c r="B25" t="s">
        <v>17</v>
      </c>
      <c r="C25">
        <v>2</v>
      </c>
      <c r="D25">
        <f t="shared" si="1"/>
        <v>48</v>
      </c>
      <c r="E25" t="s">
        <v>132</v>
      </c>
      <c r="F25" t="s">
        <v>3</v>
      </c>
      <c r="G25" t="s">
        <v>16</v>
      </c>
      <c r="H25" t="s">
        <v>15</v>
      </c>
    </row>
    <row r="26" spans="1:12" x14ac:dyDescent="0.35">
      <c r="A26" t="s">
        <v>113</v>
      </c>
      <c r="B26" t="s">
        <v>14</v>
      </c>
      <c r="C26">
        <v>1</v>
      </c>
      <c r="D26">
        <f t="shared" si="1"/>
        <v>24</v>
      </c>
      <c r="E26" t="s">
        <v>13</v>
      </c>
      <c r="F26" t="s">
        <v>3</v>
      </c>
      <c r="G26" t="s">
        <v>12</v>
      </c>
      <c r="H26" t="s">
        <v>11</v>
      </c>
      <c r="I26" t="s">
        <v>10</v>
      </c>
      <c r="J26" t="s">
        <v>4</v>
      </c>
    </row>
    <row r="27" spans="1:12" x14ac:dyDescent="0.35">
      <c r="A27" t="s">
        <v>114</v>
      </c>
      <c r="B27" t="s">
        <v>9</v>
      </c>
      <c r="C27">
        <v>1</v>
      </c>
      <c r="D27">
        <f t="shared" si="1"/>
        <v>24</v>
      </c>
      <c r="E27" t="s">
        <v>8</v>
      </c>
      <c r="F27" t="s">
        <v>3</v>
      </c>
      <c r="G27" t="s">
        <v>7</v>
      </c>
      <c r="H27" t="s">
        <v>6</v>
      </c>
      <c r="I27" t="s">
        <v>5</v>
      </c>
      <c r="J27" t="s">
        <v>4</v>
      </c>
    </row>
    <row r="28" spans="1:12" x14ac:dyDescent="0.35">
      <c r="A28" t="s">
        <v>0</v>
      </c>
      <c r="B28" t="s">
        <v>2</v>
      </c>
      <c r="C28">
        <v>1</v>
      </c>
      <c r="D28">
        <f t="shared" si="1"/>
        <v>24</v>
      </c>
      <c r="F28" t="s">
        <v>1</v>
      </c>
      <c r="G28" t="s">
        <v>0</v>
      </c>
    </row>
  </sheetData>
  <autoFilter ref="A1:M28" xr:uid="{A1AF6EC4-22A5-467D-9AF0-41EE6218E3FB}"/>
  <pageMargins left="0.7" right="0.7" top="0.75" bottom="0.75" header="0.3" footer="0.3"/>
  <customProperties>
    <customPr name="filterAuthorized" r:id="rId1"/>
    <customPr name="filterAvailable" r:id="rId2"/>
    <customPr name="lookupType" r:id="rId3"/>
    <customPr name="markup_pct" r:id="rId4"/>
    <customPr name="markup_price_selection" r:id="rId5"/>
    <customPr name="ow-uuid" r:id="rId6"/>
    <customPr name="quantity" r:id="rId7"/>
    <customPr name="quoteAlternates" r:id="rId8"/>
    <customPr name="selectionStrategy" r:id="rId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PATOPA0425_0.20a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Lucinda Greig</dc:creator>
  <cp:lastModifiedBy>Karen Lewin</cp:lastModifiedBy>
  <dcterms:created xsi:type="dcterms:W3CDTF">2022-07-18T23:46:27Z</dcterms:created>
  <dcterms:modified xsi:type="dcterms:W3CDTF">2022-08-02T02:21:06Z</dcterms:modified>
</cp:coreProperties>
</file>